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160" yWindow="0" windowWidth="20360" windowHeight="15740" tabRatio="512"/>
  </bookViews>
  <sheets>
    <sheet name="Siglas" sheetId="3" r:id="rId1"/>
  </sheets>
  <definedNames>
    <definedName name="_xlnm._FilterDatabase" localSheetId="0" hidden="1">Siglas!$A$1:$H$178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2"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2" i="3"/>
  <c r="F3" i="3"/>
  <c r="F4" i="3"/>
  <c r="F5" i="3"/>
  <c r="F6" i="3"/>
</calcChain>
</file>

<file path=xl/sharedStrings.xml><?xml version="1.0" encoding="utf-8"?>
<sst xmlns="http://schemas.openxmlformats.org/spreadsheetml/2006/main" count="1070" uniqueCount="998">
  <si>
    <t>ESPVIDA</t>
  </si>
  <si>
    <t>FECTOT</t>
  </si>
  <si>
    <t>MORT1</t>
  </si>
  <si>
    <t>MORT5</t>
  </si>
  <si>
    <t>RAZDEP</t>
  </si>
  <si>
    <t>SOBRE40</t>
  </si>
  <si>
    <t>SOBRE60</t>
  </si>
  <si>
    <t>T_ENV</t>
  </si>
  <si>
    <t>E_ANOSESTUDO</t>
  </si>
  <si>
    <t>T_ANALF11A14</t>
  </si>
  <si>
    <t>T_ANALF15A17</t>
  </si>
  <si>
    <t>T_ANALF15M</t>
  </si>
  <si>
    <t>T_ANALF18A24</t>
  </si>
  <si>
    <t>T_ANALF18M</t>
  </si>
  <si>
    <t>T_ANALF25A29</t>
  </si>
  <si>
    <t>T_ANALF25M</t>
  </si>
  <si>
    <t>T_ATRASO_0_BASICO</t>
  </si>
  <si>
    <t>T_ATRASO_0_FUND</t>
  </si>
  <si>
    <t>T_ATRASO_0_MED</t>
  </si>
  <si>
    <t>T_ATRASO_1_BASICO</t>
  </si>
  <si>
    <t>T_ATRASO_1_FUND</t>
  </si>
  <si>
    <t>T_ATRASO_1_MED</t>
  </si>
  <si>
    <t>T_ATRASO_2_BASICO</t>
  </si>
  <si>
    <t>T_ATRASO_2_FUND</t>
  </si>
  <si>
    <t>T_ATRASO_2_MED</t>
  </si>
  <si>
    <t>T_FBBAS</t>
  </si>
  <si>
    <t>T_FBFUND</t>
  </si>
  <si>
    <t>T_FBMED</t>
  </si>
  <si>
    <t>T_FBPRE</t>
  </si>
  <si>
    <t>T_FBSUPER</t>
  </si>
  <si>
    <t>T_FLBAS</t>
  </si>
  <si>
    <t>T_FLFUND</t>
  </si>
  <si>
    <t>T_FLMED</t>
  </si>
  <si>
    <t>T_FLPRE</t>
  </si>
  <si>
    <t>T_FLSUPER</t>
  </si>
  <si>
    <t>T_FREQ11A14</t>
  </si>
  <si>
    <t>T_FREQ15A17</t>
  </si>
  <si>
    <t>T_FREQ18A24</t>
  </si>
  <si>
    <t>T_FREQ25A29</t>
  </si>
  <si>
    <t>T_FREQ6</t>
  </si>
  <si>
    <t>T_FREQ6A14</t>
  </si>
  <si>
    <t>T_FREQ6A17</t>
  </si>
  <si>
    <t>T_FREQFUND1517</t>
  </si>
  <si>
    <t>T_FREQFUND1824</t>
  </si>
  <si>
    <t>T_FREQMED1824</t>
  </si>
  <si>
    <t>T_FREQMED614</t>
  </si>
  <si>
    <t>T_FREQSUPER1517</t>
  </si>
  <si>
    <t>T_FUND12A14</t>
  </si>
  <si>
    <t>T_FUND15A17</t>
  </si>
  <si>
    <t>T_FUND16A18</t>
  </si>
  <si>
    <t>T_FUND18A24</t>
  </si>
  <si>
    <t>T_FUND18M</t>
  </si>
  <si>
    <t>T_FUND25M</t>
  </si>
  <si>
    <t>T_MED18A24</t>
  </si>
  <si>
    <t>T_MED18M</t>
  </si>
  <si>
    <t>T_MED19A21</t>
  </si>
  <si>
    <t>T_MED25M</t>
  </si>
  <si>
    <t>T_SUPER25M</t>
  </si>
  <si>
    <t>CORTE1</t>
  </si>
  <si>
    <t>CORTE2</t>
  </si>
  <si>
    <t>CORTE3</t>
  </si>
  <si>
    <t>CORTE4</t>
  </si>
  <si>
    <t>CORTE9</t>
  </si>
  <si>
    <t>GINI</t>
  </si>
  <si>
    <t>PIND</t>
  </si>
  <si>
    <t>PINDCRI</t>
  </si>
  <si>
    <t>PMPOB</t>
  </si>
  <si>
    <t>PMPOBCRI</t>
  </si>
  <si>
    <t>PPOB</t>
  </si>
  <si>
    <t>PPOBCRI</t>
  </si>
  <si>
    <t>PREN10RICOS</t>
  </si>
  <si>
    <t>PREN20</t>
  </si>
  <si>
    <t>PREN20RICOS</t>
  </si>
  <si>
    <t>PREN40</t>
  </si>
  <si>
    <t>PREN60</t>
  </si>
  <si>
    <t>PREN80</t>
  </si>
  <si>
    <t>PRENTRAB</t>
  </si>
  <si>
    <t>R1040</t>
  </si>
  <si>
    <t>R2040</t>
  </si>
  <si>
    <t>RDPC</t>
  </si>
  <si>
    <t>RDPC1</t>
  </si>
  <si>
    <t>RDPC10</t>
  </si>
  <si>
    <t>RDPC2</t>
  </si>
  <si>
    <t>RDPC3</t>
  </si>
  <si>
    <t>RDPC4</t>
  </si>
  <si>
    <t>RDPC5</t>
  </si>
  <si>
    <t>RDPCT</t>
  </si>
  <si>
    <t>RIND</t>
  </si>
  <si>
    <t>RMPOB</t>
  </si>
  <si>
    <t>RPOB</t>
  </si>
  <si>
    <t>THEIL</t>
  </si>
  <si>
    <t>T_AGUA</t>
  </si>
  <si>
    <t>T_BANAGUA</t>
  </si>
  <si>
    <t>T_DENS</t>
  </si>
  <si>
    <t>T_LIXO</t>
  </si>
  <si>
    <t>T_LUZ</t>
  </si>
  <si>
    <t>AGUA_ESGOTO</t>
  </si>
  <si>
    <t>T_CRIFUNDIN_TODOS</t>
  </si>
  <si>
    <t>T_FORA6A14</t>
  </si>
  <si>
    <t>T_FUNDIN_TODOS</t>
  </si>
  <si>
    <t>T_FUNDIN_TODOS_MMEIO</t>
  </si>
  <si>
    <t>T_M10A14CF</t>
  </si>
  <si>
    <t>T_M15A17CF</t>
  </si>
  <si>
    <t>T_MULCHEFEFIF014</t>
  </si>
  <si>
    <t>T_RMAXIDOSO</t>
  </si>
  <si>
    <t>T_SLUZ</t>
  </si>
  <si>
    <t>HOMEM0A4</t>
  </si>
  <si>
    <t>HOMEM10A14</t>
  </si>
  <si>
    <t>HOMEM15A19</t>
  </si>
  <si>
    <t>HOMEM20A24</t>
  </si>
  <si>
    <t>HOMEM25A29</t>
  </si>
  <si>
    <t>HOMEM30A34</t>
  </si>
  <si>
    <t>HOMEM35A39</t>
  </si>
  <si>
    <t>HOMEM40A44</t>
  </si>
  <si>
    <t>HOMEM45A49</t>
  </si>
  <si>
    <t>HOMEM50A54</t>
  </si>
  <si>
    <t>HOMEM55A59</t>
  </si>
  <si>
    <t>HOMEM5A9</t>
  </si>
  <si>
    <t>HOMEM60A64</t>
  </si>
  <si>
    <t>HOMEM65A69</t>
  </si>
  <si>
    <t>HOMEM70A74</t>
  </si>
  <si>
    <t>HOMEM75A79</t>
  </si>
  <si>
    <t>HOMEMTOT</t>
  </si>
  <si>
    <t>HOMENS80</t>
  </si>
  <si>
    <t>MULH0A4</t>
  </si>
  <si>
    <t>MULH10A14</t>
  </si>
  <si>
    <t>MULH15A19</t>
  </si>
  <si>
    <t>MULH20A24</t>
  </si>
  <si>
    <t>MULH25A29</t>
  </si>
  <si>
    <t>MULH30A34</t>
  </si>
  <si>
    <t>MULH35A39</t>
  </si>
  <si>
    <t>MULH40A44</t>
  </si>
  <si>
    <t>MULH45A49</t>
  </si>
  <si>
    <t>MULH50A54</t>
  </si>
  <si>
    <t>MULH55A59</t>
  </si>
  <si>
    <t>MULH5A9</t>
  </si>
  <si>
    <t>MULH60A64</t>
  </si>
  <si>
    <t>MULH65A69</t>
  </si>
  <si>
    <t>MULH70A74</t>
  </si>
  <si>
    <t>MULH75A79</t>
  </si>
  <si>
    <t>MULHER80</t>
  </si>
  <si>
    <t>MULHERTOT</t>
  </si>
  <si>
    <t>PESO1114</t>
  </si>
  <si>
    <t>PESO1113</t>
  </si>
  <si>
    <t>PESO1214</t>
  </si>
  <si>
    <t>PESO15</t>
  </si>
  <si>
    <t>PESO1524</t>
  </si>
  <si>
    <t>PESO1618</t>
  </si>
  <si>
    <t>PESO18</t>
  </si>
  <si>
    <t>Peso1820</t>
  </si>
  <si>
    <t>Peso1921</t>
  </si>
  <si>
    <t>PESO25</t>
  </si>
  <si>
    <t>PESO610</t>
  </si>
  <si>
    <t>Peso617</t>
  </si>
  <si>
    <t>PESO65</t>
  </si>
  <si>
    <t>PESOM1014</t>
  </si>
  <si>
    <t>PESOM1517</t>
  </si>
  <si>
    <t>PESOM15M</t>
  </si>
  <si>
    <t>PESOM25M</t>
  </si>
  <si>
    <t>POP</t>
  </si>
  <si>
    <t>POPT</t>
  </si>
  <si>
    <t>I_ESCOLARIDADE</t>
  </si>
  <si>
    <t>I_FREQ_PROP</t>
  </si>
  <si>
    <t>IDHM</t>
  </si>
  <si>
    <t>IDHM_L</t>
  </si>
  <si>
    <t>IDHM_R</t>
  </si>
  <si>
    <t>NOME LONGO</t>
  </si>
  <si>
    <t xml:space="preserve">Esperança de vida ao nascer </t>
  </si>
  <si>
    <t>Esperança de vida ao nascer</t>
  </si>
  <si>
    <t>Número médio de anos que as pessoas deverão viver a partir do nascimento, se permanecerem constantes ao longo da vida o nível e o padrão de mortalidade por idade prevalecentes no ano do Censo.</t>
  </si>
  <si>
    <t>Taxa de fecundidade total</t>
  </si>
  <si>
    <t>Número médio de filhos que uma mulher deverá ter ao terminar o período reprodutivo (15 a 49 anos de idade).</t>
  </si>
  <si>
    <t>Mortalidade infantil</t>
  </si>
  <si>
    <t>Mortalidade até um ano de idade</t>
  </si>
  <si>
    <t>Número de crianças que não deverão sobreviver ao primeiro ano de vida em cada 1000 crianças nascidas vivas.</t>
  </si>
  <si>
    <t>Mortalidade até 5 anos de idade</t>
  </si>
  <si>
    <t>Mortalidade até cinco anos de idade</t>
  </si>
  <si>
    <t>Probabilidade de morrer entre o nascimento e a idade exata de 5 anos, por 1000 crianças nascidas vivas.</t>
  </si>
  <si>
    <t>Razão de dependência</t>
  </si>
  <si>
    <t>Percentual da população de menos de 15 anos e da população de 65 anos e mais em relação à população de 15 a 64 anos</t>
  </si>
  <si>
    <t>Razão de dependência é medida pela razão entre o número de pessoas com 14 anos ou menos e de 65 anos ou mais de idade (população dependente) e o número de pessoas com idade de 15 a 64 anos (população potencialmente ativa) multiplicado por 100.</t>
  </si>
  <si>
    <t>Probabilidade de sobrevivência até 40 anos</t>
  </si>
  <si>
    <t>Probabilidade de uma criança recém-nascida viver até os 40 anos, se permanecerem constantes ao longo da vida o nível e o padrão de mortalidade por idade prevalecentes no ano do Censo.</t>
  </si>
  <si>
    <t>Probabilidade de sobrevivência até 60 anos</t>
  </si>
  <si>
    <t>Probabilidade de uma criança recém-nascida viver até os 60 anos, se permanecerem constantes ao longo da vida o nível e o padrão de mortalidade por idade prevalecentes no ano do Censo.</t>
  </si>
  <si>
    <t>Taxa de envelhecimento</t>
  </si>
  <si>
    <t>Razão entre a população de 65 anos ou mais de idade e a população total multiplicado por 100.</t>
  </si>
  <si>
    <t>Expectativa de anos de estudo</t>
  </si>
  <si>
    <t>Expectativa de anos de estudo aos 18 anos de idade</t>
  </si>
  <si>
    <t>Número médio de anos de estudo que uma geração de crianças que ingressa na escola deverá completar ao atingir 18 anos de idade, se os padrões atuais se mantiverem ao longo de sua vida escolar.</t>
  </si>
  <si>
    <t>Taxa de analfabetismo - 11 a 14 anos</t>
  </si>
  <si>
    <t>Taxa de analfabetismo da população de 11 a 14 anos de idade</t>
  </si>
  <si>
    <t>Razão entre a população de 11 a 14 anos de idade que não sabe ler nem escrever um bilhete simples e o total de pessoas nesta faixa etária multiplicado por 100.</t>
  </si>
  <si>
    <t xml:space="preserve">Taxa de analfabetismo - 15 a 17 anos </t>
  </si>
  <si>
    <t>Taxa de analfabetismo da população de 15 a 17 anos de idade</t>
  </si>
  <si>
    <t>Razão entre a população de 15 a 17 anos de idade que não sabe ler nem escrever um bilhete simples e o total de pessoas nesta faixa etária multiplicado por 100.</t>
  </si>
  <si>
    <t xml:space="preserve">Taxa de analfabetismo - 15 anos ou mais </t>
  </si>
  <si>
    <t>Taxa de analfabetismo da população de 15 anos ou mais de idade</t>
  </si>
  <si>
    <t>Razão entre a população de 15 anos ou mais de idade que não sabe ler nem escrever um bilhete simples e o total de pessoas nesta faixa etária multiplicado por 100.</t>
  </si>
  <si>
    <t xml:space="preserve">Taxa de analfabetismo - 18 a 24 anos </t>
  </si>
  <si>
    <t>Taxa de analfabetismo da população de 18 a 24 anos de idade</t>
  </si>
  <si>
    <t>Razão entre a população de 18 a 24 anos de idade que não sabe ler nem escrever um bilhete simples e o total de pessoas nesta faixa etária multiplicado por 100.</t>
  </si>
  <si>
    <t xml:space="preserve">Taxa de analfabetismo - 18 anos ou mais </t>
  </si>
  <si>
    <t>Taxa de analfabetismo da população de 18 anos ou mais de idade</t>
  </si>
  <si>
    <t>Razão entre a população de 18 anos ou mais de idade que não sabe ler nem escrever um bilhete simples e o total de pessoas nesta faixa etária multiplicado por 100.</t>
  </si>
  <si>
    <t xml:space="preserve">Taxa de analfabetismo - 25 a 29 anos </t>
  </si>
  <si>
    <t>Taxa de analfabetismo da população de 25 a 29 anos de idade</t>
  </si>
  <si>
    <t>Razão entre a população de 25 a 29 anos de idade que não sabe ler nem escrever um bilhete simples e o total de pessoas nesta faixa etária multiplicado por 100.</t>
  </si>
  <si>
    <t>Taxa de analfabetismo - 25 anos ou mais</t>
  </si>
  <si>
    <t>Taxa de analfabetismo da população de 25 anos ou mais de idade</t>
  </si>
  <si>
    <t>Razão entre a população de 25 anos ou mais de idade que não sabe ler nem escrever um bilhete simples e o total de pessoas nesta faixa etária multiplicado por 100.</t>
  </si>
  <si>
    <t>% de 6 a 17 anos no básico sem atraso</t>
  </si>
  <si>
    <t>Percentual da população de 6 a 17 anos de idade frequentando o ensino básico que não tem atraso idade-série.</t>
  </si>
  <si>
    <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</si>
  <si>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sem atraso</t>
  </si>
  <si>
    <t>Percentual da população de 6 a 14 anos de idade frequentando o ensino fundamental que não tem atraso idade-série.</t>
  </si>
  <si>
    <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t>
  </si>
  <si>
    <t>% de 15 a 17 anos no médio sem atraso</t>
  </si>
  <si>
    <t>Percentual da população de 15 a 17 anos de idade frequentando o ensino médio que não tem atraso idade-série.</t>
  </si>
  <si>
    <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t>
  </si>
  <si>
    <t>% de 6 a 17 no básico com 1 ano de atraso</t>
  </si>
  <si>
    <t>Percentual da população de 6 a 17 anos de idade frequentando o ensino básico que tem 1 ano de atraso idade-série.</t>
  </si>
  <si>
    <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</si>
  <si>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1 ano de atraso</t>
  </si>
  <si>
    <t>Percentual da população de 6 a 14 anos de idade frequentando o ensino fundamental que tem 1 ano de atraso idade-série.</t>
  </si>
  <si>
    <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</si>
  <si>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no médio com 1 ano de atraso</t>
  </si>
  <si>
    <t>Percentual da população de 15 a 17 anos de idade frequentando o ensino médio que tem 1 ano de atraso idade-série.</t>
  </si>
  <si>
    <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</si>
  <si>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 de 6 a 17 anos no básico com 2 anos ou mais de atraso</t>
  </si>
  <si>
    <t>Percentual da população de 6 a 17 anos de idade frequentando o ensino básico que tem 2 anos ou mais de atraso idade-série.</t>
  </si>
  <si>
    <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</si>
  <si>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2 anos ou mais de atraso</t>
  </si>
  <si>
    <t>Percentual da população de 6 a 14 anos de idade frequentando o ensino fundamental que tem 2 anos ou mais de atraso idade-série.</t>
  </si>
  <si>
    <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</si>
  <si>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anos no médio com 2 anos de atraso</t>
  </si>
  <si>
    <t>Percentual da população de 15 a 17 anos de idade frequentando o ensino médio que tem  2 anos de atraso idade-série.</t>
  </si>
  <si>
    <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</si>
  <si>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Taxa de frequência bruta ao básico</t>
  </si>
  <si>
    <t>Taxa de frequência bruta ao ensino   básico</t>
  </si>
  <si>
    <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t>
  </si>
  <si>
    <t>Taxa de frequência bruta ao fundamental</t>
  </si>
  <si>
    <t>Taxa de frequência bruta ao ensino   fundamental</t>
  </si>
  <si>
    <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t>
  </si>
  <si>
    <t>Taxa de frequência bruta ao médio</t>
  </si>
  <si>
    <t>Taxa de frequência bruta ao ensino   médio</t>
  </si>
  <si>
    <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t>
  </si>
  <si>
    <t>Taxa de frequência bruta à pré-escola</t>
  </si>
  <si>
    <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t>
  </si>
  <si>
    <t>Taxa de frequência bruta ao superior</t>
  </si>
  <si>
    <t>Taxa de frequência bruta ao ensino   superior</t>
  </si>
  <si>
    <t>Razão entre o número total de pessoas de qualquer idade frequentando o ensino superior (graduação, especialização, mestrado ou doutorado) e a população na faixa etária de 18 a 24 anos multiplicado por 100.</t>
  </si>
  <si>
    <t>Taxa de frequência líquida ao básico</t>
  </si>
  <si>
    <t>Taxa de frequência líquida ao ensino   básico</t>
  </si>
  <si>
    <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t>
  </si>
  <si>
    <t>Taxa de frequência líquida ao fundamental</t>
  </si>
  <si>
    <t>Taxa de frequência líquida ao ensino   fundamental</t>
  </si>
  <si>
    <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t>
  </si>
  <si>
    <t>Taxa de frequência líquida ao médio</t>
  </si>
  <si>
    <t>Taxa de frequência líquida ao ensino   médio</t>
  </si>
  <si>
    <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t>
  </si>
  <si>
    <t>Taxa de frequência líquida à pré-escola</t>
  </si>
  <si>
    <t>Razão entre o número de pessoas na faixa etária de 4 e 5 anos (somente 5 anos em 1991) frequentando a pré-escola e a população total dessa mesma faixa etária multiplicado por 100.</t>
  </si>
  <si>
    <t>Taxa de frequência líquida ao superior</t>
  </si>
  <si>
    <t>Taxa de frequência líquida ao ensino   superior</t>
  </si>
  <si>
    <t>Razão entre o número de pessoas na faixa etária de 18 a 24 anos frequentando o ensino superior (graduação, especialização, mestrado ou doutorado) e a população total dessa mesma faixa etária multiplicado por 100.</t>
  </si>
  <si>
    <t>% de 11 a 14 anos na escola</t>
  </si>
  <si>
    <t xml:space="preserve">Taxa de atendimento escolar da população de 11 a 14 anos de idade </t>
  </si>
  <si>
    <t>Razão entre a população de 11 a 14 anos de idade que estava frequentando a escola, em qualquer nível ou série e a população total nesta faixa etária multiplicado por 100.</t>
  </si>
  <si>
    <t>% de 15 a 17 anos na escola</t>
  </si>
  <si>
    <t xml:space="preserve">Taxa de atendimento escolar da população de 15 a 17 anos de idade </t>
  </si>
  <si>
    <t>Razão entre a população de 15 a 17 anos de idade que estava frequentando a escola, em qualquer nível ou série e a população total nesta faixa etária multiplicado por 100.</t>
  </si>
  <si>
    <t>% de 18 a 24 anos na escola</t>
  </si>
  <si>
    <t xml:space="preserve">Taxa de atendimento escolar da população de 18 a 24 anos de idade </t>
  </si>
  <si>
    <t>Razão entre a população de 18 a 24 anos de idade que estava frequentando a escola, em qualquer nível ou série e a população total nesta faixa etária multiplicado por 100.</t>
  </si>
  <si>
    <t>% de 25 a 29 anos na escola</t>
  </si>
  <si>
    <t xml:space="preserve">Taxa de atendimento escolar da população de 25 a 29 anos de idade </t>
  </si>
  <si>
    <t>Razão entre a população de 25 a 29 anos de idade que estava frequentando a escola, em qualquer nível ou série e a população total nesta faixa etária multiplicado por 100.</t>
  </si>
  <si>
    <t xml:space="preserve">T_FREQ5a6 </t>
  </si>
  <si>
    <t>% de 5 a 6 anos na escola</t>
  </si>
  <si>
    <t>Percentual da população de 5 a 6 anos de idade frequentando a escola</t>
  </si>
  <si>
    <t>Razão entre a população de 5 a 6 anos de idade que estava frequentando a escola, em qualquer nível ou série e a população total nesta faixa etária multiplicado por 100.</t>
  </si>
  <si>
    <t>% de 6 anos na escola</t>
  </si>
  <si>
    <t xml:space="preserve">Taxa de atendimento escolar da população de 6 anos de idade </t>
  </si>
  <si>
    <t>Razão entre a população de 6 anos de idade que estava frequentando a escola, em qualquer nível ou série e a população total nesta faixa etária multiplicado por 100.</t>
  </si>
  <si>
    <t>% de 6 a 14 anos na escola</t>
  </si>
  <si>
    <t xml:space="preserve">Taxa de atendimento escolar da população de 6 a 14 anos de idade </t>
  </si>
  <si>
    <t>Razão entre a população de 6 a 14 anos de idade que estava frequentando a escola, em qualquer nível ou série e a população total nesta faixa etária multiplicado por 100.</t>
  </si>
  <si>
    <t>% de 6 a 17 anos na escola</t>
  </si>
  <si>
    <t xml:space="preserve">Taxa de atendimento escolar da população de 6 a 17 anos de idade </t>
  </si>
  <si>
    <t>Razão entre população de 6 a 17 anos de idade que estava frequentando a escola, em qualquer nível ou série e a população total nesta faixa etária multiplicado por 100.</t>
  </si>
  <si>
    <t>% de 15 a 17 anos no fundamental</t>
  </si>
  <si>
    <t>Percentual da população de 15 a 17 anos de idade frequentando o ensino fundamental</t>
  </si>
  <si>
    <t>Razão entre a população de 15 a 17 anos de idade frequentando o ensino fundamental regular seriado e o total de pessoas nesta faixa etária multiplicado por 100.</t>
  </si>
  <si>
    <t>% de 18 a 24 anos no fundamental</t>
  </si>
  <si>
    <t>Percentual da população de 18 a 24 anos de idade frequentando o ensino fundamental</t>
  </si>
  <si>
    <t>Razão entre a população de 18 a 24 anos frequentando o ensino fundamental regular seriado e o total de pessoas nesta faixa etária multiplicado por 100.</t>
  </si>
  <si>
    <t>% de 18 a 24 anos no médio</t>
  </si>
  <si>
    <t>Percentual da população de 18 a 24 anos de idade frequentando o ensino médio</t>
  </si>
  <si>
    <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t>
  </si>
  <si>
    <t>% de 6 a 14 anos no médio</t>
  </si>
  <si>
    <t>Percentual da população de 6 a 14 anos de idade frequentando o ensino médio</t>
  </si>
  <si>
    <t>Razão entre a população de 6 a 14 anos de idade frequentando o ensino médio regular seriado e o total de pessoas nesta faixa etária multiplicado por 100.</t>
  </si>
  <si>
    <t>% de 15 a 17 anos no superior</t>
  </si>
  <si>
    <t>Percentual da população de 15 a 17 anos de idade frequentando o ensino superior</t>
  </si>
  <si>
    <t>Razão entre a população de 15 a 17 anos de idade frequentando o ensino superior (graduação, especialização, mestrado ou doutorado) e o total de pessoas nesta faixa etária multiplicado por 100.</t>
  </si>
  <si>
    <t>T_FUND11a13</t>
  </si>
  <si>
    <t>% de 11 a 13 anos nos anos finais do fundamental ou com fundamental completo</t>
  </si>
  <si>
    <t>Percentual da população de 11 a 13 anos de idade frequentando os anos  finais do fundamental ou que já concluiu o fundamental</t>
  </si>
  <si>
    <t>Razão entre a população de 11 a 13 anos de idade que frequenta os quatro anos finais do fundamental (do 6º ao 9º ano desse nível de ensino) ou que já concluiu o fundamental e a população total nesta faixa etária multiplicado por 100.</t>
  </si>
  <si>
    <t>% de 12 a 14 anos nos anos finais do fundamental ou com fundamental completo</t>
  </si>
  <si>
    <t>Percentual da população de 12 a 14 anos de idade frequentando os anos  finais do fundamental ou que já concluiu o fundamental</t>
  </si>
  <si>
    <t>Razão entre a população de 12 a 14 anos de idade que frequenta os quatro anos finais do fundamental (do 6º ao 9º ano desse nível de ensino) ou que já concluiu o fundamental e a população total nesta faixa etária multiplicado por 100.</t>
  </si>
  <si>
    <t>% de 15 a 17 anos com fundamental completo</t>
  </si>
  <si>
    <t>Percentual da população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</si>
  <si>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</si>
  <si>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 de 16 a 18 anos com fundamental completo</t>
  </si>
  <si>
    <t>Percentual da população de 16 a 18 anos de idade com o ensino fundamental completo</t>
  </si>
  <si>
    <t>Razão entre a população de 16 a 18 anos de idade que já concluiu o ensino fundamental em quaisquer de suas modalidades (regular seriado, não seriado, EJA ou supletivo) e o total de pessoas nesta faixa etária multiplicado por 100.</t>
  </si>
  <si>
    <t>% de 18 a 24 anos com fundamental completo</t>
  </si>
  <si>
    <t>Percentual da população de 18 a 24 anos com fundamental completo</t>
  </si>
  <si>
    <t>Razão entre a população de 18 a 24 anos de idade que concluiu o ensino fundamental, em quaisquer de suas modalidades (regular seriado, não seriado, EJA ou supletivo) e o total de pessoas nesta faixa etária multiplicado por 100.</t>
  </si>
  <si>
    <t>% de 18 anos ou mais com fundamental completo</t>
  </si>
  <si>
    <t>Percentual da população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</si>
  <si>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</si>
  <si>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 de 25 anos ou mais com fundamental completo</t>
  </si>
  <si>
    <t>Percentual da população de 25 anos ou mais com fundamental completo</t>
  </si>
  <si>
    <t>Razão entre a população de 25 anos ou mais de idade que concluiu o ensino fundamental, em quaisquer de suas modalidades (regular seriado, não seriado, EJA ou supletivo) e o total de pessoas nesta faixa etária multiplicado por 100.</t>
  </si>
  <si>
    <t>T_MED18a20</t>
  </si>
  <si>
    <t>% de 18 a 20 anos com médio completo</t>
  </si>
  <si>
    <t>Percentual da população de 18 a 20 anos de idade com o ensino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</si>
  <si>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</si>
  <si>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 de 18 a 24 anos com médio completo</t>
  </si>
  <si>
    <t>Percentual da população de 18 a 24 anos com ensino médio completo</t>
  </si>
  <si>
    <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</si>
  <si>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18 anos ou mais com médio completo</t>
  </si>
  <si>
    <t>Percentual da população de 18 anos ou mais com ensino médio completo</t>
  </si>
  <si>
    <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</si>
  <si>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19 a 21 anos com médio completo</t>
  </si>
  <si>
    <t>Percentual da população de 19 a 21 anos de idade com o ensino médio completo</t>
  </si>
  <si>
    <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t>
  </si>
  <si>
    <t>% de 25 anos ou mais com médio completo</t>
  </si>
  <si>
    <t>Percentual da população de 25 anos ou mais com ensino médio incompleto</t>
  </si>
  <si>
    <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</si>
  <si>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25 anos ou mais com superior completo</t>
  </si>
  <si>
    <t>Percentual da população de 25 anos ou mais com superior completo</t>
  </si>
  <si>
    <t>Razão entre a população de 25 anos ou mais de idade que concluiu pelo menos a graduação do ensino superior e o total de pessoas nesta faixa etária multiplicado por 100.</t>
  </si>
  <si>
    <t>Renda per capita máxima do 1º quinto mais pobre</t>
  </si>
  <si>
    <t>Renda domiciliar per capita máxima do quinto mais pobre</t>
  </si>
  <si>
    <r>
      <t>Valor do 1º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quinto mais pobre dessa distribuição. Valores em reais de 01/agosto/2010.</t>
    </r>
  </si>
  <si>
    <t>Renda per capita máxima do 2° quinto mais pobre</t>
  </si>
  <si>
    <t>Renda domiciliar per capita máxima do 2º quinto mais pobre</t>
  </si>
  <si>
    <r>
      <t>Valor do 2º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2º quinto mais pobre dessa distribuição. Valores em reais de 01/agosto/2010.</t>
    </r>
  </si>
  <si>
    <t>Renda per capita máxima do 3° quinto mais pobre</t>
  </si>
  <si>
    <t>Renda domiciliar per capita máxima do 3º quinto mais pobre</t>
  </si>
  <si>
    <r>
      <t>Valor do 3º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3º quinto mais pobre dessa distribuição. Valores em reais de 01/agosto/2010.</t>
    </r>
  </si>
  <si>
    <t>Renda per capita máxima do 4°quinto mais pobre</t>
  </si>
  <si>
    <r>
      <t>Valor do 4º quintil da distribuição de indivíduos segundo a renda domiciliar</t>
    </r>
    <r>
      <rPr>
        <i/>
        <sz val="11"/>
        <rFont val="Calibri"/>
        <family val="2"/>
      </rPr>
      <t xml:space="preserve"> per capita</t>
    </r>
    <r>
      <rPr>
        <sz val="11"/>
        <rFont val="Calibri"/>
        <family val="2"/>
      </rPr>
      <t xml:space="preserve">, ou seja, valor máximo da renda domiciliar </t>
    </r>
    <r>
      <rPr>
        <i/>
        <sz val="11"/>
        <rFont val="Calibri"/>
        <family val="2"/>
      </rPr>
      <t>per capita</t>
    </r>
    <r>
      <rPr>
        <sz val="11"/>
        <rFont val="Calibri"/>
        <family val="2"/>
      </rPr>
      <t xml:space="preserve"> dos indivíduos pertencentes ao 4º quinto mais pobre dessa distribuição. Valores em reais de 01/agosto/2010.</t>
    </r>
  </si>
  <si>
    <t>Renda per capita mínima do décimo mais rico</t>
  </si>
  <si>
    <t>Renda domiciliar per capita mínima do décimo mais rico</t>
  </si>
  <si>
    <r>
      <t>Valor do 9º decil da distribuição de indivíduos segundo a renda domiciliar per capita, ou seja, valor mínimo da renda domiciliar</t>
    </r>
    <r>
      <rPr>
        <i/>
        <sz val="11"/>
        <rFont val="Calibri"/>
        <family val="2"/>
      </rPr>
      <t xml:space="preserve"> per capita</t>
    </r>
    <r>
      <rPr>
        <sz val="11"/>
        <rFont val="Calibri"/>
        <family val="2"/>
      </rPr>
      <t xml:space="preserve"> dos indivíduos pertencentes ao décimo mais rico dessa distribuição. Valores em reais de 01/agosto/2010.</t>
    </r>
  </si>
  <si>
    <t>Índice de 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</si>
  <si>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</si>
  <si>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 de extremamente pobres</t>
  </si>
  <si>
    <t>Proporção de extremamente pobres</t>
  </si>
  <si>
    <r>
      <t>Proporção dos indivíduos com renda domiciliar</t>
    </r>
    <r>
      <rPr>
        <i/>
        <sz val="11"/>
        <rFont val="Calibri"/>
        <family val="2"/>
      </rPr>
      <t xml:space="preserve"> per capita</t>
    </r>
    <r>
      <rPr>
        <sz val="11"/>
        <rFont val="Calibri"/>
        <family val="2"/>
      </rPr>
      <t xml:space="preserve"> igual ou inferior a R$ 70,00 mensais, em reais de agosto de 2010. O universo de indivíduos é limitado àqueles que vivem em domicílios particulares permanentes.</t>
    </r>
  </si>
  <si>
    <t>% de crianças extremamente pobres</t>
  </si>
  <si>
    <t>Proporção de crianças extremamente pobres</t>
  </si>
  <si>
    <r>
      <t>Proporção dos indivíduos com até 14 anos de idade que têm renda domiciliar</t>
    </r>
    <r>
      <rPr>
        <i/>
        <sz val="11"/>
        <rFont val="Calibri"/>
        <family val="2"/>
      </rPr>
      <t xml:space="preserve"> per capita</t>
    </r>
    <r>
      <rPr>
        <sz val="11"/>
        <rFont val="Calibri"/>
        <family val="2"/>
      </rPr>
      <t xml:space="preserve"> igual ou inferior a R$ 70,00 mensais, em reais de agosto de 2010. O universo de indivíduos é limitado àqueles que vivem em domicílios particulares permanentes.</t>
    </r>
  </si>
  <si>
    <t>% de pobres</t>
  </si>
  <si>
    <t>Proporção de pobres</t>
  </si>
  <si>
    <r>
      <t>Proporção dos indivíduos com renda domiciliar</t>
    </r>
    <r>
      <rPr>
        <i/>
        <sz val="11"/>
        <rFont val="Calibri"/>
        <family val="2"/>
      </rPr>
      <t xml:space="preserve"> per capita </t>
    </r>
    <r>
      <rPr>
        <sz val="11"/>
        <rFont val="Calibri"/>
        <family val="2"/>
      </rPr>
      <t>igual ou inferior a R$ 140,00 mensais, em reais de agosto de 2010. O universo de indivíduos é limitado àqueles que vivem em domicílios particulares permanentes.</t>
    </r>
  </si>
  <si>
    <t>% de crianças pobres</t>
  </si>
  <si>
    <t>Proporção de crianças pobres</t>
  </si>
  <si>
    <r>
      <t>Proporção dos indivíduos com até 14 anos de idade que têm renda domiciliar</t>
    </r>
    <r>
      <rPr>
        <i/>
        <sz val="11"/>
        <rFont val="Calibri"/>
        <family val="2"/>
      </rPr>
      <t xml:space="preserve"> per capita</t>
    </r>
    <r>
      <rPr>
        <sz val="11"/>
        <rFont val="Calibri"/>
        <family val="2"/>
      </rPr>
      <t xml:space="preserve"> igual ou inferior a R$ 140,00 mensais, em reais de agosto de 2010. O universo de indivíduos é limitado àqueles com até 14 anos e que vivem em domicílios particulares permanentes.</t>
    </r>
  </si>
  <si>
    <t>% de vulneráveis à pobreza</t>
  </si>
  <si>
    <t>Proporção de vulneráveis à pobreza</t>
  </si>
  <si>
    <r>
      <t>Proporção dos indivíduos com renda domiciliar</t>
    </r>
    <r>
      <rPr>
        <i/>
        <sz val="11"/>
        <rFont val="Calibri"/>
        <family val="2"/>
      </rPr>
      <t xml:space="preserve"> per capita</t>
    </r>
    <r>
      <rPr>
        <sz val="11"/>
        <rFont val="Calibri"/>
        <family val="2"/>
      </rPr>
      <t xml:space="preserve"> igual ou inferior a R$ 255,00 mensais, em reais de agosto de 2010, equivalente a 1/2 salário mínimo nessa data. O universo de indivíduos é limitado àqueles que vivem em domicílios particulares permanentes.</t>
    </r>
  </si>
  <si>
    <t>% de crianças vulneráveis à pobreza</t>
  </si>
  <si>
    <t>Proporção de crianças vulneráveis à pobreza</t>
  </si>
  <si>
    <r>
      <t>Proporção dos indivíduos com até 14 anos de idade que têm renda domiciliar</t>
    </r>
    <r>
      <rPr>
        <i/>
        <sz val="11"/>
        <rFont val="Calibri"/>
        <family val="2"/>
      </rPr>
      <t xml:space="preserve"> per capita</t>
    </r>
    <r>
      <rPr>
        <sz val="11"/>
        <rFont val="Calibri"/>
        <family val="2"/>
      </rPr>
      <t xml:space="preserve"> igual ou inferior a R$ 255,00 mensais, em reais de agosto de 2010, equivalente a 1/2 salário mínimo nessa data. O universo de indivíduos é limitado àqueles com até 14 anos e que vivem em domicílios particulares permanentes.</t>
    </r>
  </si>
  <si>
    <t>Percentual da renda apropriada pelos 10% mais ricos</t>
  </si>
  <si>
    <r>
      <t>Percentual da renda total apropriada pelos 10% da população com maior renda domiciliar</t>
    </r>
    <r>
      <rPr>
        <i/>
        <sz val="11"/>
        <rFont val="Calibri"/>
        <family val="2"/>
      </rPr>
      <t xml:space="preserve"> per capita</t>
    </r>
  </si>
  <si>
    <r>
      <t>Percentual da renda total apropriada pelos indivíduos pertencentes ao décimo mais rico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</si>
  <si>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20% mais pobres</t>
  </si>
  <si>
    <r>
      <t>Percentual da renda total apropriada pelos 20% da população com menor renda domiciliar</t>
    </r>
    <r>
      <rPr>
        <i/>
        <sz val="11"/>
        <rFont val="Calibri"/>
        <family val="2"/>
      </rPr>
      <t xml:space="preserve"> per capita</t>
    </r>
  </si>
  <si>
    <r>
      <t>Percentual da renda total apropriada pelos indivíduos pertencentes ao quinto mais pobre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</si>
  <si>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20% mais ricos</t>
  </si>
  <si>
    <r>
      <t>Percentual da renda total apropriada pelos 20% da população com maior renda domiciliar</t>
    </r>
    <r>
      <rPr>
        <i/>
        <sz val="11"/>
        <rFont val="Calibri"/>
        <family val="2"/>
      </rPr>
      <t xml:space="preserve"> per capita</t>
    </r>
  </si>
  <si>
    <r>
      <t>Percentual da renda total apropriada pelos indivíduos pertencentes ao quinto mais rico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</si>
  <si>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40% mais pobres</t>
  </si>
  <si>
    <r>
      <t>Percentual da renda total apropriada pelos 40% da população com menor renda domiciliar</t>
    </r>
    <r>
      <rPr>
        <i/>
        <sz val="11"/>
        <rFont val="Calibri"/>
        <family val="2"/>
      </rPr>
      <t xml:space="preserve"> per capita</t>
    </r>
  </si>
  <si>
    <r>
      <t>Percentual da renda total apropriada pelos indivíduos pertencentes aos dois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</si>
  <si>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60% mais pobres</t>
  </si>
  <si>
    <r>
      <t>Percentual da renda total apropriada pelos 60% da população com menor renda domiciliar</t>
    </r>
    <r>
      <rPr>
        <i/>
        <sz val="11"/>
        <rFont val="Calibri"/>
        <family val="2"/>
      </rPr>
      <t xml:space="preserve"> per capita</t>
    </r>
  </si>
  <si>
    <r>
      <t>Percentual da renda total apropriada pelos indivíduos pertencentes aos três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</si>
  <si>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Percentual da renda apropriada pelos 80% mais pobres</t>
  </si>
  <si>
    <r>
      <t>Percentual da renda total apropriada pelos 80% da população com menor renda domiciliar</t>
    </r>
    <r>
      <rPr>
        <i/>
        <sz val="11"/>
        <rFont val="Calibri"/>
        <family val="2"/>
      </rPr>
      <t xml:space="preserve"> per capita</t>
    </r>
  </si>
  <si>
    <r>
      <t>Percentual da renda total apropriada pelos indivíduos pertencentes aos quatro quintos mais pobres da distribuição dos indivíduos segundo a renda domiciliar</t>
    </r>
    <r>
      <rPr>
        <i/>
        <sz val="11"/>
        <rFont val="Calibri"/>
        <family val="2"/>
      </rPr>
      <t xml:space="preserve"> per capita</t>
    </r>
    <r>
      <rPr>
        <sz val="11"/>
        <rFont val="Calibri"/>
        <family val="2"/>
      </rPr>
      <t>. O universo de indivíduos é limitado àqueles que vivem em domicílios particulares permanentes.</t>
    </r>
  </si>
  <si>
    <t>% da renda proveniente de rendimentos do trabalho</t>
  </si>
  <si>
    <t>Percentual da renda proveniente de rendimentos do trabalho</t>
  </si>
  <si>
    <t xml:space="preserve">Participação percentual das rendas provenientes do trabalho (principal e outros) na renda total, considerando-se apenas as pessoas que vivem em domicílios particulares permanentes. </t>
  </si>
  <si>
    <t>Razão 10% mais ricos / 40% mais pobres</t>
  </si>
  <si>
    <r>
      <t xml:space="preserve">Medida do grau de desigualdade existente na distribuição de indivíduos segundo a renda domiciliar </t>
    </r>
    <r>
      <rPr>
        <i/>
        <sz val="11"/>
        <rFont val="Calibri"/>
        <family val="2"/>
      </rPr>
      <t>per capita</t>
    </r>
    <r>
      <rPr>
        <sz val="11"/>
        <rFont val="Calibri"/>
        <family val="2"/>
      </rPr>
      <t>.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t>
    </r>
  </si>
  <si>
    <t>Razão 20% mais ricos / 40% mais pobres</t>
  </si>
  <si>
    <r>
      <t xml:space="preserve">Medida do grau de desigualdade existente na distribuição de indivíduos segundo a renda domiciliar </t>
    </r>
    <r>
      <rPr>
        <i/>
        <sz val="11"/>
        <rFont val="Calibri"/>
        <family val="2"/>
      </rPr>
      <t>per capita</t>
    </r>
    <r>
      <rPr>
        <sz val="11"/>
        <rFont val="Calibri"/>
        <family val="2"/>
      </rPr>
      <t>.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t>
    </r>
  </si>
  <si>
    <t xml:space="preserve">Renda per capita </t>
  </si>
  <si>
    <t>Renda per capita média</t>
  </si>
  <si>
    <t>Razão entre o somatório da renda de todos os indivíduos residentes em domicílios particulares permanentes e o número total desses indivíduos. Valores em reais de 01/agosto de 2010.</t>
  </si>
  <si>
    <t>Renda per capita média do 1º quinto mais pobre</t>
  </si>
  <si>
    <t>Renda domiciliar per capita média do quinto mais pobre</t>
  </si>
  <si>
    <r>
      <t xml:space="preserve">Média da renda domiciliar </t>
    </r>
    <r>
      <rPr>
        <i/>
        <sz val="11"/>
        <rFont val="Calibri"/>
        <family val="2"/>
      </rPr>
      <t>per capita</t>
    </r>
    <r>
      <rPr>
        <sz val="11"/>
        <rFont val="Calibri"/>
        <family val="2"/>
      </rPr>
      <t xml:space="preserve"> dos indivíduos pertencentes ao quinto mais pobre da distribuição de indivíduos segundo a renda domiciliar </t>
    </r>
    <r>
      <rPr>
        <i/>
        <sz val="11"/>
        <rFont val="Calibri"/>
        <family val="2"/>
      </rPr>
      <t>per capita</t>
    </r>
    <r>
      <rPr>
        <sz val="11"/>
        <rFont val="Calibri"/>
        <family val="2"/>
      </rPr>
      <t>. Valores em reais de 01/08/2010.</t>
    </r>
  </si>
  <si>
    <t>Renda per capita média do décimo mais rico</t>
  </si>
  <si>
    <t>Renda domiciliar per capita média do décimo mais rico</t>
  </si>
  <si>
    <r>
      <t xml:space="preserve">Média da renda domiciliar </t>
    </r>
    <r>
      <rPr>
        <i/>
        <sz val="11"/>
        <rFont val="Calibri"/>
        <family val="2"/>
      </rPr>
      <t>per capita</t>
    </r>
    <r>
      <rPr>
        <sz val="11"/>
        <rFont val="Calibri"/>
        <family val="2"/>
      </rPr>
      <t xml:space="preserve"> dos indivíduos pertencentes ao décimo mais rico da distribuição de indivíduos segundo a renda domiciliar </t>
    </r>
    <r>
      <rPr>
        <i/>
        <sz val="11"/>
        <rFont val="Calibri"/>
        <family val="2"/>
      </rPr>
      <t>per capita</t>
    </r>
    <r>
      <rPr>
        <sz val="11"/>
        <rFont val="Calibri"/>
        <family val="2"/>
      </rPr>
      <t>. Valores em reais de 01/08/2010.</t>
    </r>
  </si>
  <si>
    <t>Renda per capita média do 2º quinto mais pobre</t>
  </si>
  <si>
    <t>Renda domiciliar per capita  média do 2º quinto mais pobre</t>
  </si>
  <si>
    <r>
      <t xml:space="preserve">Média da renda domiciliar </t>
    </r>
    <r>
      <rPr>
        <i/>
        <sz val="11"/>
        <rFont val="Calibri"/>
        <family val="2"/>
      </rPr>
      <t>per capita</t>
    </r>
    <r>
      <rPr>
        <sz val="11"/>
        <rFont val="Calibri"/>
        <family val="2"/>
      </rPr>
      <t xml:space="preserve"> dos indivíduos pertencentes ao 2º quinto mais pobre da distribuição de indivíduos segundo a renda domiciliar </t>
    </r>
    <r>
      <rPr>
        <i/>
        <sz val="11"/>
        <rFont val="Calibri"/>
        <family val="2"/>
      </rPr>
      <t>per capita</t>
    </r>
    <r>
      <rPr>
        <sz val="11"/>
        <rFont val="Calibri"/>
        <family val="2"/>
      </rPr>
      <t>. Valores em reais de 01/08/2010.</t>
    </r>
  </si>
  <si>
    <t>Renda per capita média do 3º quinto mais pobre</t>
  </si>
  <si>
    <t>Renda domiciliar per capita  média do 3º quinto mais pobre</t>
  </si>
  <si>
    <r>
      <t xml:space="preserve">Média da renda domiciliar </t>
    </r>
    <r>
      <rPr>
        <i/>
        <sz val="11"/>
        <rFont val="Calibri"/>
        <family val="2"/>
      </rPr>
      <t>per capita</t>
    </r>
    <r>
      <rPr>
        <sz val="11"/>
        <rFont val="Calibri"/>
        <family val="2"/>
      </rPr>
      <t xml:space="preserve"> dos indivíduos pertencentes ao 3º quinto mais pobre da distribuição de indivíduos segundo a renda domiciliar </t>
    </r>
    <r>
      <rPr>
        <i/>
        <sz val="11"/>
        <rFont val="Calibri"/>
        <family val="2"/>
      </rPr>
      <t>per capita</t>
    </r>
    <r>
      <rPr>
        <sz val="11"/>
        <rFont val="Calibri"/>
        <family val="2"/>
      </rPr>
      <t>. Valores em reais de 01/08/2010.</t>
    </r>
  </si>
  <si>
    <t>Renda per capita média do 4º quinto mais pobre</t>
  </si>
  <si>
    <r>
      <t xml:space="preserve">Média da renda domiciliar </t>
    </r>
    <r>
      <rPr>
        <i/>
        <sz val="11"/>
        <rFont val="Calibri"/>
        <family val="2"/>
      </rPr>
      <t>per capita</t>
    </r>
    <r>
      <rPr>
        <sz val="11"/>
        <rFont val="Calibri"/>
        <family val="2"/>
      </rPr>
      <t xml:space="preserve"> dos indivíduos pertencentes ao 4º quinto mais pobre da distribuição de indivíduos segundo a renda domiciliar </t>
    </r>
    <r>
      <rPr>
        <i/>
        <sz val="11"/>
        <rFont val="Calibri"/>
        <family val="2"/>
      </rPr>
      <t>per capita</t>
    </r>
    <r>
      <rPr>
        <sz val="11"/>
        <rFont val="Calibri"/>
        <family val="2"/>
      </rPr>
      <t>. Valores em reais de 01/08/2010.</t>
    </r>
  </si>
  <si>
    <t>Renda per capita média do quinto mais rico</t>
  </si>
  <si>
    <t>Renda domiciliar per capita média do quinto mais rico</t>
  </si>
  <si>
    <r>
      <t xml:space="preserve">Média da renda domiciliar </t>
    </r>
    <r>
      <rPr>
        <i/>
        <sz val="11"/>
        <rFont val="Calibri"/>
        <family val="2"/>
      </rPr>
      <t>per capita</t>
    </r>
    <r>
      <rPr>
        <sz val="11"/>
        <rFont val="Calibri"/>
        <family val="2"/>
      </rPr>
      <t xml:space="preserve"> dos indivíduos pertencentes ao quinto mais rico da distribuição de indivíduos segundo a renda domiciliar </t>
    </r>
    <r>
      <rPr>
        <i/>
        <sz val="11"/>
        <rFont val="Calibri"/>
        <family val="2"/>
      </rPr>
      <t>per capita</t>
    </r>
    <r>
      <rPr>
        <sz val="11"/>
        <rFont val="Calibri"/>
        <family val="2"/>
      </rPr>
      <t>. Valores em reais de 01/08/2010.</t>
    </r>
  </si>
  <si>
    <t>Renda per capita , exceto renda nula</t>
  </si>
  <si>
    <t>Renda domiciliar per capita média, exceto renda nula</t>
  </si>
  <si>
    <r>
      <t xml:space="preserve">Razão entre o somatório da renda domiciliar </t>
    </r>
    <r>
      <rPr>
        <i/>
        <sz val="11"/>
        <rFont val="Calibri"/>
        <family val="2"/>
      </rPr>
      <t>per capita</t>
    </r>
    <r>
      <rPr>
        <sz val="11"/>
        <rFont val="Calibri"/>
        <family val="2"/>
      </rPr>
      <t xml:space="preserve"> de todos os indivíduos residentes em domicílios particulares permanentes com renda não-nula e o número total desses indivíduos. Valores em reais de 01/agosto de 2010.</t>
    </r>
  </si>
  <si>
    <t>Renda per capita média dos extremamente pobres</t>
  </si>
  <si>
    <t>Renda domiciliar per capita média dos extremamente pobres</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</si>
  <si>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R$ 70,00 mensais, a preços de agosto de 2010. O universo de indivíduos é limitado àqueles que vivem em domicílios particulares permanentes.</t>
    </r>
  </si>
  <si>
    <t>Renda per capita média dos pobres</t>
  </si>
  <si>
    <t>Renda domiciliar per capita média dos pobres</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</si>
  <si>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R$ 140,00 mensais, a preços de agosto de 2010. O universo de indivíduos é limitado àqueles que vivem em domicílios particulares permanentes.</t>
    </r>
  </si>
  <si>
    <t>Renda per capita média dos vulneráveis à pobreza</t>
  </si>
  <si>
    <t>Renda domiciliar per capita média dos vulneraveis à pobreza</t>
  </si>
  <si>
    <r>
      <t xml:space="preserve">Média da renda domiciliar </t>
    </r>
    <r>
      <rPr>
        <i/>
        <sz val="11"/>
        <rFont val="Calibri"/>
        <family val="2"/>
      </rPr>
      <t>per capita</t>
    </r>
    <r>
      <rPr>
        <sz val="11"/>
        <rFont val="Calibri"/>
        <family val="2"/>
      </rPr>
      <t xml:space="preserve"> das pessoas com renda domiciliar </t>
    </r>
    <r>
      <rPr>
        <i/>
        <sz val="11"/>
        <rFont val="Calibri"/>
        <family val="2"/>
      </rPr>
      <t>per capita</t>
    </r>
    <r>
      <rPr>
        <sz val="11"/>
        <rFont val="Calibri"/>
        <family val="2"/>
      </rPr>
      <t xml:space="preserve"> igual ou inferior a R$ 255,00 mensais, a preços de agosto de 2010. O universo de indivíduos é limitado àqueles que vivem em domicílios particulares permanentes.</t>
    </r>
  </si>
  <si>
    <t>Índice de Theil - L</t>
  </si>
  <si>
    <r>
      <t xml:space="preserve">Mede a desigualdade na distribuição de indivíduos segundo a renda domiciliar per capita, excluídos aqueles com renda domiciliar </t>
    </r>
    <r>
      <rPr>
        <i/>
        <sz val="11"/>
        <rFont val="Calibri"/>
        <family val="2"/>
      </rPr>
      <t>per capita</t>
    </r>
    <r>
      <rPr>
        <sz val="11"/>
        <rFont val="Calibri"/>
        <family val="2"/>
      </rPr>
      <t xml:space="preserve"> nula. É o logaritmo da razão entre as médias aritmética e geométrica da renda domiciliar per capita dos indivíduos, sendo nulo quando não existir desigualdade de renda entre eles e tendente ao infinito quando a desigualdade tender ao máximo.</t>
    </r>
  </si>
  <si>
    <t>% da população em domicílios com água encanada</t>
  </si>
  <si>
    <t>Percentual da população que vive em domicílios com água encanada</t>
  </si>
  <si>
    <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t>
  </si>
  <si>
    <t>% da população em domicílios com banheiro e água encanada</t>
  </si>
  <si>
    <t>Percentual da população que vive em domicílios com banheiro e água encanada</t>
  </si>
  <si>
    <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t>
  </si>
  <si>
    <t>% da população em domicílios com densidade &gt; 2</t>
  </si>
  <si>
    <t>Percentual da população que vive em domicílios com densidade superior a 2 pessoas por dormitório</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</si>
  <si>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</si>
  <si>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 da população em domicílios com coleta de lixo</t>
  </si>
  <si>
    <t>Percentual da população que vive em domicílios urbanos com serviço de coleta de lixo</t>
  </si>
  <si>
    <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</si>
  <si>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 da população em domicílios com energia elétrica</t>
  </si>
  <si>
    <t>Percentual da população que vive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</si>
  <si>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</si>
  <si>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 de pessoas em domicílios com abastecimento de água e esgotamento sanitário inadequados</t>
  </si>
  <si>
    <t xml:space="preserve">   % de pessoas em domicílios com abastecimento de água e esgotamento sanitário inadequados</t>
  </si>
  <si>
    <t xml:space="preserve">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
</t>
  </si>
  <si>
    <t>% de crianças em domicílios em que ninguém tem fundamental completo</t>
  </si>
  <si>
    <t>% de crianças que vivem em domicílios em que nenhum dos moradores tem o ensino fundamental completo.</t>
  </si>
  <si>
    <t xml:space="preserve">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
</t>
  </si>
  <si>
    <t>% de crianças de 6 a 14 fora da escola</t>
  </si>
  <si>
    <t xml:space="preserve">   % de crianças de 6 a 14 anos que não frequenta a escola</t>
  </si>
  <si>
    <t>Razão entre as crianças de 6 a 14 anos que não frequenta a escola e o total de crianças nesta faixa etária multiplicado por 100.</t>
  </si>
  <si>
    <t>% de pessoas em domicílios em que ninguém tem fundamental completo</t>
  </si>
  <si>
    <t>% pessoas que vivem em domicílios em que nenhum morador tem o ensino fundamental completo.</t>
  </si>
  <si>
    <t>Razão entre as pessoas que vivem em domicílios em que nenhum dos moradores tem o ensino fundamental completo e a população total residente em domicílios particulares permanentes multiplicado por 100.</t>
  </si>
  <si>
    <t>% de pessoas em domicílios vulneráveis à pobreza e em que ninguém tem fundamental completo.</t>
  </si>
  <si>
    <t xml:space="preserve">   % de pessoas em domicílios vulneráveis à pobreza e em que ninguém tem fundamental completo.</t>
  </si>
  <si>
    <t xml:space="preserve">Percentual de pessoas que vivem em domicílios vulneráveis à pobreza (com renda per capita inferior a 1/2 salário mínimo de agosto de 2010) e em que ninguém tem o ensino fundamental completo. São considerados apenas os domicílios particulares permanentes.
</t>
  </si>
  <si>
    <t>% de mulheres de 10 a 14 anos que tiveram filhos</t>
  </si>
  <si>
    <t>Percentual de mulheres de 10 a 14 anos de idade que tiveram filhos</t>
  </si>
  <si>
    <t>Razão entre as mulheres de 10 a 14 anos de idade que tiveram filhos e o total de mulheres nesta faixa etária multiplicado por 100.</t>
  </si>
  <si>
    <t>% de mulheres de 15 a 17 anos que tiveram filhos</t>
  </si>
  <si>
    <t>Percentual de mulheres de 15 a 17 anos de idade que tiveram filhos</t>
  </si>
  <si>
    <t>Razão entre as mulheres de 15 a 17 anos de idade que tiveram filhos e o total de mulheres nesta faixa etária multiplicado por 100.</t>
  </si>
  <si>
    <t>% de mães chefes de família sem fundamental completo e com filhos menores de 15 anos</t>
  </si>
  <si>
    <t>Percentual de mães chefes de família, sem fundamental completo e com pelo menos um filho menor de 15 anos de idade</t>
  </si>
  <si>
    <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t>
  </si>
  <si>
    <t>% de pessoas em domicílios vulneráveis à pobreza e dependentes de idosos</t>
  </si>
  <si>
    <t xml:space="preserve">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
</t>
  </si>
  <si>
    <t>% de pessoas em domicílios sem energia elétrica</t>
  </si>
  <si>
    <t xml:space="preserve">   % de pessoas em domicílios sem energia elétrica</t>
  </si>
  <si>
    <t xml:space="preserve">Razão entre as pessoas que vivem em domicílios sem energia elétrica e população total residente em domicílios particulares permanentes multiplicado por 100. 
</t>
  </si>
  <si>
    <t>População masculina de 0 a 4 anos</t>
  </si>
  <si>
    <t>População masculina de 0 a 4 anos de idade</t>
  </si>
  <si>
    <t>População nesta faixa etária e do sexo masculino</t>
  </si>
  <si>
    <t>População masculina de 10 a 14 anos</t>
  </si>
  <si>
    <t>População masculina de 10 a 14 anos de idade</t>
  </si>
  <si>
    <t>População masculina de 15 a 19 anos</t>
  </si>
  <si>
    <t>População masculina de 15 a 19 anos de idade</t>
  </si>
  <si>
    <t>População masculina de 20 a 24 anos</t>
  </si>
  <si>
    <t>População masculina de 20 a 24 anos de idade</t>
  </si>
  <si>
    <t>População masculina de 25 a 29 anos</t>
  </si>
  <si>
    <t>População masculina de 25 a 29 anos de idade</t>
  </si>
  <si>
    <t>População masculina de 30 a 34 anos</t>
  </si>
  <si>
    <t>População masculina de 30 a 34 anos de idade</t>
  </si>
  <si>
    <t>População masculina de 35 a 39 anos</t>
  </si>
  <si>
    <t>População masculina de 35 a 39 anos de idade</t>
  </si>
  <si>
    <t>População masculina de 40 a 44 anos</t>
  </si>
  <si>
    <t>População masculina de 40 a 44 anos de idade</t>
  </si>
  <si>
    <t>População masculina de 45 a 49 anos</t>
  </si>
  <si>
    <t>População masculina de 45 a 49 anos de idade</t>
  </si>
  <si>
    <t>População masculina de 50 a 54 anos</t>
  </si>
  <si>
    <t>População masculina de 50 a 54 anos de idade</t>
  </si>
  <si>
    <t>População masculina de 55 a 59 anos</t>
  </si>
  <si>
    <t>População masculina de 55 a 59 anos de idade</t>
  </si>
  <si>
    <t>População masculina de 5 a 9 anos</t>
  </si>
  <si>
    <t>População masculina de 5 a 9 anos de idade</t>
  </si>
  <si>
    <t>População masculina de 60 a 64 anos</t>
  </si>
  <si>
    <t>População masculina de 60 a 64 anos de idade</t>
  </si>
  <si>
    <t>População masculina de 65 a 69 anos</t>
  </si>
  <si>
    <t>População masculina de 65 a 69 anos de idade</t>
  </si>
  <si>
    <t>População masculina de 70 a 74 anos</t>
  </si>
  <si>
    <t>População masculina de 70 a 74 anos de idade</t>
  </si>
  <si>
    <t>População masculina de 75 a 79 anos</t>
  </si>
  <si>
    <t>População masculina de 75 a 79 anos de idade</t>
  </si>
  <si>
    <t>População residente masculina</t>
  </si>
  <si>
    <t>População total do sexo masculino</t>
  </si>
  <si>
    <t>População masculina com 80 anos e mais</t>
  </si>
  <si>
    <t>População masculina com 80 anos e mais de idade</t>
  </si>
  <si>
    <t>População feminina de 0 a 4 anos</t>
  </si>
  <si>
    <t>População feminina de 0 a 4 anos de idade</t>
  </si>
  <si>
    <t>População nesta faixa etária e do sexo feminino</t>
  </si>
  <si>
    <t>População feminina de 10 a 14 anos</t>
  </si>
  <si>
    <t>População feminina de 10 a 14 anos de idade</t>
  </si>
  <si>
    <t>População feminina de 15 a 19 anos</t>
  </si>
  <si>
    <t>População feminina de 15 a 19 anos de idade</t>
  </si>
  <si>
    <t>População feminina de 20 a 24 anos</t>
  </si>
  <si>
    <t>População feminina de 20 a 24 anos de idade</t>
  </si>
  <si>
    <t>População feminina de 25 a 29 anos</t>
  </si>
  <si>
    <t>População feminina de 25 a 29 anos de idade</t>
  </si>
  <si>
    <t>População feminina de 30 a 34 anos</t>
  </si>
  <si>
    <t>População feminina de 30 a 34 anos de idade</t>
  </si>
  <si>
    <t>População feminina de 35 a 39 anos</t>
  </si>
  <si>
    <t>População feminina de 35 a 39 anos de idade</t>
  </si>
  <si>
    <t>População feminina de 40 a 44 anos</t>
  </si>
  <si>
    <t>População feminina de 40 a 44 anos de idade</t>
  </si>
  <si>
    <t>População feminina de 45 a 49 anos</t>
  </si>
  <si>
    <t>População feminina de 45 a 49 anos de idade</t>
  </si>
  <si>
    <t>População feminina de 50 a 54 anos</t>
  </si>
  <si>
    <t>População feminina de 50 a 54 anos de idade</t>
  </si>
  <si>
    <t>População feminina de 55 a 59 anos</t>
  </si>
  <si>
    <t>População feminina de 55 a 59 anos de idade</t>
  </si>
  <si>
    <t>População feminina de 5 a 9 anos</t>
  </si>
  <si>
    <t>População feminina de 5 a 9 anos de idade</t>
  </si>
  <si>
    <t>População feminina de 60 a 64 anos</t>
  </si>
  <si>
    <t>População feminina de 60 a 64 anos de idade</t>
  </si>
  <si>
    <t>População feminina de 65 a 69 anos</t>
  </si>
  <si>
    <t>População feminina de 65 a 69 anos de idade</t>
  </si>
  <si>
    <t>População feminina de 70 a 74 anos</t>
  </si>
  <si>
    <t>População feminina de 70 a 74 anos de idade</t>
  </si>
  <si>
    <t>População feminina de 75 a 79 anos</t>
  </si>
  <si>
    <t>População feminina de 75 a 79 anos de idade</t>
  </si>
  <si>
    <t>População feminina com 80 anos e mais</t>
  </si>
  <si>
    <t>População feminina com 80 anos e mais de idade</t>
  </si>
  <si>
    <t>População residente feminina</t>
  </si>
  <si>
    <t>População total do sexo feminino</t>
  </si>
  <si>
    <t>População residente nessa faixa etária</t>
  </si>
  <si>
    <t>População de 11 a 14 anos</t>
  </si>
  <si>
    <t>População de 11 a 14 anos de idade</t>
  </si>
  <si>
    <t>População de 11 a 13 anos</t>
  </si>
  <si>
    <t>População de 11 a 13 anos de idade</t>
  </si>
  <si>
    <t>População de 12 a 14 anos</t>
  </si>
  <si>
    <t>População de 12 a 14 anos de idade</t>
  </si>
  <si>
    <t>População de 15 anos ou mais</t>
  </si>
  <si>
    <t>População de 15 anos ou mais de idade</t>
  </si>
  <si>
    <t>PESO1517</t>
  </si>
  <si>
    <t>População de 15 a 17 anos</t>
  </si>
  <si>
    <t>População de 15 a 17 anos de idade</t>
  </si>
  <si>
    <t>População de 15 a 24 anos</t>
  </si>
  <si>
    <t>População de 15 a 24 anos de idade</t>
  </si>
  <si>
    <t>População de 16 a 18 anos</t>
  </si>
  <si>
    <t>População de 16 a 18 anos de idade</t>
  </si>
  <si>
    <t>População de 18 anos ou mais</t>
  </si>
  <si>
    <t>População de 18 anos ou mais de idade</t>
  </si>
  <si>
    <t>População de 18 a 20 anos</t>
  </si>
  <si>
    <t>População de 18 a 20 anos de idade</t>
  </si>
  <si>
    <t>Peso1824</t>
  </si>
  <si>
    <t>População de 18 a 24 anos</t>
  </si>
  <si>
    <t>População de 18 a 24 anos de idade</t>
  </si>
  <si>
    <t>População de 19 a 21 anos</t>
  </si>
  <si>
    <t>População de 19 a 21 anos de idade</t>
  </si>
  <si>
    <t>População de 25 anos ou mais</t>
  </si>
  <si>
    <t>População de 25 anos ou mais de idade</t>
  </si>
  <si>
    <t>PESO5</t>
  </si>
  <si>
    <t>População de 5 anos</t>
  </si>
  <si>
    <t>População de 5 anos de idade</t>
  </si>
  <si>
    <t>PESO6</t>
  </si>
  <si>
    <t>População de 6 anos</t>
  </si>
  <si>
    <t>População de 6 anos de idade</t>
  </si>
  <si>
    <t>População de 6 a 10 anos</t>
  </si>
  <si>
    <t>População de 6 a 10 anos de idade</t>
  </si>
  <si>
    <t>População de 6 a 17 anos</t>
  </si>
  <si>
    <t>População de 6 a 17 anos de idade</t>
  </si>
  <si>
    <t>População de 65 anos ou mais</t>
  </si>
  <si>
    <t>População de 65 anos ou mais de idade</t>
  </si>
  <si>
    <t>Mulheres de 10 a 14 anos</t>
  </si>
  <si>
    <t>Mulheres de 12 a 14 anos de idade</t>
  </si>
  <si>
    <t>População residente nessa faixa etária e do sexo feminino</t>
  </si>
  <si>
    <t>Mulheres de 15 a 17 anos</t>
  </si>
  <si>
    <t>Mulheres de 15 a 17 anos de idade</t>
  </si>
  <si>
    <t>Mulheres de 15 anos ou mais</t>
  </si>
  <si>
    <t>Mulheres de 15 anos ou mais de idade</t>
  </si>
  <si>
    <t>Mulheres de 25 anos ou mais</t>
  </si>
  <si>
    <t>Mulheres de 25 anos ou mais de idade</t>
  </si>
  <si>
    <t>PESORUR</t>
  </si>
  <si>
    <t>População rural</t>
  </si>
  <si>
    <t>População residente na área rural</t>
  </si>
  <si>
    <t>PESOTOT</t>
  </si>
  <si>
    <t>População total</t>
  </si>
  <si>
    <t>População residente total</t>
  </si>
  <si>
    <t>PESOURB</t>
  </si>
  <si>
    <t>População urbana</t>
  </si>
  <si>
    <t>População residente na área urbana</t>
  </si>
  <si>
    <t>População total em domicílios particulares permanentes</t>
  </si>
  <si>
    <t>População total que reside em domicílios particulares permanentes</t>
  </si>
  <si>
    <t xml:space="preserve">População residente em domicílios particulares permanentes. Exclui os residentes em domicílios coletivos, como pensões, hotéis, prisões, quartéis, hospitais. </t>
  </si>
  <si>
    <t>População total em domicílios particulares permanentes, exceto com renda nula</t>
  </si>
  <si>
    <t>População total que reside em domicílios particulares permanentes, exceto os com renda nula</t>
  </si>
  <si>
    <t>Refere-se à população residente em domicílios particulares permanentes, excetuando-se aqueles com renda nula. População de referência do Índice de Theil-L.</t>
  </si>
  <si>
    <t>Subíndice de escolaridade - IDHM Educação</t>
  </si>
  <si>
    <t>Subíndice de escolaridade fundamental da população adulta - IDHM Educação</t>
  </si>
  <si>
    <r>
      <t xml:space="preserve">Subíndice selecionado para compor o IDHMEducação, representando o nível de escolaridade da população adulta. É obtido pelo indicador </t>
    </r>
    <r>
      <rPr>
        <i/>
        <sz val="11"/>
        <rFont val="Calibri"/>
        <family val="2"/>
      </rPr>
      <t>% de jovens e adultos com 18 anos ou mais com o fundamental completo.</t>
    </r>
  </si>
  <si>
    <t>Subíndice de frequência escolar - IDHM Educação</t>
  </si>
  <si>
    <t>Subíndice de frequência escolar da população jovem - IDHM Educação</t>
  </si>
  <si>
    <r>
      <t xml:space="preserve">Subíndice selecionado para compor o IDHMEducação, representando a frequência de crianças e jovens à escola em  séries adequadas à sua idade.  É obtido através da média aritmética simples de 4  indicadores:  </t>
    </r>
    <r>
      <rPr>
        <i/>
        <sz val="11"/>
        <rFont val="Calibri"/>
        <family val="2"/>
      </rPr>
      <t>% de crianças de 5 a 6 anos na escola</t>
    </r>
    <r>
      <rPr>
        <sz val="11"/>
        <rFont val="Calibri"/>
        <family val="2"/>
      </rPr>
      <t xml:space="preserve">, </t>
    </r>
    <r>
      <rPr>
        <i/>
        <sz val="11"/>
        <rFont val="Calibri"/>
        <family val="2"/>
      </rPr>
      <t>% de  crianças de 11 a 13 anos no 2º ciclo do fundamental</t>
    </r>
    <r>
      <rPr>
        <sz val="11"/>
        <rFont val="Calibri"/>
        <family val="2"/>
      </rPr>
      <t xml:space="preserve">, </t>
    </r>
    <r>
      <rPr>
        <i/>
        <sz val="11"/>
        <rFont val="Calibri"/>
        <family val="2"/>
      </rPr>
      <t>% de jovens de 15 a 17 anos com o fundamental completo</t>
    </r>
    <r>
      <rPr>
        <sz val="11"/>
        <rFont val="Calibri"/>
        <family val="2"/>
      </rPr>
      <t xml:space="preserve"> e </t>
    </r>
    <r>
      <rPr>
        <i/>
        <sz val="11"/>
        <rFont val="Calibri"/>
        <family val="2"/>
      </rPr>
      <t>% de jovens de 18 a 20 anos com o médio completo</t>
    </r>
    <r>
      <rPr>
        <sz val="11"/>
        <rFont val="Calibri"/>
        <family val="2"/>
      </rPr>
      <t>.</t>
    </r>
    <r>
      <rPr>
        <u/>
        <sz val="11"/>
        <rFont val="Calibri"/>
        <family val="2"/>
      </rPr>
      <t xml:space="preserve"> </t>
    </r>
  </si>
  <si>
    <t>Índice de Desenvolvimento Humano Municipal</t>
  </si>
  <si>
    <t>Índice de Desenvolvimento Humano Municipal. Média geométrica dos índices das dimensões Renda, Educação e Longevidade, com pesos iguais.</t>
  </si>
  <si>
    <t>IDHM_ E</t>
  </si>
  <si>
    <t>IDHM Educação</t>
  </si>
  <si>
    <t>Índice de Desenvolvimento Humano Municipal - Dimensão Educação</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</si>
  <si>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</si>
  <si>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 Longevidade</t>
  </si>
  <si>
    <t>Índice de Desenvolvimento Humano Municipal  - Dimensão Longevidade</t>
  </si>
  <si>
    <r>
      <t>Índice da dimensão Longevidade que é um dos 3 componentes do IDHM. É obtido a partir do indicador</t>
    </r>
    <r>
      <rPr>
        <i/>
        <sz val="11"/>
        <rFont val="Calibri"/>
        <family val="2"/>
      </rPr>
      <t xml:space="preserve"> Esperança de vida ao nascer</t>
    </r>
    <r>
      <rPr>
        <sz val="11"/>
        <rFont val="Calibri"/>
        <family val="2"/>
      </rPr>
      <t xml:space="preserve">, através da fórmula: [(valor observado do indicador) - (valor mínimo)] / [(valor máximo) - (valor mínimo)], onde os valores mínimo e máximo são 25 e 85 anos, respectivamente. </t>
    </r>
  </si>
  <si>
    <t>IDHM Renda</t>
  </si>
  <si>
    <t>Índice de Desenvolvimento Humano Municipal - Dimensão Renda</t>
  </si>
  <si>
    <r>
      <t>Índice da dimensão Renda que é um dos 3 componentes do IDHM. É obtido a partir do indicador</t>
    </r>
    <r>
      <rPr>
        <i/>
        <sz val="11"/>
        <rFont val="Calibri"/>
        <family val="2"/>
      </rPr>
      <t xml:space="preserve"> Renda per capita</t>
    </r>
    <r>
      <rPr>
        <sz val="11"/>
        <rFont val="Calibri"/>
        <family val="2"/>
      </rPr>
      <t xml:space="preserve">, através da fórmula: [ln (valor observado do indicador) - ln (valor mínimo)] / [ln (valor máximo) - ln (valor mínimo)], onde os valores mínimo e máximo são R$ 8,00 e R$ 4.033,00 (a preços de agosto de 2010). </t>
    </r>
  </si>
  <si>
    <t>html p/ form</t>
  </si>
  <si>
    <t>html p/ descrição</t>
  </si>
  <si>
    <t>&lt;div class="viz-descricao" id="ESPVIDA"&gt;&lt;h2&gt;Esperança de vida ao nascer &lt;/h2&gt;&lt;p&gt;Número médio de anos que as pessoas deverão viver a partir do nascimento, se permanecerem constantes ao longo da vida o nível e o padrão de mortalidade por idade prevalecentes no ano do Censo.&lt;/p&gt;&lt;/div&gt;</t>
  </si>
  <si>
    <t>&lt;div class="viz-descricao" id="FECTOT"&gt;&lt;h2&gt;Taxa de fecundidade total&lt;/h2&gt;&lt;p&gt;Número médio de filhos que uma mulher deverá ter ao terminar o período reprodutivo (15 a 49 anos de idade).&lt;/p&gt;&lt;/div&gt;</t>
  </si>
  <si>
    <t>&lt;div class="viz-descricao" id="MORT1"&gt;&lt;h2&gt;Mortalidade infantil&lt;/h2&gt;&lt;p&gt;Número de crianças que não deverão sobreviver ao primeiro ano de vida em cada 1000 crianças nascidas vivas.&lt;/p&gt;&lt;/div&gt;</t>
  </si>
  <si>
    <t>&lt;div class="viz-descricao" id="MORT5"&gt;&lt;h2&gt;Mortalidade até 5 anos de idade&lt;/h2&gt;&lt;p&gt;Probabilidade de morrer entre o nascimento e a idade exata de 5 anos, por 1000 crianças nascidas vivas.&lt;/p&gt;&lt;/div&gt;</t>
  </si>
  <si>
    <t>&lt;div class="viz-descricao" id="RAZDEP"&gt;&lt;h2&gt;Razão de dependência&lt;/h2&gt;&lt;p&gt;Razão de dependência é medida pela razão entre o número de pessoas com 14 anos ou menos e de 65 anos ou mais de idade (população dependente) e o número de pessoas com idade de 15 a 64 anos (população potencialmente ativa) multiplicado por 100.&lt;/p&gt;&lt;/div&gt;</t>
  </si>
  <si>
    <t>&lt;div class="viz-descricao" id="SOBRE40"&gt;&lt;h2&gt;Probabilidade de sobrevivência até 40 anos&lt;/h2&gt;&lt;p&gt;Probabilidade de uma criança recém-nascida viver até os 40 anos, se permanecerem constantes ao longo da vida o nível e o padrão de mortalidade por idade prevalecentes no ano do Censo.&lt;/p&gt;&lt;/div&gt;</t>
  </si>
  <si>
    <t>&lt;div class="viz-descricao" id="SOBRE60"&gt;&lt;h2&gt;Probabilidade de sobrevivência até 60 anos&lt;/h2&gt;&lt;p&gt;Probabilidade de uma criança recém-nascida viver até os 60 anos, se permanecerem constantes ao longo da vida o nível e o padrão de mortalidade por idade prevalecentes no ano do Censo.&lt;/p&gt;&lt;/div&gt;</t>
  </si>
  <si>
    <t>&lt;div class="viz-descricao" id="T_ENV"&gt;&lt;h2&gt;Taxa de envelhecimento&lt;/h2&gt;&lt;p&gt;Razão entre a população de 65 anos ou mais de idade e a população total multiplicado por 100.&lt;/p&gt;&lt;/div&gt;</t>
  </si>
  <si>
    <t>&lt;div class="viz-descricao" id="E_ANOSESTUDO"&gt;&lt;h2&gt;Expectativa de anos de estudo&lt;/h2&gt;&lt;p&gt;Número médio de anos de estudo que uma geração de crianças que ingressa na escola deverá completar ao atingir 18 anos de idade, se os padrões atuais se mantiverem ao longo de sua vida escolar.&lt;/p&gt;&lt;/div&gt;</t>
  </si>
  <si>
    <t>&lt;div class="viz-descricao" id="T_ANALF11A14"&gt;&lt;h2&gt;Taxa de analfabetismo - 11 a 14 anos&lt;/h2&gt;&lt;p&gt;Razão entre a população de 11 a 14 anos de idade que não sabe ler nem escrever um bilhete simples e o total de pessoas nesta faixa etária multiplicado por 100.&lt;/p&gt;&lt;/div&gt;</t>
  </si>
  <si>
    <t>&lt;div class="viz-descricao" id="T_ANALF15A17"&gt;&lt;h2&gt;Taxa de analfabetismo - 15 a 17 anos &lt;/h2&gt;&lt;p&gt;Razão entre a população de 15 a 17 anos de idade que não sabe ler nem escrever um bilhete simples e o total de pessoas nesta faixa etária multiplicado por 100.&lt;/p&gt;&lt;/div&gt;</t>
  </si>
  <si>
    <t>&lt;div class="viz-descricao" id="T_ANALF15M"&gt;&lt;h2&gt;Taxa de analfabetismo - 15 anos ou mais &lt;/h2&gt;&lt;p&gt;Razão entre a população de 15 anos ou mais de idade que não sabe ler nem escrever um bilhete simples e o total de pessoas nesta faixa etária multiplicado por 100.&lt;/p&gt;&lt;/div&gt;</t>
  </si>
  <si>
    <t>&lt;div class="viz-descricao" id="T_ANALF18A24"&gt;&lt;h2&gt;Taxa de analfabetismo - 18 a 24 anos &lt;/h2&gt;&lt;p&gt;Razão entre a população de 18 a 24 anos de idade que não sabe ler nem escrever um bilhete simples e o total de pessoas nesta faixa etária multiplicado por 100.&lt;/p&gt;&lt;/div&gt;</t>
  </si>
  <si>
    <t>&lt;div class="viz-descricao" id="T_ANALF18M"&gt;&lt;h2&gt;Taxa de analfabetismo - 18 anos ou mais &lt;/h2&gt;&lt;p&gt;Razão entre a população de 18 anos ou mais de idade que não sabe ler nem escrever um bilhete simples e o total de pessoas nesta faixa etária multiplicado por 100.&lt;/p&gt;&lt;/div&gt;</t>
  </si>
  <si>
    <t>&lt;div class="viz-descricao" id="T_ANALF25A29"&gt;&lt;h2&gt;Taxa de analfabetismo - 25 a 29 anos &lt;/h2&gt;&lt;p&gt;Razão entre a população de 25 a 29 anos de idade que não sabe ler nem escrever um bilhete simples e o total de pessoas nesta faixa etária multiplicado por 100.&lt;/p&gt;&lt;/div&gt;</t>
  </si>
  <si>
    <t>&lt;div class="viz-descricao" id="T_ANALF25M"&gt;&lt;h2&gt;Taxa de analfabetismo - 25 anos ou mais&lt;/h2&gt;&lt;p&gt;Razão entre a população de 25 anos ou mais de idade que não sabe ler nem escrever um bilhete simples e o total de pessoas nesta faixa etária multiplicado por 100.&lt;/p&gt;&lt;/div&gt;</t>
  </si>
  <si>
    <t>&lt;div class="viz-descricao" id="T_ATRASO_0_BASICO"&gt;&lt;h2&gt;% de 6 a 17 anos no básico sem atraso&lt;/h2&gt;&lt;p&gt;Razão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ensino.&lt;/p&gt;&lt;/div&gt;</t>
  </si>
  <si>
    <t>&lt;div class="viz-descricao" id="T_ATRASO_0_FUND"&gt;&lt;h2&gt;% de 6 a 14 anos no fundamental sem atraso&lt;/h2&gt;&lt;p&gt;Razão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fundamental.&lt;/p&gt;&lt;/div&gt;</t>
  </si>
  <si>
    <t>&lt;div class="viz-descricao" id="T_ATRASO_0_MED"&gt;&lt;h2&gt;% de 15 a 17 anos no médio sem atraso&lt;/h2&gt;&lt;p&gt;Razão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ensino.&lt;/p&gt;&lt;/div&gt;</t>
  </si>
  <si>
    <t>&lt;div class="viz-descricao" id="T_ATRASO_1_BASICO"&gt;&lt;h2&gt;% de 6 a 17 no básico com 1 ano de atraso&lt;/h2&gt;&lt;p&gt;Razão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ensino.&lt;/p&gt;&lt;/div&gt;</t>
  </si>
  <si>
    <t>&lt;div class="viz-descricao" id="T_ATRASO_1_FUND"&gt;&lt;h2&gt;% de 6 a 14 anos no fundamental com 1 ano de atraso&lt;/h2&gt;&lt;p&gt;Razão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fundamental.&lt;/p&gt;&lt;/div&gt;</t>
  </si>
  <si>
    <t>&lt;div class="viz-descricao" id="T_ATRASO_1_MED"&gt;&lt;h2&gt;% de 15 a 17 no médio com 1 ano de atraso&lt;/h2&gt;&lt;p&gt;Razão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ensino.&lt;/p&gt;&lt;/div&gt;</t>
  </si>
  <si>
    <t>&lt;div class="viz-descricao" id="T_ATRASO_2_BASICO"&gt;&lt;h2&gt;% de 6 a 17 anos no básico com 2 anos ou mais de atraso&lt;/h2&gt;&lt;p&gt;Razão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ensino.&lt;/p&gt;&lt;/div&gt;</t>
  </si>
  <si>
    <t>&lt;div class="viz-descricao" id="T_ATRASO_2_FUND"&gt;&lt;h2&gt;% de 6 a 14 anos no fundamental com 2 anos ou mais de atraso&lt;/h2&gt;&lt;p&gt;Razão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fundamental.&lt;/p&gt;&lt;/div&gt;</t>
  </si>
  <si>
    <t>&lt;div class="viz-descricao" id="T_ATRASO_2_MED"&gt;&lt;h2&gt;% de 15 a 17 anos no médio com 2 anos de atraso&lt;/h2&gt;&lt;p&gt;Razão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ensino.&lt;/p&gt;&lt;/div&gt;</t>
  </si>
  <si>
    <t>&lt;div class="viz-descricao" id="T_FBBAS"&gt;&lt;h2&gt;Taxa de frequência bruta ao básico&lt;/h2&gt;&lt;p&gt;Razão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fundamental.&lt;/p&gt;&lt;/div&gt;</t>
  </si>
  <si>
    <t>&lt;div class="viz-descricao" id="T_FBFUND"&gt;&lt;h2&gt;Taxa de frequência bruta ao fundamental&lt;/h2&gt;&lt;p&gt;Razão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fundamental.&lt;/p&gt;&lt;/div&gt;</t>
  </si>
  <si>
    <t>&lt;div class="viz-descricao" id="T_FBMED"&gt;&lt;h2&gt;Taxa de frequência bruta ao médio&lt;/h2&gt;&lt;p&gt;Razão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ensino.&lt;/p&gt;&lt;/div&gt;</t>
  </si>
  <si>
    <t>&lt;div class="viz-descricao" id="T_FBPRE"&gt;&lt;h2&gt;Taxa de frequência bruta à pré-escola&lt;/h2&gt;&lt;p&gt;Razão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fundamental.&lt;/p&gt;&lt;/div&gt;</t>
  </si>
  <si>
    <t>&lt;div class="viz-descricao" id="T_FBSUPER"&gt;&lt;h2&gt;Taxa de frequência bruta ao superior&lt;/h2&gt;&lt;p&gt;Razão entre o número total de pessoas de qualquer idade frequentando o ensino superior (graduação, especialização, mestrado ou doutorado) e a população na faixa etária de 18 a 24 anos multiplicado por 100.&lt;/p&gt;&lt;/div&gt;</t>
  </si>
  <si>
    <t>&lt;div class="viz-descricao" id="T_FLBAS"&gt;&lt;h2&gt;Taxa de frequência líquida ao básico&lt;/h2&gt;&lt;p&gt;Razão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ensino.&lt;/p&gt;&lt;/div&gt;</t>
  </si>
  <si>
    <t>&lt;div class="viz-descricao" id="T_FLFUND"&gt;&lt;h2&gt;Taxa de frequência líquida ao fundamental&lt;/h2&gt;&lt;p&gt;Razão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fundamental.&lt;/p&gt;&lt;/div&gt;</t>
  </si>
  <si>
    <t>&lt;div class="viz-descricao" id="T_FLMED"&gt;&lt;h2&gt;Taxa de frequência líquida ao médio&lt;/h2&gt;&lt;p&gt;Razão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ensino.&lt;/p&gt;&lt;/div&gt;</t>
  </si>
  <si>
    <t>&lt;div class="viz-descricao" id="T_FLPRE"&gt;&lt;h2&gt;Taxa de frequência líquida à pré-escola&lt;/h2&gt;&lt;p&gt;Razão entre o número de pessoas na faixa etária de 4 e 5 anos (somente 5 anos em 1991) frequentando a pré-escola e a população total dessa mesma faixa etária multiplicado por 100.&lt;/p&gt;&lt;/div&gt;</t>
  </si>
  <si>
    <t>&lt;div class="viz-descricao" id="T_FLSUPER"&gt;&lt;h2&gt;Taxa de frequência líquida ao superior&lt;/h2&gt;&lt;p&gt;Razão entre o número de pessoas na faixa etária de 18 a 24 anos frequentando o ensino superior (graduação, especialização, mestrado ou doutorado) e a população total dessa mesma faixa etária multiplicado por 100.&lt;/p&gt;&lt;/div&gt;</t>
  </si>
  <si>
    <t>&lt;div class="viz-descricao" id="T_FREQ11A14"&gt;&lt;h2&gt;% de 11 a 14 anos na escola&lt;/h2&gt;&lt;p&gt;Razão entre a população de 11 a 14 anos de idade que estava frequentando a escola, em qualquer nível ou série e a população total nesta faixa etária multiplicado por 100.&lt;/p&gt;&lt;/div&gt;</t>
  </si>
  <si>
    <t>&lt;div class="viz-descricao" id="T_FREQ15A17"&gt;&lt;h2&gt;% de 15 a 17 anos na escola&lt;/h2&gt;&lt;p&gt;Razão entre a população de 15 a 17 anos de idade que estava frequentando a escola, em qualquer nível ou série e a população total nesta faixa etária multiplicado por 100.&lt;/p&gt;&lt;/div&gt;</t>
  </si>
  <si>
    <t>&lt;div class="viz-descricao" id="T_FREQ18A24"&gt;&lt;h2&gt;% de 18 a 24 anos na escola&lt;/h2&gt;&lt;p&gt;Razão entre a população de 18 a 24 anos de idade que estava frequentando a escola, em qualquer nível ou série e a população total nesta faixa etária multiplicado por 100.&lt;/p&gt;&lt;/div&gt;</t>
  </si>
  <si>
    <t>&lt;div class="viz-descricao" id="T_FREQ25A29"&gt;&lt;h2&gt;% de 25 a 29 anos na escola&lt;/h2&gt;&lt;p&gt;Razão entre a população de 25 a 29 anos de idade que estava frequentando a escola, em qualquer nível ou série e a população total nesta faixa etária multiplicado por 100.&lt;/p&gt;&lt;/div&gt;</t>
  </si>
  <si>
    <t>&lt;div class="viz-descricao" id="T_FREQ5a6 "&gt;&lt;h2&gt;% de 5 a 6 anos na escola&lt;/h2&gt;&lt;p&gt;Razão entre a população de 5 a 6 anos de idade que estava frequentando a escola, em qualquer nível ou série e a população total nesta faixa etária multiplicado por 100.&lt;/p&gt;&lt;/div&gt;</t>
  </si>
  <si>
    <t>&lt;div class="viz-descricao" id="T_FREQ6"&gt;&lt;h2&gt;% de 6 anos na escola&lt;/h2&gt;&lt;p&gt;Razão entre a população de 6 anos de idade que estava frequentando a escola, em qualquer nível ou série e a população total nesta faixa etária multiplicado por 100.&lt;/p&gt;&lt;/div&gt;</t>
  </si>
  <si>
    <t>&lt;div class="viz-descricao" id="T_FREQ6A14"&gt;&lt;h2&gt;% de 6 a 14 anos na escola&lt;/h2&gt;&lt;p&gt;Razão entre a população de 6 a 14 anos de idade que estava frequentando a escola, em qualquer nível ou série e a população total nesta faixa etária multiplicado por 100.&lt;/p&gt;&lt;/div&gt;</t>
  </si>
  <si>
    <t>&lt;div class="viz-descricao" id="T_FREQ6A17"&gt;&lt;h2&gt;% de 6 a 17 anos na escola&lt;/h2&gt;&lt;p&gt;Razão entre população de 6 a 17 anos de idade que estava frequentando a escola, em qualquer nível ou série e a população total nesta faixa etária multiplicado por 100.&lt;/p&gt;&lt;/div&gt;</t>
  </si>
  <si>
    <t>&lt;div class="viz-descricao" id="T_FREQFUND1517"&gt;&lt;h2&gt;% de 15 a 17 anos no fundamental&lt;/h2&gt;&lt;p&gt;Razão entre a população de 15 a 17 anos de idade frequentando o ensino fundamental regular seriado e o total de pessoas nesta faixa etária multiplicado por 100.&lt;/p&gt;&lt;/div&gt;</t>
  </si>
  <si>
    <t>&lt;div class="viz-descricao" id="T_FREQFUND1824"&gt;&lt;h2&gt;% de 18 a 24 anos no fundamental&lt;/h2&gt;&lt;p&gt;Razão entre a população de 18 a 24 anos frequentando o ensino fundamental regular seriado e o total de pessoas nesta faixa etária multiplicado por 100.&lt;/p&gt;&lt;/div&gt;</t>
  </si>
  <si>
    <t>&lt;div class="viz-descricao" id="T_FREQMED1824"&gt;&lt;h2&gt;% de 18 a 24 anos no médio&lt;/h2&gt;&lt;p&gt;Razão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ensino.&lt;/p&gt;&lt;/div&gt;</t>
  </si>
  <si>
    <t>&lt;div class="viz-descricao" id="T_FREQMED614"&gt;&lt;h2&gt;% de 6 a 14 anos no médio&lt;/h2&gt;&lt;p&gt;Razão entre a população de 6 a 14 anos de idade frequentando o ensino médio regular seriado e o total de pessoas nesta faixa etária multiplicado por 100.&lt;/p&gt;&lt;/div&gt;</t>
  </si>
  <si>
    <t>&lt;div class="viz-descricao" id="T_FREQSUPER1517"&gt;&lt;h2&gt;% de 15 a 17 anos no superior&lt;/h2&gt;&lt;p&gt;Razão entre a população de 15 a 17 anos de idade frequentando o ensino superior (graduação, especialização, mestrado ou doutorado) e o total de pessoas nesta faixa etária multiplicado por 100.&lt;/p&gt;&lt;/div&gt;</t>
  </si>
  <si>
    <t>&lt;div class="viz-descricao" id="T_FUND11a13"&gt;&lt;h2&gt;% de 11 a 13 anos nos anos finais do fundamental ou com fundamental completo&lt;/h2&gt;&lt;p&gt;Razão entre a população de 11 a 13 anos de idade que frequenta os quatro anos finais do fundamental (do 6º ao 9º ano desse nível de ensino) ou que já concluiu o fundamental e a população total nesta faixa etária multiplicado por 100.&lt;/p&gt;&lt;/div&gt;</t>
  </si>
  <si>
    <t>&lt;div class="viz-descricao" id="T_FUND12A14"&gt;&lt;h2&gt;% de 12 a 14 anos nos anos finais do fundamental ou com fundamental completo&lt;/h2&gt;&lt;p&gt;Razão entre a população de 12 a 14 anos de idade que frequenta os quatro anos finais do fundamental (do 6º ao 9º ano desse nível de ensino) ou que já concluiu o fundamental e a população total nesta faixa etária multiplicado por 100.&lt;/p&gt;&lt;/div&gt;</t>
  </si>
  <si>
    <t>&lt;div class="viz-descricao" id="T_FUND15A17"&gt;&lt;h2&gt;% de 15 a 17 anos com fundamental completo&lt;/h2&gt;&lt;p&gt;Razão entre a população de 15 a 17 anos de idade que concluiu o ensino fundamental, em quaisquer de suas modalidades (regular seriado, não seriado, EJA ou supletivo) e o total de pessoas nesta faixa etária multiplicado por 100.&lt;/p&gt;&lt;/div&gt;</t>
  </si>
  <si>
    <t>&lt;div class="viz-descricao" id="T_FUND16A18"&gt;&lt;h2&gt;% de 16 a 18 anos com fundamental completo&lt;/h2&gt;&lt;p&gt;Razão entre a população de 16 a 18 anos de idade que já concluiu o ensino fundamental em quaisquer de suas modalidades (regular seriado, não seriado, EJA ou supletivo) e o total de pessoas nesta faixa etária multiplicado por 100.&lt;/p&gt;&lt;/div&gt;</t>
  </si>
  <si>
    <t>&lt;div class="viz-descricao" id="T_FUND18A24"&gt;&lt;h2&gt;% de 18 a 24 anos com fundamental completo&lt;/h2&gt;&lt;p&gt;Razão entre a população de 18 a 24 anos de idade que concluiu o ensino fundamental, em quaisquer de suas modalidades (regular seriado, não seriado, EJA ou supletivo) e o total de pessoas nesta faixa etária multiplicado por 100.&lt;/p&gt;&lt;/div&gt;</t>
  </si>
  <si>
    <t>&lt;div class="viz-descricao" id="T_FUND18M"&gt;&lt;h2&gt;% de 18 anos ou mais com fundamental completo&lt;/h2&gt;&lt;p&gt;Razão entre a população de 18 anos ou mais de idade que concluiu o ensino fundamental, em quaisquer de suas modalidades (regular seriado, não seriado, EJA ou supletivo) e o total de pessoas nesta faixa etária multiplicado por 100.&lt;/p&gt;&lt;/div&gt;</t>
  </si>
  <si>
    <t>&lt;div class="viz-descricao" id="T_FUND25M"&gt;&lt;h2&gt;% de 25 anos ou mais com fundamental completo&lt;/h2&gt;&lt;p&gt;Razão entre a população de 25 anos ou mais de idade que concluiu o ensino fundamental, em quaisquer de suas modalidades (regular seriado, não seriado, EJA ou supletivo) e o total de pessoas nesta faixa etária multiplicado por 100.&lt;/p&gt;&lt;/div&gt;</t>
  </si>
  <si>
    <t>&lt;div class="viz-descricao" id="T_MED18a20"&gt;&lt;h2&gt;% de 18 a 20 anos com médio completo&lt;/h2&gt;&lt;p&gt;Razão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ensino.&lt;/p&gt;&lt;/div&gt;</t>
  </si>
  <si>
    <t>&lt;div class="viz-descricao" id="T_MED18A24"&gt;&lt;h2&gt;% de 18 a 24 anos com médio completo&lt;/h2&gt;&lt;p&gt;Razão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t>
  </si>
  <si>
    <t>&lt;div class="viz-descricao" id="T_MED18M"&gt;&lt;h2&gt;% de 18 anos ou mais com médio completo&lt;/h2&gt;&lt;p&gt;Razão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t>
  </si>
  <si>
    <t>&lt;div class="viz-descricao" id="T_MED19A21"&gt;&lt;h2&gt;% de 19 a 21 anos com médio completo&lt;/h2&gt;&lt;p&gt;Razão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ensino.&lt;/p&gt;&lt;/div&gt;</t>
  </si>
  <si>
    <t>&lt;div class="viz-descricao" id="T_MED25M"&gt;&lt;h2&gt;% de 25 anos ou mais com médio completo&lt;/h2&gt;&lt;p&gt;Razão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t>
  </si>
  <si>
    <t>&lt;div class="viz-descricao" id="T_SUPER25M"&gt;&lt;h2&gt;% de 25 anos ou mais com superior completo&lt;/h2&gt;&lt;p&gt;Razão entre a população de 25 anos ou mais de idade que concluiu pelo menos a graduação do ensino superior e o total de pessoas nesta faixa etária multiplicado por 100.&lt;/p&gt;&lt;/div&gt;</t>
  </si>
  <si>
    <t>&lt;div class="viz-descricao" id="CORTE1"&gt;&lt;h2&gt;Renda per capita máxima do 1º quinto mais pobre&lt;/h2&gt;&lt;p&gt;Valor do 1º quintil da distribuição de indivíduos segundo a renda domiciliar per capita, ou seja, valor máximo da renda domiciliar per capita dos indivíduos pertencentes ao quinto mais pobre dessa distribuição. Valores em reais de 01/agosto/2010.&lt;/p&gt;&lt;/div&gt;</t>
  </si>
  <si>
    <t>&lt;div class="viz-descricao" id="CORTE2"&gt;&lt;h2&gt;Renda per capita máxima do 2° quinto mais pobre&lt;/h2&gt;&lt;p&gt;Valor do 2º quintil da distribuição de indivíduos segundo a renda domiciliar per capita, ou seja, valor máximo da renda domiciliar per capita dos indivíduos pertencentes ao 2º quinto mais pobre dessa distribuição. Valores em reais de 01/agosto/2010.&lt;/p&gt;&lt;/div&gt;</t>
  </si>
  <si>
    <t>&lt;div class="viz-descricao" id="CORTE3"&gt;&lt;h2&gt;Renda per capita máxima do 3° quinto mais pobre&lt;/h2&gt;&lt;p&gt;Valor do 3º quintil da distribuição de indivíduos segundo a renda domiciliar per capita, ou seja, valor máximo da renda domiciliar per capita dos indivíduos pertencentes ao 3º quinto mais pobre dessa distribuição. Valores em reais de 01/agosto/2010.&lt;/p&gt;&lt;/div&gt;</t>
  </si>
  <si>
    <t>&lt;div class="viz-descricao" id="CORTE4"&gt;&lt;h2&gt;Renda per capita máxima do 4°quinto mais pobre&lt;/h2&gt;&lt;p&gt;Valor do 4º quintil da distribuição de indivíduos segundo a renda domiciliar per capita, ou seja, valor máximo da renda domiciliar per capita dos indivíduos pertencentes ao 4º quinto mais pobre dessa distribuição. Valores em reais de 01/agosto/2010.&lt;/p&gt;&lt;/div&gt;</t>
  </si>
  <si>
    <t>&lt;div class="viz-descricao" id="CORTE9"&gt;&lt;h2&gt;Renda per capita mínima do décimo mais rico&lt;/h2&gt;&lt;p&gt;Valor do 9º decil da distribuição de indivíduos segundo a renda domiciliar per capita, ou seja, valor mínimo da renda domiciliar per capita dos indivíduos pertencentes ao décimo mais rico dessa distribuição. Valores em reais de 01/agosto/2010.&lt;/p&gt;&lt;/div&gt;</t>
  </si>
  <si>
    <t>&lt;div class="viz-descricao" id="GINI"&gt;&lt;h2&gt;Índice de Gini&lt;/h2&gt;&lt;p&gt;Mede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permanentes.&lt;/p&gt;&lt;/div&gt;</t>
  </si>
  <si>
    <t>&lt;div class="viz-descricao" id="PIND"&gt;&lt;h2&gt;% de extremamente pobres&lt;/h2&gt;&lt;p&gt;Proporção dos indivíduos com renda domiciliar per capita igual ou inferior a R$ 70,00 mensais, em reais de agosto de 2010. O universo de indivíduos é limitado àqueles que vivem em domicílios particulares permanentes.&lt;/p&gt;&lt;/div&gt;</t>
  </si>
  <si>
    <t>&lt;div class="viz-descricao" id="PINDCRI"&gt;&lt;h2&gt;% de crianças extremamente pobres&lt;/h2&gt;&lt;p&gt;Proporção dos indivíduos com até 14 anos de idade que têm renda domiciliar per capita igual ou inferior a R$ 70,00 mensais, em reais de agosto de 2010. O universo de indivíduos é limitado àqueles que vivem em domicílios particulares permanentes.&lt;/p&gt;&lt;/div&gt;</t>
  </si>
  <si>
    <t>&lt;div class="viz-descricao" id="PMPOB"&gt;&lt;h2&gt;% de pobres&lt;/h2&gt;&lt;p&gt;Proporção dos indivíduos com renda domiciliar per capita igual ou inferior a R$ 140,00 mensais, em reais de agosto de 2010. O universo de indivíduos é limitado àqueles que vivem em domicílios particulares permanentes.&lt;/p&gt;&lt;/div&gt;</t>
  </si>
  <si>
    <t>&lt;div class="viz-descricao" id="PMPOBCRI"&gt;&lt;h2&gt;% de crianças pobres&lt;/h2&gt;&lt;p&gt;Proporção dos indivíduos com até 14 anos de idade que têm renda domiciliar per capita igual ou inferior a R$ 140,00 mensais, em reais de agosto de 2010. O universo de indivíduos é limitado àqueles com até 14 anos e que vivem em domicílios particulares permanentes.&lt;/p&gt;&lt;/div&gt;</t>
  </si>
  <si>
    <t>&lt;div class="viz-descricao" id="PPOB"&gt;&lt;h2&gt;% de vulneráveis à pobreza&lt;/h2&gt;&lt;p&gt;Proporção dos indivíduos com renda domiciliar per capita igual ou inferior a R$ 255,00 mensais, em reais de agosto de 2010, equivalente a 1/2 salário mínimo nessa data. O universo de indivíduos é limitado àqueles que vivem em domicílios particulares permanentes.&lt;/p&gt;&lt;/div&gt;</t>
  </si>
  <si>
    <t>&lt;div class="viz-descricao" id="PPOBCRI"&gt;&lt;h2&gt;% de crianças vulneráveis à pobreza&lt;/h2&gt;&lt;p&gt;Proporção dos indivíduos com até 14 anos de idade que têm renda domiciliar per capita igual ou inferior a R$ 255,00 mensais, em reais de agosto de 2010, equivalente a 1/2 salário mínimo nessa data. O universo de indivíduos é limitado àqueles com até 14 anos e que vivem em domicílios particulares permanentes.&lt;/p&gt;&lt;/div&gt;</t>
  </si>
  <si>
    <t>&lt;div class="viz-descricao" id="PREN10RICOS"&gt;&lt;h2&gt;Percentual da renda apropriada pelos 10% mais ricos&lt;/h2&gt;&lt;p&gt;Percentual da renda total apropriada pelos indivíduos pertencentes ao décimo mais rico da distribuição dos indivíduos segundo a renda domiciliar per capita. O universo de indivíduos é limitado àqueles que vivem em domicílios particulares permanentes.&lt;/p&gt;&lt;/div&gt;</t>
  </si>
  <si>
    <t>&lt;div class="viz-descricao" id="PREN20"&gt;&lt;h2&gt;Percentual da renda apropriada pelos 20% mais pobres&lt;/h2&gt;&lt;p&gt;Percentual da renda total apropriada pelos indivíduos pertencentes ao quinto mais pobre da distribuição dos indivíduos segundo a renda domiciliar per capita. O universo de indivíduos é limitado àqueles que vivem em domicílios particulares permanentes.&lt;/p&gt;&lt;/div&gt;</t>
  </si>
  <si>
    <t>&lt;div class="viz-descricao" id="PREN20RICOS"&gt;&lt;h2&gt;Percentual da renda apropriada pelos 20% mais ricos&lt;/h2&gt;&lt;p&gt;Percentual da renda total apropriada pelos indivíduos pertencentes ao quinto mais rico da distribuição dos indivíduos segundo a renda domiciliar per capita. O universo de indivíduos é limitado àqueles que vivem em domicílios particulares permanentes.&lt;/p&gt;&lt;/div&gt;</t>
  </si>
  <si>
    <t>&lt;div class="viz-descricao" id="PREN40"&gt;&lt;h2&gt;Percentual da renda apropriada pelos 40% mais pobres&lt;/h2&gt;&lt;p&gt;Percentual da renda total apropriada pelos indivíduos pertencentes aos dois quintos mais pobres da distribuição dos indivíduos segundo a renda domiciliar per capita. O universo de indivíduos é limitado àqueles que vivem em domicílios particulares permanentes.&lt;/p&gt;&lt;/div&gt;</t>
  </si>
  <si>
    <t>&lt;div class="viz-descricao" id="PREN60"&gt;&lt;h2&gt;Percentual da renda apropriada pelos 60% mais pobres&lt;/h2&gt;&lt;p&gt;Percentual da renda total apropriada pelos indivíduos pertencentes aos três quintos mais pobres da distribuição dos indivíduos segundo a renda domiciliar per capita. O universo de indivíduos é limitado àqueles que vivem em domicílios particulares permanentes.&lt;/p&gt;&lt;/div&gt;</t>
  </si>
  <si>
    <t>&lt;div class="viz-descricao" id="PREN80"&gt;&lt;h2&gt;Percentual da renda apropriada pelos 80% mais pobres&lt;/h2&gt;&lt;p&gt;Percentual da renda total apropriada pelos indivíduos pertencentes aos quatro quintos mais pobres da distribuição dos indivíduos segundo a renda domiciliar per capita. O universo de indivíduos é limitado àqueles que vivem em domicílios particulares permanentes.&lt;/p&gt;&lt;/div&gt;</t>
  </si>
  <si>
    <t>&lt;div class="viz-descricao" id="PRENTRAB"&gt;&lt;h2&gt;% da renda proveniente de rendimentos do trabalho&lt;/h2&gt;&lt;p&gt;Participação percentual das rendas provenientes do trabalho (principal e outros) na renda total, considerando-se apenas as pessoas que vivem em domicílios particulares permanentes. &lt;/p&gt;&lt;/div&gt;</t>
  </si>
  <si>
    <t>&lt;div class="viz-descricao" id="R1040"&gt;&lt;h2&gt;Razão 10% mais ricos / 40% mais pobres&lt;/h2&gt;&lt;p&gt;Medida do grau de desigualdade existente na distribuição de indivíduos segundo a renda domiciliar per capita.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permanentes.&lt;/p&gt;&lt;/div&gt;</t>
  </si>
  <si>
    <t>&lt;div class="viz-descricao" id="R2040"&gt;&lt;h2&gt;Razão 20% mais ricos / 40% mais pobres&lt;/h2&gt;&lt;p&gt;Medida do grau de desigualdade existente na distribuição de indivíduos segundo a renda domiciliar per capita.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permanentes.&lt;/p&gt;&lt;/div&gt;</t>
  </si>
  <si>
    <t>&lt;div class="viz-descricao" id="RDPC"&gt;&lt;h2&gt;Renda per capita &lt;/h2&gt;&lt;p&gt;Razão entre o somatório da renda de todos os indivíduos residentes em domicílios particulares permanentes e o número total desses indivíduos. Valores em reais de 01/agosto de 2010.&lt;/p&gt;&lt;/div&gt;</t>
  </si>
  <si>
    <t>&lt;div class="viz-descricao" id="RDPC1"&gt;&lt;h2&gt;Renda per capita média do 1º quinto mais pobre&lt;/h2&gt;&lt;p&gt;Média da renda domiciliar per capita dos indivíduos pertencentes ao quinto mais pobre da distribuição de indivíduos segundo a renda domiciliar per capita. Valores em reais de 01/08/2010.&lt;/p&gt;&lt;/div&gt;</t>
  </si>
  <si>
    <t>&lt;div class="viz-descricao" id="RDPC10"&gt;&lt;h2&gt;Renda per capita média do décimo mais rico&lt;/h2&gt;&lt;p&gt;Média da renda domiciliar per capita dos indivíduos pertencentes ao décimo mais rico da distribuição de indivíduos segundo a renda domiciliar per capita. Valores em reais de 01/08/2010.&lt;/p&gt;&lt;/div&gt;</t>
  </si>
  <si>
    <t>&lt;div class="viz-descricao" id="RDPC2"&gt;&lt;h2&gt;Renda per capita média do 2º quinto mais pobre&lt;/h2&gt;&lt;p&gt;Média da renda domiciliar per capita dos indivíduos pertencentes ao 2º quinto mais pobre da distribuição de indivíduos segundo a renda domiciliar per capita. Valores em reais de 01/08/2010.&lt;/p&gt;&lt;/div&gt;</t>
  </si>
  <si>
    <t>&lt;div class="viz-descricao" id="RDPC3"&gt;&lt;h2&gt;Renda per capita média do 3º quinto mais pobre&lt;/h2&gt;&lt;p&gt;Média da renda domiciliar per capita dos indivíduos pertencentes ao 3º quinto mais pobre da distribuição de indivíduos segundo a renda domiciliar per capita. Valores em reais de 01/08/2010.&lt;/p&gt;&lt;/div&gt;</t>
  </si>
  <si>
    <t>&lt;div class="viz-descricao" id="RDPC4"&gt;&lt;h2&gt;Renda per capita média do 4º quinto mais pobre&lt;/h2&gt;&lt;p&gt;Média da renda domiciliar per capita dos indivíduos pertencentes ao 4º quinto mais pobre da distribuição de indivíduos segundo a renda domiciliar per capita. Valores em reais de 01/08/2010.&lt;/p&gt;&lt;/div&gt;</t>
  </si>
  <si>
    <t>&lt;div class="viz-descricao" id="RDPC5"&gt;&lt;h2&gt;Renda per capita média do quinto mais rico&lt;/h2&gt;&lt;p&gt;Média da renda domiciliar per capita dos indivíduos pertencentes ao quinto mais rico da distribuição de indivíduos segundo a renda domiciliar per capita. Valores em reais de 01/08/2010.&lt;/p&gt;&lt;/div&gt;</t>
  </si>
  <si>
    <t>&lt;div class="viz-descricao" id="RDPCT"&gt;&lt;h2&gt;Renda per capita , exceto renda nula&lt;/h2&gt;&lt;p&gt;Razão entre o somatório da renda domiciliar per capita de todos os indivíduos residentes em domicílios particulares permanentes com renda não-nula e o número total desses indivíduos. Valores em reais de 01/agosto de 2010.&lt;/p&gt;&lt;/div&gt;</t>
  </si>
  <si>
    <t>&lt;div class="viz-descricao" id="RIND"&gt;&lt;h2&gt;Renda per capita média dos extremamente pobres&lt;/h2&gt;&lt;p&gt;Média da renda domiciliar per capita das pessoas com renda domiciliar per capita igual ou inferior a R$ 70,00 mensais, a preços de agosto de 2010. O universo de indivíduos é limitado àqueles que vivem em domicílios particulares permanentes.&lt;/p&gt;&lt;/div&gt;</t>
  </si>
  <si>
    <t>&lt;div class="viz-descricao" id="RMPOB"&gt;&lt;h2&gt;Renda per capita média dos pobres&lt;/h2&gt;&lt;p&gt;Média da renda domiciliar per capita das pessoas com renda domiciliar per capita igual ou inferior a R$ 140,00 mensais, a preços de agosto de 2010. O universo de indivíduos é limitado àqueles que vivem em domicílios particulares permanentes.&lt;/p&gt;&lt;/div&gt;</t>
  </si>
  <si>
    <t>&lt;div class="viz-descricao" id="RPOB"&gt;&lt;h2&gt;Renda per capita média dos vulneráveis à pobreza&lt;/h2&gt;&lt;p&gt;Média da renda domiciliar per capita das pessoas com renda domiciliar per capita igual ou inferior a R$ 255,00 mensais, a preços de agosto de 2010. O universo de indivíduos é limitado àqueles que vivem em domicílios particulares permanentes.&lt;/p&gt;&lt;/div&gt;</t>
  </si>
  <si>
    <t>&lt;div class="viz-descricao" id="THEIL"&gt;&lt;h2&gt;Índice de Theil - L&lt;/h2&gt;&lt;p&gt;Mede a desigualdade na distribuição de indivíduos segundo a renda domiciliar per capita, excluídos aqueles com renda domiciliar per capita nula. É o logaritmo da razão entre as médias aritmética e geométrica da renda domiciliar per capita dos indivíduos, sendo nulo quando não existir desigualdade de renda entre eles e tendente ao infinito quando a desigualdade tender ao máximo.&lt;/p&gt;&lt;/div&gt;</t>
  </si>
  <si>
    <t>&lt;div class="viz-descricao" id="T_AGUA"&gt;&lt;h2&gt;% da população em domicílios com água encanada&lt;/h2&gt;&lt;p&gt;Razão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carro-pipa.&lt;/p&gt;&lt;/div&gt;</t>
  </si>
  <si>
    <t>&lt;div class="viz-descricao" id="T_BANAGUA"&gt;&lt;h2&gt;% da população em domicílios com banheiro e água encanada&lt;/h2&gt;&lt;p&gt;Razão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sanitário.&lt;/p&gt;&lt;/div&gt;</t>
  </si>
  <si>
    <t>&lt;div class="viz-descricao" id="T_DENS"&gt;&lt;h2&gt;% da população em domicílios com densidade &gt; 2&lt;/h2&gt;&lt;p&gt;Razão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dormitório.&lt;/p&gt;&lt;/div&gt;</t>
  </si>
  <si>
    <t>&lt;div class="viz-descricao" id="T_LIXO"&gt;&lt;h2&gt;% da população em domicílios com coleta de lixo&lt;/h2&gt;&lt;p&gt;Razão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urbana.&lt;/p&gt;&lt;/div&gt;</t>
  </si>
  <si>
    <t>&lt;div class="viz-descricao" id="T_LUZ"&gt;&lt;h2&gt;% da população em domicílios com energia elétrica&lt;/h2&gt;&lt;p&gt;Razão entre a população que vive em domicílios particulares permanentes com iluminação elétrica e a população total residente em domicílios particulares permanentes multiplicado por 100. Considera-se iluminação proveniente ou não de uma rede geral, com ou sem medidor.&lt;/p&gt;&lt;/div&gt;</t>
  </si>
  <si>
    <t>&lt;div class="viz-descricao" id="AGUA_ESGOTO"&gt;&lt;h2&gt;% de pessoas em domicílios com abastecimento de água e esgotamento sanitário inadequados&lt;/h2&gt;&lt;p&gt;Razão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
&lt;/p&gt;&lt;/div&gt;</t>
  </si>
  <si>
    <t>&lt;div class="viz-descricao" id="T_CRIFUNDIN_TODOS"&gt;&lt;h2&gt;% de crianças em domicílios em que ninguém tem fundamental completo&lt;/h2&gt;&lt;p&gt;Razão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
&lt;/p&gt;&lt;/div&gt;</t>
  </si>
  <si>
    <t>&lt;div class="viz-descricao" id="T_FORA6A14"&gt;&lt;h2&gt;% de crianças de 6 a 14 fora da escola&lt;/h2&gt;&lt;p&gt;Razão entre as crianças de 6 a 14 anos que não frequenta a escola e o total de crianças nesta faixa etária multiplicado por 100.&lt;/p&gt;&lt;/div&gt;</t>
  </si>
  <si>
    <t>&lt;div class="viz-descricao" id="T_FUNDIN_TODOS"&gt;&lt;h2&gt;% de pessoas em domicílios em que ninguém tem fundamental completo&lt;/h2&gt;&lt;p&gt;Razão entre as pessoas que vivem em domicílios em que nenhum dos moradores tem o ensino fundamental completo e a população total residente em domicílios particulares permanentes multiplicado por 100.&lt;/p&gt;&lt;/div&gt;</t>
  </si>
  <si>
    <t>&lt;div class="viz-descricao" id="T_FUNDIN_TODOS_MMEIO"&gt;&lt;h2&gt;% de pessoas em domicílios vulneráveis à pobreza e em que ninguém tem fundamental completo.&lt;/h2&gt;&lt;p&gt;Percentual de pessoas que vivem em domicílios vulneráveis à pobreza (com renda per capita inferior a 1/2 salário mínimo de agosto de 2010) e em que ninguém tem o ensino fundamental completo. São considerados apenas os domicílios particulares permanentes.
&lt;/p&gt;&lt;/div&gt;</t>
  </si>
  <si>
    <t>&lt;div class="viz-descricao" id="T_M10A14CF"&gt;&lt;h2&gt;% de mulheres de 10 a 14 anos que tiveram filhos&lt;/h2&gt;&lt;p&gt;Razão entre as mulheres de 10 a 14 anos de idade que tiveram filhos e o total de mulheres nesta faixa etária multiplicado por 100.&lt;/p&gt;&lt;/div&gt;</t>
  </si>
  <si>
    <t>&lt;div class="viz-descricao" id="T_M15A17CF"&gt;&lt;h2&gt;% de mulheres de 15 a 17 anos que tiveram filhos&lt;/h2&gt;&lt;p&gt;Razão entre as mulheres de 15 a 17 anos de idade que tiveram filhos e o total de mulheres nesta faixa etária multiplicado por 100.&lt;/p&gt;&lt;/div&gt;</t>
  </si>
  <si>
    <t>&lt;div class="viz-descricao" id="T_MULCHEFEFIF014"&gt;&lt;h2&gt;% de mães chefes de família sem fundamental completo e com filhos menores de 15 anos&lt;/h2&gt;&lt;p&gt;Razão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permanentes.&lt;/p&gt;&lt;/div&gt;</t>
  </si>
  <si>
    <t>&lt;div class="viz-descricao" id="T_RMAXIDOSO"&gt;&lt;h2&gt;% de pessoas em domicílios vulneráveis à pobreza e dependentes de idosos&lt;/h2&gt;&lt;p&gt;Razão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
&lt;/p&gt;&lt;/div&gt;</t>
  </si>
  <si>
    <t>&lt;div class="viz-descricao" id="T_SLUZ"&gt;&lt;h2&gt;% de pessoas em domicílios sem energia elétrica&lt;/h2&gt;&lt;p&gt;Razão entre as pessoas que vivem em domicílios sem energia elétrica e população total residente em domicílios particulares permanentes multiplicado por 100. 
&lt;/p&gt;&lt;/div&gt;</t>
  </si>
  <si>
    <t>&lt;div class="viz-descricao" id="HOMEM0A4"&gt;&lt;h2&gt;População masculina de 0 a 4 anos&lt;/h2&gt;&lt;p&gt;População nesta faixa etária e do sexo masculino&lt;/p&gt;&lt;/div&gt;</t>
  </si>
  <si>
    <t>&lt;div class="viz-descricao" id="HOMEM10A14"&gt;&lt;h2&gt;População masculina de 10 a 14 anos&lt;/h2&gt;&lt;p&gt;População nesta faixa etária e do sexo masculino&lt;/p&gt;&lt;/div&gt;</t>
  </si>
  <si>
    <t>&lt;div class="viz-descricao" id="HOMEM15A19"&gt;&lt;h2&gt;População masculina de 15 a 19 anos&lt;/h2&gt;&lt;p&gt;População nesta faixa etária e do sexo masculino&lt;/p&gt;&lt;/div&gt;</t>
  </si>
  <si>
    <t>&lt;div class="viz-descricao" id="HOMEM20A24"&gt;&lt;h2&gt;População masculina de 20 a 24 anos&lt;/h2&gt;&lt;p&gt;População nesta faixa etária e do sexo masculino&lt;/p&gt;&lt;/div&gt;</t>
  </si>
  <si>
    <t>&lt;div class="viz-descricao" id="HOMEM25A29"&gt;&lt;h2&gt;População masculina de 25 a 29 anos&lt;/h2&gt;&lt;p&gt;População nesta faixa etária e do sexo masculino&lt;/p&gt;&lt;/div&gt;</t>
  </si>
  <si>
    <t>&lt;div class="viz-descricao" id="HOMEM30A34"&gt;&lt;h2&gt;População masculina de 30 a 34 anos&lt;/h2&gt;&lt;p&gt;População nesta faixa etária e do sexo masculino&lt;/p&gt;&lt;/div&gt;</t>
  </si>
  <si>
    <t>&lt;div class="viz-descricao" id="HOMEM35A39"&gt;&lt;h2&gt;População masculina de 35 a 39 anos&lt;/h2&gt;&lt;p&gt;População nesta faixa etária e do sexo masculino&lt;/p&gt;&lt;/div&gt;</t>
  </si>
  <si>
    <t>&lt;div class="viz-descricao" id="HOMEM40A44"&gt;&lt;h2&gt;População masculina de 40 a 44 anos&lt;/h2&gt;&lt;p&gt;População nesta faixa etária e do sexo masculino&lt;/p&gt;&lt;/div&gt;</t>
  </si>
  <si>
    <t>&lt;div class="viz-descricao" id="HOMEM45A49"&gt;&lt;h2&gt;População masculina de 45 a 49 anos&lt;/h2&gt;&lt;p&gt;População nesta faixa etária e do sexo masculino&lt;/p&gt;&lt;/div&gt;</t>
  </si>
  <si>
    <t>&lt;div class="viz-descricao" id="HOMEM50A54"&gt;&lt;h2&gt;População masculina de 50 a 54 anos&lt;/h2&gt;&lt;p&gt;População nesta faixa etária e do sexo masculino&lt;/p&gt;&lt;/div&gt;</t>
  </si>
  <si>
    <t>&lt;div class="viz-descricao" id="HOMEM55A59"&gt;&lt;h2&gt;População masculina de 55 a 59 anos&lt;/h2&gt;&lt;p&gt;População nesta faixa etária e do sexo masculino&lt;/p&gt;&lt;/div&gt;</t>
  </si>
  <si>
    <t>&lt;div class="viz-descricao" id="HOMEM5A9"&gt;&lt;h2&gt;População masculina de 5 a 9 anos&lt;/h2&gt;&lt;p&gt;População nesta faixa etária e do sexo masculino&lt;/p&gt;&lt;/div&gt;</t>
  </si>
  <si>
    <t>&lt;div class="viz-descricao" id="HOMEM60A64"&gt;&lt;h2&gt;População masculina de 60 a 64 anos&lt;/h2&gt;&lt;p&gt;População nesta faixa etária e do sexo masculino&lt;/p&gt;&lt;/div&gt;</t>
  </si>
  <si>
    <t>&lt;div class="viz-descricao" id="HOMEM65A69"&gt;&lt;h2&gt;População masculina de 65 a 69 anos&lt;/h2&gt;&lt;p&gt;População nesta faixa etária e do sexo masculino&lt;/p&gt;&lt;/div&gt;</t>
  </si>
  <si>
    <t>&lt;div class="viz-descricao" id="HOMEM70A74"&gt;&lt;h2&gt;População masculina de 70 a 74 anos&lt;/h2&gt;&lt;p&gt;População nesta faixa etária e do sexo masculino&lt;/p&gt;&lt;/div&gt;</t>
  </si>
  <si>
    <t>&lt;div class="viz-descricao" id="HOMEM75A79"&gt;&lt;h2&gt;População masculina de 75 a 79 anos&lt;/h2&gt;&lt;p&gt;População nesta faixa etária e do sexo masculino&lt;/p&gt;&lt;/div&gt;</t>
  </si>
  <si>
    <t>&lt;div class="viz-descricao" id="HOMEMTOT"&gt;&lt;h2&gt;População residente masculina&lt;/h2&gt;&lt;p&gt;População total do sexo masculino&lt;/p&gt;&lt;/div&gt;</t>
  </si>
  <si>
    <t>&lt;div class="viz-descricao" id="HOMENS80"&gt;&lt;h2&gt;População masculina com 80 anos e mais&lt;/h2&gt;&lt;p&gt;População nesta faixa etária e do sexo masculino&lt;/p&gt;&lt;/div&gt;</t>
  </si>
  <si>
    <t>&lt;div class="viz-descricao" id="MULH0A4"&gt;&lt;h2&gt;População feminina de 0 a 4 anos&lt;/h2&gt;&lt;p&gt;População nesta faixa etária e do sexo feminino&lt;/p&gt;&lt;/div&gt;</t>
  </si>
  <si>
    <t>&lt;div class="viz-descricao" id="MULH10A14"&gt;&lt;h2&gt;População feminina de 10 a 14 anos&lt;/h2&gt;&lt;p&gt;População nesta faixa etária e do sexo feminino&lt;/p&gt;&lt;/div&gt;</t>
  </si>
  <si>
    <t>&lt;div class="viz-descricao" id="MULH15A19"&gt;&lt;h2&gt;População feminina de 15 a 19 anos&lt;/h2&gt;&lt;p&gt;População nesta faixa etária e do sexo feminino&lt;/p&gt;&lt;/div&gt;</t>
  </si>
  <si>
    <t>&lt;div class="viz-descricao" id="MULH20A24"&gt;&lt;h2&gt;População feminina de 20 a 24 anos&lt;/h2&gt;&lt;p&gt;População nesta faixa etária e do sexo feminino&lt;/p&gt;&lt;/div&gt;</t>
  </si>
  <si>
    <t>&lt;div class="viz-descricao" id="MULH25A29"&gt;&lt;h2&gt;População feminina de 25 a 29 anos&lt;/h2&gt;&lt;p&gt;População nesta faixa etária e do sexo feminino&lt;/p&gt;&lt;/div&gt;</t>
  </si>
  <si>
    <t>&lt;div class="viz-descricao" id="MULH30A34"&gt;&lt;h2&gt;População feminina de 30 a 34 anos&lt;/h2&gt;&lt;p&gt;População nesta faixa etária e do sexo feminino&lt;/p&gt;&lt;/div&gt;</t>
  </si>
  <si>
    <t>&lt;div class="viz-descricao" id="MULH35A39"&gt;&lt;h2&gt;População feminina de 35 a 39 anos&lt;/h2&gt;&lt;p&gt;População nesta faixa etária e do sexo feminino&lt;/p&gt;&lt;/div&gt;</t>
  </si>
  <si>
    <t>&lt;div class="viz-descricao" id="MULH40A44"&gt;&lt;h2&gt;População feminina de 40 a 44 anos&lt;/h2&gt;&lt;p&gt;População nesta faixa etária e do sexo feminino&lt;/p&gt;&lt;/div&gt;</t>
  </si>
  <si>
    <t>&lt;div class="viz-descricao" id="MULH45A49"&gt;&lt;h2&gt;População feminina de 45 a 49 anos&lt;/h2&gt;&lt;p&gt;População nesta faixa etária e do sexo feminino&lt;/p&gt;&lt;/div&gt;</t>
  </si>
  <si>
    <t>&lt;div class="viz-descricao" id="MULH50A54"&gt;&lt;h2&gt;População feminina de 50 a 54 anos&lt;/h2&gt;&lt;p&gt;População nesta faixa etária e do sexo feminino&lt;/p&gt;&lt;/div&gt;</t>
  </si>
  <si>
    <t>&lt;div class="viz-descricao" id="MULH55A59"&gt;&lt;h2&gt;População feminina de 55 a 59 anos&lt;/h2&gt;&lt;p&gt;População nesta faixa etária e do sexo feminino&lt;/p&gt;&lt;/div&gt;</t>
  </si>
  <si>
    <t>&lt;div class="viz-descricao" id="MULH5A9"&gt;&lt;h2&gt;População feminina de 5 a 9 anos&lt;/h2&gt;&lt;p&gt;População nesta faixa etária e do sexo feminino&lt;/p&gt;&lt;/div&gt;</t>
  </si>
  <si>
    <t>&lt;div class="viz-descricao" id="MULH60A64"&gt;&lt;h2&gt;População feminina de 60 a 64 anos&lt;/h2&gt;&lt;p&gt;População nesta faixa etária e do sexo feminino&lt;/p&gt;&lt;/div&gt;</t>
  </si>
  <si>
    <t>&lt;div class="viz-descricao" id="MULH65A69"&gt;&lt;h2&gt;População feminina de 65 a 69 anos&lt;/h2&gt;&lt;p&gt;População nesta faixa etária e do sexo feminino&lt;/p&gt;&lt;/div&gt;</t>
  </si>
  <si>
    <t>&lt;div class="viz-descricao" id="MULH70A74"&gt;&lt;h2&gt;População feminina de 70 a 74 anos&lt;/h2&gt;&lt;p&gt;População nesta faixa etária e do sexo feminino&lt;/p&gt;&lt;/div&gt;</t>
  </si>
  <si>
    <t>&lt;div class="viz-descricao" id="MULH75A79"&gt;&lt;h2&gt;População feminina de 75 a 79 anos&lt;/h2&gt;&lt;p&gt;População nesta faixa etária e do sexo feminino&lt;/p&gt;&lt;/div&gt;</t>
  </si>
  <si>
    <t>&lt;div class="viz-descricao" id="MULHER80"&gt;&lt;h2&gt;População feminina com 80 anos e mais&lt;/h2&gt;&lt;p&gt;População nesta faixa etária e do sexo feminino&lt;/p&gt;&lt;/div&gt;</t>
  </si>
  <si>
    <t>&lt;div class="viz-descricao" id="MULHERTOT"&gt;&lt;h2&gt;População residente feminina&lt;/h2&gt;&lt;p&gt;População total do sexo feminino&lt;/p&gt;&lt;/div&gt;</t>
  </si>
  <si>
    <t>&lt;div class="viz-descricao" id="PESO1114"&gt;&lt;h2&gt;População de 11 a 14 anos&lt;/h2&gt;&lt;p&gt;População residente nessa faixa etária&lt;/p&gt;&lt;/div&gt;</t>
  </si>
  <si>
    <t>&lt;div class="viz-descricao" id="PESO1113"&gt;&lt;h2&gt;População de 11 a 13 anos&lt;/h2&gt;&lt;p&gt;População residente nessa faixa etária&lt;/p&gt;&lt;/div&gt;</t>
  </si>
  <si>
    <t>&lt;div class="viz-descricao" id="PESO1214"&gt;&lt;h2&gt;População de 12 a 14 anos&lt;/h2&gt;&lt;p&gt;População residente nessa faixa etária&lt;/p&gt;&lt;/div&gt;</t>
  </si>
  <si>
    <t>&lt;div class="viz-descricao" id="PESO15"&gt;&lt;h2&gt;População de 15 anos ou mais&lt;/h2&gt;&lt;p&gt;População residente nessa faixa etária&lt;/p&gt;&lt;/div&gt;</t>
  </si>
  <si>
    <t>&lt;div class="viz-descricao" id="PESO1517"&gt;&lt;h2&gt;População de 15 a 17 anos&lt;/h2&gt;&lt;p&gt;População residente nessa faixa etária&lt;/p&gt;&lt;/div&gt;</t>
  </si>
  <si>
    <t>&lt;div class="viz-descricao" id="PESO1524"&gt;&lt;h2&gt;População de 15 a 24 anos&lt;/h2&gt;&lt;p&gt;População residente nessa faixa etária&lt;/p&gt;&lt;/div&gt;</t>
  </si>
  <si>
    <t>&lt;div class="viz-descricao" id="PESO1618"&gt;&lt;h2&gt;População de 16 a 18 anos&lt;/h2&gt;&lt;p&gt;População residente nessa faixa etária&lt;/p&gt;&lt;/div&gt;</t>
  </si>
  <si>
    <t>&lt;div class="viz-descricao" id="PESO18"&gt;&lt;h2&gt;População de 18 anos ou mais&lt;/h2&gt;&lt;p&gt;População residente nessa faixa etária&lt;/p&gt;&lt;/div&gt;</t>
  </si>
  <si>
    <t>&lt;div class="viz-descricao" id="Peso1820"&gt;&lt;h2&gt;População de 18 a 20 anos&lt;/h2&gt;&lt;p&gt;População residente nessa faixa etária&lt;/p&gt;&lt;/div&gt;</t>
  </si>
  <si>
    <t>&lt;div class="viz-descricao" id="Peso1824"&gt;&lt;h2&gt;População de 18 a 24 anos&lt;/h2&gt;&lt;p&gt;População residente nessa faixa etária&lt;/p&gt;&lt;/div&gt;</t>
  </si>
  <si>
    <t>&lt;div class="viz-descricao" id="Peso1921"&gt;&lt;h2&gt;População de 19 a 21 anos&lt;/h2&gt;&lt;p&gt;População residente nessa faixa etária&lt;/p&gt;&lt;/div&gt;</t>
  </si>
  <si>
    <t>&lt;div class="viz-descricao" id="PESO25"&gt;&lt;h2&gt;População de 25 anos ou mais&lt;/h2&gt;&lt;p&gt;População residente nessa faixa etária&lt;/p&gt;&lt;/div&gt;</t>
  </si>
  <si>
    <t>&lt;div class="viz-descricao" id="PESO5"&gt;&lt;h2&gt;População de 5 anos&lt;/h2&gt;&lt;p&gt;População residente nessa faixa etária&lt;/p&gt;&lt;/div&gt;</t>
  </si>
  <si>
    <t>&lt;div class="viz-descricao" id="PESO6"&gt;&lt;h2&gt;População de 6 anos&lt;/h2&gt;&lt;p&gt;População residente nessa faixa etária&lt;/p&gt;&lt;/div&gt;</t>
  </si>
  <si>
    <t>&lt;div class="viz-descricao" id="PESO610"&gt;&lt;h2&gt;População de 6 a 10 anos&lt;/h2&gt;&lt;p&gt;População residente nessa faixa etária&lt;/p&gt;&lt;/div&gt;</t>
  </si>
  <si>
    <t>&lt;div class="viz-descricao" id="Peso617"&gt;&lt;h2&gt;População de 6 a 17 anos&lt;/h2&gt;&lt;p&gt;População residente nessa faixa etária&lt;/p&gt;&lt;/div&gt;</t>
  </si>
  <si>
    <t>&lt;div class="viz-descricao" id="PESO65"&gt;&lt;h2&gt;População de 65 anos ou mais&lt;/h2&gt;&lt;p&gt;População residente nessa faixa etária&lt;/p&gt;&lt;/div&gt;</t>
  </si>
  <si>
    <t>&lt;div class="viz-descricao" id="PESOM1014"&gt;&lt;h2&gt;Mulheres de 10 a 14 anos&lt;/h2&gt;&lt;p&gt;População residente nessa faixa etária e do sexo feminino&lt;/p&gt;&lt;/div&gt;</t>
  </si>
  <si>
    <t>&lt;div class="viz-descricao" id="PESOM1517"&gt;&lt;h2&gt;Mulheres de 15 a 17 anos&lt;/h2&gt;&lt;p&gt;População residente nessa faixa etária e do sexo feminino&lt;/p&gt;&lt;/div&gt;</t>
  </si>
  <si>
    <t>&lt;div class="viz-descricao" id="PESOM15M"&gt;&lt;h2&gt;Mulheres de 15 anos ou mais&lt;/h2&gt;&lt;p&gt;População residente nessa faixa etária e do sexo feminino&lt;/p&gt;&lt;/div&gt;</t>
  </si>
  <si>
    <t>&lt;div class="viz-descricao" id="PESOM25M"&gt;&lt;h2&gt;Mulheres de 25 anos ou mais&lt;/h2&gt;&lt;p&gt;População residente nessa faixa etária e do sexo feminino&lt;/p&gt;&lt;/div&gt;</t>
  </si>
  <si>
    <t>&lt;div class="viz-descricao" id="PESORUR"&gt;&lt;h2&gt;População rural&lt;/h2&gt;&lt;p&gt;População residente na área rural&lt;/p&gt;&lt;/div&gt;</t>
  </si>
  <si>
    <t>&lt;div class="viz-descricao" id="PESOTOT"&gt;&lt;h2&gt;População total&lt;/h2&gt;&lt;p&gt;População residente total&lt;/p&gt;&lt;/div&gt;</t>
  </si>
  <si>
    <t>&lt;div class="viz-descricao" id="PESOURB"&gt;&lt;h2&gt;População urbana&lt;/h2&gt;&lt;p&gt;População residente na área urbana&lt;/p&gt;&lt;/div&gt;</t>
  </si>
  <si>
    <t>&lt;div class="viz-descricao" id="POP"&gt;&lt;h2&gt;População total em domicílios particulares permanentes&lt;/h2&gt;&lt;p&gt;População residente em domicílios particulares permanentes. Exclui os residentes em domicílios coletivos, como pensões, hotéis, prisões, quartéis, hospitais. &lt;/p&gt;&lt;/div&gt;</t>
  </si>
  <si>
    <t>&lt;div class="viz-descricao" id="POPT"&gt;&lt;h2&gt;População total em domicílios particulares permanentes, exceto com renda nula&lt;/h2&gt;&lt;p&gt;Refere-se à população residente em domicílios particulares permanentes, excetuando-se aqueles com renda nula. População de referência do Índice de Theil-L.&lt;/p&gt;&lt;/div&gt;</t>
  </si>
  <si>
    <t>&lt;div class="viz-descricao" id="I_ESCOLARIDADE"&gt;&lt;h2&gt;Subíndice de escolaridade - IDHM Educação&lt;/h2&gt;&lt;p&gt;Subíndice selecionado para compor o IDHMEducação, representando o nível de escolaridade da população adulta. É obtido pelo indicador % de jovens e adultos com 18 anos ou mais com o fundamental completo.&lt;/p&gt;&lt;/div&gt;</t>
  </si>
  <si>
    <t>&lt;div class="viz-descricao" id="I_FREQ_PROP"&gt;&lt;h2&gt;Subíndice de frequência escolar - IDHM Educação&lt;/h2&gt;&lt;p&gt;Subíndice selecionado para compor o IDHMEducação, representando a frequência de crianças e jovens à escola em  séries adequadas à sua idade.  É obtido através da média aritmética simples de 4  indicadores:  % de crianças de 5 a 6 anos na escola, % de  crianças de 11 a 13 anos no 2º ciclo do fundamental, % de jovens de 15 a 17 anos com o fundamental completo e % de jovens de 18 a 20 anos com o médio completo. &lt;/p&gt;&lt;/div&gt;</t>
  </si>
  <si>
    <t>&lt;div class="viz-descricao" id="IDHM"&gt;&lt;h2&gt;IDHM&lt;/h2&gt;&lt;p&gt;Índice de Desenvolvimento Humano Municipal. Média geométrica dos índices das dimensões Renda, Educação e Longevidade, com pesos iguais.&lt;/p&gt;&lt;/div&gt;</t>
  </si>
  <si>
    <t>&lt;div class="viz-descricao" id="IDHM_ E"&gt;&lt;h2&gt;IDHM Educação&lt;/h2&gt;&lt;p&gt;Índice sintético da dimensão Educação que é um dos 3 componentes do IDHM. É obtido através da média geométrica do subíndice de frequência de crianças e jovens à escola, com peso de 2/3, e do subíndice de escolaridade da população adulta, com peso de 1/3.&lt;/p&gt;&lt;/div&gt;</t>
  </si>
  <si>
    <t>&lt;div class="viz-descricao" id="IDHM_L"&gt;&lt;h2&gt;IDHM Longevidade&lt;/h2&gt;&lt;p&gt;Índice da dimensão Longevidade que é um dos 3 componentes do IDHM. É obtido a partir do indicador Esperança de vida ao nascer, através da fórmula: [(valor observado do indicador) - (valor mínimo)] / [(valor máximo) - (valor mínimo)], onde os valores mínimo e máximo são 25 e 85 anos, respectivamente. &lt;/p&gt;&lt;/div&gt;</t>
  </si>
  <si>
    <t>&lt;div class="viz-descricao" id="IDHM_R"&gt;&lt;h2&gt;IDHM Renda&lt;/h2&gt;&lt;p&gt;Índice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 &lt;/p&gt;&lt;/div&gt;</t>
  </si>
  <si>
    <t>&lt;option value="IDHM"&gt;IDHM&lt;/option&gt;</t>
  </si>
  <si>
    <t>&lt;option value="IDHM_ E"&gt;IDHM Educação&lt;/option&gt;</t>
  </si>
  <si>
    <t>&lt;option value="IDHM_L"&gt;IDHM Longevidade&lt;/option&gt;</t>
  </si>
  <si>
    <t>&lt;option value="IDHM_R"&gt;IDHM Renda&lt;/option&gt;</t>
  </si>
  <si>
    <t>&lt;option value="ESPVIDA"&gt;Esperança de vida ao nascer &lt;/option&gt;</t>
  </si>
  <si>
    <t>&lt;option value="FECTOT"&gt;Taxa de fecundidade total&lt;/option&gt;</t>
  </si>
  <si>
    <t>&lt;option value="MORT1"&gt;Mortalidade infantil&lt;/option&gt;</t>
  </si>
  <si>
    <t>&lt;option value="MORT5"&gt;Mortalidade até 5 anos de idade&lt;/option&gt;</t>
  </si>
  <si>
    <t>&lt;option value="RAZDEP"&gt;Razão de dependência&lt;/option&gt;</t>
  </si>
  <si>
    <t>&lt;option value="SOBRE40"&gt;Probabilidade de sobrevivência até 40 anos&lt;/option&gt;</t>
  </si>
  <si>
    <t>&lt;option value="SOBRE60"&gt;Probabilidade de sobrevivência até 60 anos&lt;/option&gt;</t>
  </si>
  <si>
    <t>&lt;option value="T_ENV"&gt;Taxa de envelhecimento&lt;/option&gt;</t>
  </si>
  <si>
    <t>&lt;option value="E_ANOSESTUDO"&gt;Expectativa de anos de estudo&lt;/option&gt;</t>
  </si>
  <si>
    <t>&lt;option value="T_ANALF11A14"&gt;Taxa de analfabetismo - 11 a 14 anos&lt;/option&gt;</t>
  </si>
  <si>
    <t>&lt;option value="T_ANALF15A17"&gt;Taxa de analfabetismo - 15 a 17 anos &lt;/option&gt;</t>
  </si>
  <si>
    <t>&lt;option value="T_ANALF15M"&gt;Taxa de analfabetismo - 15 anos ou mais &lt;/option&gt;</t>
  </si>
  <si>
    <t>&lt;option value="T_ANALF18A24"&gt;Taxa de analfabetismo - 18 a 24 anos &lt;/option&gt;</t>
  </si>
  <si>
    <t>&lt;option value="T_ANALF18M"&gt;Taxa de analfabetismo - 18 anos ou mais &lt;/option&gt;</t>
  </si>
  <si>
    <t>&lt;option value="T_ANALF25A29"&gt;Taxa de analfabetismo - 25 a 29 anos &lt;/option&gt;</t>
  </si>
  <si>
    <t>&lt;option value="T_ANALF25M"&gt;Taxa de analfabetismo - 25 anos ou mais&lt;/option&gt;</t>
  </si>
  <si>
    <t>&lt;option value="T_ATRASO_0_BASICO"&gt;% de 6 a 17 anos no básico sem atraso&lt;/option&gt;</t>
  </si>
  <si>
    <t>&lt;option value="T_ATRASO_0_FUND"&gt;% de 6 a 14 anos no fundamental sem atraso&lt;/option&gt;</t>
  </si>
  <si>
    <t>&lt;option value="T_ATRASO_0_MED"&gt;% de 15 a 17 anos no médio sem atraso&lt;/option&gt;</t>
  </si>
  <si>
    <t>&lt;option value="T_ATRASO_1_BASICO"&gt;% de 6 a 17 no básico com 1 ano de atraso&lt;/option&gt;</t>
  </si>
  <si>
    <t>&lt;option value="T_ATRASO_1_FUND"&gt;% de 6 a 14 anos no fundamental com 1 ano de atraso&lt;/option&gt;</t>
  </si>
  <si>
    <t>&lt;option value="T_ATRASO_1_MED"&gt;% de 15 a 17 no médio com 1 ano de atraso&lt;/option&gt;</t>
  </si>
  <si>
    <t>&lt;option value="T_ATRASO_2_BASICO"&gt;% de 6 a 17 anos no básico com 2 anos ou mais de atraso&lt;/option&gt;</t>
  </si>
  <si>
    <t>&lt;option value="T_ATRASO_2_FUND"&gt;% de 6 a 14 anos no fundamental com 2 anos ou mais de atraso&lt;/option&gt;</t>
  </si>
  <si>
    <t>&lt;option value="T_ATRASO_2_MED"&gt;% de 15 a 17 anos no médio com 2 anos de atraso&lt;/option&gt;</t>
  </si>
  <si>
    <t>&lt;option value="T_FBBAS"&gt;Taxa de frequência bruta ao básico&lt;/option&gt;</t>
  </si>
  <si>
    <t>&lt;option value="T_FBFUND"&gt;Taxa de frequência bruta ao fundamental&lt;/option&gt;</t>
  </si>
  <si>
    <t>&lt;option value="T_FBMED"&gt;Taxa de frequência bruta ao médio&lt;/option&gt;</t>
  </si>
  <si>
    <t>&lt;option value="T_FBPRE"&gt;Taxa de frequência bruta à pré-escola&lt;/option&gt;</t>
  </si>
  <si>
    <t>&lt;option value="T_FBSUPER"&gt;Taxa de frequência bruta ao superior&lt;/option&gt;</t>
  </si>
  <si>
    <t>&lt;option value="T_FLBAS"&gt;Taxa de frequência líquida ao básico&lt;/option&gt;</t>
  </si>
  <si>
    <t>&lt;option value="T_FLFUND"&gt;Taxa de frequência líquida ao fundamental&lt;/option&gt;</t>
  </si>
  <si>
    <t>&lt;option value="T_FLMED"&gt;Taxa de frequência líquida ao médio&lt;/option&gt;</t>
  </si>
  <si>
    <t>&lt;option value="T_FLPRE"&gt;Taxa de frequência líquida à pré-escola&lt;/option&gt;</t>
  </si>
  <si>
    <t>&lt;option value="T_FLSUPER"&gt;Taxa de frequência líquida ao superior&lt;/option&gt;</t>
  </si>
  <si>
    <t>&lt;option value="T_FREQ11A14"&gt;% de 11 a 14 anos na escola&lt;/option&gt;</t>
  </si>
  <si>
    <t>&lt;option value="T_FREQ15A17"&gt;% de 15 a 17 anos na escola&lt;/option&gt;</t>
  </si>
  <si>
    <t>&lt;option value="T_FREQ18A24"&gt;% de 18 a 24 anos na escola&lt;/option&gt;</t>
  </si>
  <si>
    <t>&lt;option value="T_FREQ25A29"&gt;% de 25 a 29 anos na escola&lt;/option&gt;</t>
  </si>
  <si>
    <t>&lt;option value="T_FREQ5a6 "&gt;% de 5 a 6 anos na escola&lt;/option&gt;</t>
  </si>
  <si>
    <t>&lt;option value="T_FREQ6"&gt;% de 6 anos na escola&lt;/option&gt;</t>
  </si>
  <si>
    <t>&lt;option value="T_FREQ6A14"&gt;% de 6 a 14 anos na escola&lt;/option&gt;</t>
  </si>
  <si>
    <t>&lt;option value="T_FREQ6A17"&gt;% de 6 a 17 anos na escola&lt;/option&gt;</t>
  </si>
  <si>
    <t>&lt;option value="T_FREQFUND1517"&gt;% de 15 a 17 anos no fundamental&lt;/option&gt;</t>
  </si>
  <si>
    <t>&lt;option value="T_FREQFUND1824"&gt;% de 18 a 24 anos no fundamental&lt;/option&gt;</t>
  </si>
  <si>
    <t>&lt;option value="T_FREQMED1824"&gt;% de 18 a 24 anos no médio&lt;/option&gt;</t>
  </si>
  <si>
    <t>&lt;option value="T_FREQMED614"&gt;% de 6 a 14 anos no médio&lt;/option&gt;</t>
  </si>
  <si>
    <t>&lt;option value="T_FREQSUPER1517"&gt;% de 15 a 17 anos no superior&lt;/option&gt;</t>
  </si>
  <si>
    <t>&lt;option value="T_FUND11a13"&gt;% de 11 a 13 anos nos anos finais do fundamental ou com fundamental completo&lt;/option&gt;</t>
  </si>
  <si>
    <t>&lt;option value="T_FUND12A14"&gt;% de 12 a 14 anos nos anos finais do fundamental ou com fundamental completo&lt;/option&gt;</t>
  </si>
  <si>
    <t>&lt;option value="T_FUND15A17"&gt;% de 15 a 17 anos com fundamental completo&lt;/option&gt;</t>
  </si>
  <si>
    <t>&lt;option value="T_FUND16A18"&gt;% de 16 a 18 anos com fundamental completo&lt;/option&gt;</t>
  </si>
  <si>
    <t>&lt;option value="T_FUND18A24"&gt;% de 18 a 24 anos com fundamental completo&lt;/option&gt;</t>
  </si>
  <si>
    <t>&lt;option value="T_FUND18M"&gt;% de 18 anos ou mais com fundamental completo&lt;/option&gt;</t>
  </si>
  <si>
    <t>&lt;option value="T_FUND25M"&gt;% de 25 anos ou mais com fundamental completo&lt;/option&gt;</t>
  </si>
  <si>
    <t>&lt;option value="T_MED18a20"&gt;% de 18 a 20 anos com médio completo&lt;/option&gt;</t>
  </si>
  <si>
    <t>&lt;option value="T_MED18A24"&gt;% de 18 a 24 anos com médio completo&lt;/option&gt;</t>
  </si>
  <si>
    <t>&lt;option value="T_MED18M"&gt;% de 18 anos ou mais com médio completo&lt;/option&gt;</t>
  </si>
  <si>
    <t>&lt;option value="T_MED19A21"&gt;% de 19 a 21 anos com médio completo&lt;/option&gt;</t>
  </si>
  <si>
    <t>&lt;option value="T_MED25M"&gt;% de 25 anos ou mais com médio completo&lt;/option&gt;</t>
  </si>
  <si>
    <t>&lt;option value="T_SUPER25M"&gt;% de 25 anos ou mais com superior completo&lt;/option&gt;</t>
  </si>
  <si>
    <t>&lt;option value="CORTE1"&gt;Renda per capita máxima do 1º quinto mais pobre&lt;/option&gt;</t>
  </si>
  <si>
    <t>&lt;option value="CORTE2"&gt;Renda per capita máxima do 2° quinto mais pobre&lt;/option&gt;</t>
  </si>
  <si>
    <t>&lt;option value="CORTE3"&gt;Renda per capita máxima do 3° quinto mais pobre&lt;/option&gt;</t>
  </si>
  <si>
    <t>&lt;option value="CORTE4"&gt;Renda per capita máxima do 4°quinto mais pobre&lt;/option&gt;</t>
  </si>
  <si>
    <t>&lt;option value="CORTE9"&gt;Renda per capita mínima do décimo mais rico&lt;/option&gt;</t>
  </si>
  <si>
    <t>&lt;option value="GINI"&gt;Índice de Gini&lt;/option&gt;</t>
  </si>
  <si>
    <t>&lt;option value="PIND"&gt;% de extremamente pobres&lt;/option&gt;</t>
  </si>
  <si>
    <t>&lt;option value="PINDCRI"&gt;% de crianças extremamente pobres&lt;/option&gt;</t>
  </si>
  <si>
    <t>&lt;option value="PMPOB"&gt;% de pobres&lt;/option&gt;</t>
  </si>
  <si>
    <t>&lt;option value="PMPOBCRI"&gt;% de crianças pobres&lt;/option&gt;</t>
  </si>
  <si>
    <t>&lt;option value="PPOB"&gt;% de vulneráveis à pobreza&lt;/option&gt;</t>
  </si>
  <si>
    <t>&lt;option value="PPOBCRI"&gt;% de crianças vulneráveis à pobreza&lt;/option&gt;</t>
  </si>
  <si>
    <t>&lt;option value="PREN10RICOS"&gt;Percentual da renda apropriada pelos 10% mais ricos&lt;/option&gt;</t>
  </si>
  <si>
    <t>&lt;option value="PREN20"&gt;Percentual da renda apropriada pelos 20% mais pobres&lt;/option&gt;</t>
  </si>
  <si>
    <t>&lt;option value="PREN20RICOS"&gt;Percentual da renda apropriada pelos 20% mais ricos&lt;/option&gt;</t>
  </si>
  <si>
    <t>&lt;option value="PREN40"&gt;Percentual da renda apropriada pelos 40% mais pobres&lt;/option&gt;</t>
  </si>
  <si>
    <t>&lt;option value="PREN60"&gt;Percentual da renda apropriada pelos 60% mais pobres&lt;/option&gt;</t>
  </si>
  <si>
    <t>&lt;option value="PREN80"&gt;Percentual da renda apropriada pelos 80% mais pobres&lt;/option&gt;</t>
  </si>
  <si>
    <t>&lt;option value="PRENTRAB"&gt;% da renda proveniente de rendimentos do trabalho&lt;/option&gt;</t>
  </si>
  <si>
    <t>&lt;option value="R1040"&gt;Razão 10% mais ricos / 40% mais pobres&lt;/option&gt;</t>
  </si>
  <si>
    <t>&lt;option value="R2040"&gt;Razão 20% mais ricos / 40% mais pobres&lt;/option&gt;</t>
  </si>
  <si>
    <t>&lt;option value="RDPC"&gt;Renda per capita &lt;/option&gt;</t>
  </si>
  <si>
    <t>&lt;option value="RDPC1"&gt;Renda per capita média do 1º quinto mais pobre&lt;/option&gt;</t>
  </si>
  <si>
    <t>&lt;option value="RDPC10"&gt;Renda per capita média do décimo mais rico&lt;/option&gt;</t>
  </si>
  <si>
    <t>&lt;option value="RDPC2"&gt;Renda per capita média do 2º quinto mais pobre&lt;/option&gt;</t>
  </si>
  <si>
    <t>&lt;option value="RDPC3"&gt;Renda per capita média do 3º quinto mais pobre&lt;/option&gt;</t>
  </si>
  <si>
    <t>&lt;option value="RDPC4"&gt;Renda per capita média do 4º quinto mais pobre&lt;/option&gt;</t>
  </si>
  <si>
    <t>&lt;option value="RDPC5"&gt;Renda per capita média do quinto mais rico&lt;/option&gt;</t>
  </si>
  <si>
    <t>&lt;option value="RDPCT"&gt;Renda per capita , exceto renda nula&lt;/option&gt;</t>
  </si>
  <si>
    <t>&lt;option value="RIND"&gt;Renda per capita média dos extremamente pobres&lt;/option&gt;</t>
  </si>
  <si>
    <t>&lt;option value="RMPOB"&gt;Renda per capita média dos pobres&lt;/option&gt;</t>
  </si>
  <si>
    <t>&lt;option value="RPOB"&gt;Renda per capita média dos vulneráveis à pobreza&lt;/option&gt;</t>
  </si>
  <si>
    <t>&lt;option value="THEIL"&gt;Índice de Theil - L&lt;/option&gt;</t>
  </si>
  <si>
    <t>&lt;option value="T_AGUA"&gt;% da população em domicílios com água encanada&lt;/option&gt;</t>
  </si>
  <si>
    <t>&lt;option value="T_BANAGUA"&gt;% da população em domicílios com banheiro e água encanada&lt;/option&gt;</t>
  </si>
  <si>
    <t>&lt;option value="T_DENS"&gt;% da população em domicílios com densidade &gt; 2&lt;/option&gt;</t>
  </si>
  <si>
    <t>&lt;option value="T_LIXO"&gt;% da população em domicílios com coleta de lixo&lt;/option&gt;</t>
  </si>
  <si>
    <t>&lt;option value="T_LUZ"&gt;% da população em domicílios com energia elétrica&lt;/option&gt;</t>
  </si>
  <si>
    <t>&lt;option value="AGUA_ESGOTO"&gt;% de pessoas em domicílios com abastecimento de água e esgotamento sanitário inadequados&lt;/option&gt;</t>
  </si>
  <si>
    <t>&lt;option value="T_CRIFUNDIN_TODOS"&gt;% de crianças em domicílios em que ninguém tem fundamental completo&lt;/option&gt;</t>
  </si>
  <si>
    <t>&lt;option value="T_FORA6A14"&gt;% de crianças de 6 a 14 fora da escola&lt;/option&gt;</t>
  </si>
  <si>
    <t>&lt;option value="T_FUNDIN_TODOS"&gt;% de pessoas em domicílios em que ninguém tem fundamental completo&lt;/option&gt;</t>
  </si>
  <si>
    <t>&lt;option value="T_FUNDIN_TODOS_MMEIO"&gt;% de pessoas em domicílios vulneráveis à pobreza e em que ninguém tem fundamental completo.&lt;/option&gt;</t>
  </si>
  <si>
    <t>&lt;option value="T_M10A14CF"&gt;% de mulheres de 10 a 14 anos que tiveram filhos&lt;/option&gt;</t>
  </si>
  <si>
    <t>&lt;option value="T_M15A17CF"&gt;% de mulheres de 15 a 17 anos que tiveram filhos&lt;/option&gt;</t>
  </si>
  <si>
    <t>&lt;option value="T_MULCHEFEFIF014"&gt;% de mães chefes de família sem fundamental completo e com filhos menores de 15 anos&lt;/option&gt;</t>
  </si>
  <si>
    <t>&lt;option value="T_RMAXIDOSO"&gt;% de pessoas em domicílios vulneráveis à pobreza e dependentes de idosos&lt;/option&gt;</t>
  </si>
  <si>
    <t>&lt;option value="T_SLUZ"&gt;% de pessoas em domicílios sem energia elétrica&lt;/option&gt;</t>
  </si>
  <si>
    <t>&lt;option value="HOMEM0A4"&gt;População masculina de 0 a 4 anos&lt;/option&gt;</t>
  </si>
  <si>
    <t>&lt;option value="HOMEM10A14"&gt;População masculina de 10 a 14 anos&lt;/option&gt;</t>
  </si>
  <si>
    <t>&lt;option value="HOMEM15A19"&gt;População masculina de 15 a 19 anos&lt;/option&gt;</t>
  </si>
  <si>
    <t>&lt;option value="HOMEM20A24"&gt;População masculina de 20 a 24 anos&lt;/option&gt;</t>
  </si>
  <si>
    <t>&lt;option value="HOMEM25A29"&gt;População masculina de 25 a 29 anos&lt;/option&gt;</t>
  </si>
  <si>
    <t>&lt;option value="HOMEM30A34"&gt;População masculina de 30 a 34 anos&lt;/option&gt;</t>
  </si>
  <si>
    <t>&lt;option value="HOMEM35A39"&gt;População masculina de 35 a 39 anos&lt;/option&gt;</t>
  </si>
  <si>
    <t>&lt;option value="HOMEM40A44"&gt;População masculina de 40 a 44 anos&lt;/option&gt;</t>
  </si>
  <si>
    <t>&lt;option value="HOMEM45A49"&gt;População masculina de 45 a 49 anos&lt;/option&gt;</t>
  </si>
  <si>
    <t>&lt;option value="HOMEM50A54"&gt;População masculina de 50 a 54 anos&lt;/option&gt;</t>
  </si>
  <si>
    <t>&lt;option value="HOMEM55A59"&gt;População masculina de 55 a 59 anos&lt;/option&gt;</t>
  </si>
  <si>
    <t>&lt;option value="HOMEM5A9"&gt;População masculina de 5 a 9 anos&lt;/option&gt;</t>
  </si>
  <si>
    <t>&lt;option value="HOMEM60A64"&gt;População masculina de 60 a 64 anos&lt;/option&gt;</t>
  </si>
  <si>
    <t>&lt;option value="HOMEM65A69"&gt;População masculina de 65 a 69 anos&lt;/option&gt;</t>
  </si>
  <si>
    <t>&lt;option value="HOMEM70A74"&gt;População masculina de 70 a 74 anos&lt;/option&gt;</t>
  </si>
  <si>
    <t>&lt;option value="HOMEM75A79"&gt;População masculina de 75 a 79 anos&lt;/option&gt;</t>
  </si>
  <si>
    <t>&lt;option value="HOMEMTOT"&gt;População residente masculina&lt;/option&gt;</t>
  </si>
  <si>
    <t>&lt;option value="HOMENS80"&gt;População masculina com 80 anos e mais&lt;/option&gt;</t>
  </si>
  <si>
    <t>&lt;option value="MULH0A4"&gt;População feminina de 0 a 4 anos&lt;/option&gt;</t>
  </si>
  <si>
    <t>&lt;option value="MULH10A14"&gt;População feminina de 10 a 14 anos&lt;/option&gt;</t>
  </si>
  <si>
    <t>&lt;option value="MULH15A19"&gt;População feminina de 15 a 19 anos&lt;/option&gt;</t>
  </si>
  <si>
    <t>&lt;option value="MULH20A24"&gt;População feminina de 20 a 24 anos&lt;/option&gt;</t>
  </si>
  <si>
    <t>&lt;option value="MULH25A29"&gt;População feminina de 25 a 29 anos&lt;/option&gt;</t>
  </si>
  <si>
    <t>&lt;option value="MULH30A34"&gt;População feminina de 30 a 34 anos&lt;/option&gt;</t>
  </si>
  <si>
    <t>&lt;option value="MULH35A39"&gt;População feminina de 35 a 39 anos&lt;/option&gt;</t>
  </si>
  <si>
    <t>&lt;option value="MULH40A44"&gt;População feminina de 40 a 44 anos&lt;/option&gt;</t>
  </si>
  <si>
    <t>&lt;option value="MULH45A49"&gt;População feminina de 45 a 49 anos&lt;/option&gt;</t>
  </si>
  <si>
    <t>&lt;option value="MULH50A54"&gt;População feminina de 50 a 54 anos&lt;/option&gt;</t>
  </si>
  <si>
    <t>&lt;option value="MULH55A59"&gt;População feminina de 55 a 59 anos&lt;/option&gt;</t>
  </si>
  <si>
    <t>&lt;option value="MULH5A9"&gt;População feminina de 5 a 9 anos&lt;/option&gt;</t>
  </si>
  <si>
    <t>&lt;option value="MULH60A64"&gt;População feminina de 60 a 64 anos&lt;/option&gt;</t>
  </si>
  <si>
    <t>&lt;option value="MULH65A69"&gt;População feminina de 65 a 69 anos&lt;/option&gt;</t>
  </si>
  <si>
    <t>&lt;option value="MULH70A74"&gt;População feminina de 70 a 74 anos&lt;/option&gt;</t>
  </si>
  <si>
    <t>&lt;option value="MULH75A79"&gt;População feminina de 75 a 79 anos&lt;/option&gt;</t>
  </si>
  <si>
    <t>&lt;option value="MULHER80"&gt;População feminina com 80 anos e mais&lt;/option&gt;</t>
  </si>
  <si>
    <t>&lt;option value="MULHERTOT"&gt;População residente feminina&lt;/option&gt;</t>
  </si>
  <si>
    <t>&lt;option value="PESO1114"&gt;População de 11 a 14 anos&lt;/option&gt;</t>
  </si>
  <si>
    <t>&lt;option value="PESO1113"&gt;População de 11 a 13 anos&lt;/option&gt;</t>
  </si>
  <si>
    <t>&lt;option value="PESO1214"&gt;População de 12 a 14 anos&lt;/option&gt;</t>
  </si>
  <si>
    <t>&lt;option value="PESO15"&gt;População de 15 anos ou mais&lt;/option&gt;</t>
  </si>
  <si>
    <t>&lt;option value="PESO1517"&gt;População de 15 a 17 anos&lt;/option&gt;</t>
  </si>
  <si>
    <t>&lt;option value="PESO1524"&gt;População de 15 a 24 anos&lt;/option&gt;</t>
  </si>
  <si>
    <t>&lt;option value="PESO1618"&gt;População de 16 a 18 anos&lt;/option&gt;</t>
  </si>
  <si>
    <t>&lt;option value="PESO18"&gt;População de 18 anos ou mais&lt;/option&gt;</t>
  </si>
  <si>
    <t>&lt;option value="Peso1820"&gt;População de 18 a 20 anos&lt;/option&gt;</t>
  </si>
  <si>
    <t>&lt;option value="Peso1824"&gt;População de 18 a 24 anos&lt;/option&gt;</t>
  </si>
  <si>
    <t>&lt;option value="Peso1921"&gt;População de 19 a 21 anos&lt;/option&gt;</t>
  </si>
  <si>
    <t>&lt;option value="PESO25"&gt;População de 25 anos ou mais&lt;/option&gt;</t>
  </si>
  <si>
    <t>&lt;option value="PESO5"&gt;População de 5 anos&lt;/option&gt;</t>
  </si>
  <si>
    <t>&lt;option value="PESO6"&gt;População de 6 anos&lt;/option&gt;</t>
  </si>
  <si>
    <t>&lt;option value="PESO610"&gt;População de 6 a 10 anos&lt;/option&gt;</t>
  </si>
  <si>
    <t>&lt;option value="Peso617"&gt;População de 6 a 17 anos&lt;/option&gt;</t>
  </si>
  <si>
    <t>&lt;option value="PESO65"&gt;População de 65 anos ou mais&lt;/option&gt;</t>
  </si>
  <si>
    <t>&lt;option value="PESOM1014"&gt;Mulheres de 10 a 14 anos&lt;/option&gt;</t>
  </si>
  <si>
    <t>&lt;option value="PESOM1517"&gt;Mulheres de 15 a 17 anos&lt;/option&gt;</t>
  </si>
  <si>
    <t>&lt;option value="PESOM15M"&gt;Mulheres de 15 anos ou mais&lt;/option&gt;</t>
  </si>
  <si>
    <t>&lt;option value="PESOM25M"&gt;Mulheres de 25 anos ou mais&lt;/option&gt;</t>
  </si>
  <si>
    <t>&lt;option value="PESORUR"&gt;População rural&lt;/option&gt;</t>
  </si>
  <si>
    <t>&lt;option value="PESOTOT"&gt;População total&lt;/option&gt;</t>
  </si>
  <si>
    <t>&lt;option value="PESOURB"&gt;População urbana&lt;/option&gt;</t>
  </si>
  <si>
    <t>&lt;option value="POP"&gt;População total em domicílios particulares permanentes&lt;/option&gt;</t>
  </si>
  <si>
    <t>&lt;option value="POPT"&gt;População total em domicílios particulares permanentes, exceto com renda nula&lt;/option&gt;</t>
  </si>
  <si>
    <t>&lt;option value="I_ESCOLARIDADE"&gt;Subíndice de escolaridade - IDHM Educação&lt;/option&gt;</t>
  </si>
  <si>
    <t>&lt;option value="I_FREQ_PROP"&gt;Subíndice de frequência escolar - IDHM Educação&lt;/option&gt;</t>
  </si>
  <si>
    <t>titulo</t>
  </si>
  <si>
    <t>sigla</t>
  </si>
  <si>
    <t>descricao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</si>
</sst>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1"/>
      <name val="Calibri"/>
      <family val="2"/>
    </font>
    <font>
      <i/>
      <sz val="11"/>
      <name val="Calibri"/>
      <family val="2"/>
    </font>
    <font>
      <u/>
      <sz val="11"/>
      <name val="Calibri"/>
      <family val="2"/>
    </font>
    <font>
      <b/>
      <sz val="11"/>
      <name val="Calibri"/>
      <family val="2"/>
      <scheme val="minor"/>
    </font>
    <font>
      <sz val="11"/>
      <name val="Calibri"/>
      <family val="2"/>
      <scheme val="minor"/>
    </font>
    <font>
      <u/>
      <sz val="10"/>
      <color theme="10"/>
      <name val="Arial"/>
    </font>
    <font>
      <u/>
      <sz val="10"/>
      <color theme="11"/>
      <name val="Arial"/>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9">
    <xf numFmtId="0" fontId="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4" fillId="2" borderId="0" xfId="0" applyFont="1" applyFill="1" applyBorder="1" applyAlignment="1">
      <alignment vertical="top"/>
    </xf>
    <xf numFmtId="0" fontId="4" fillId="2" borderId="0" xfId="0" applyFont="1" applyFill="1" applyBorder="1" applyAlignment="1">
      <alignment vertical="top" wrapText="1"/>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left" vertical="center"/>
    </xf>
    <xf numFmtId="0" fontId="5" fillId="0" borderId="0" xfId="0" applyFont="1" applyBorder="1"/>
    <xf numFmtId="0" fontId="5" fillId="0" borderId="0" xfId="0" applyFont="1" applyFill="1" applyBorder="1"/>
    <xf numFmtId="0" fontId="0" fillId="3" borderId="0" xfId="0" applyFill="1"/>
    <xf numFmtId="0" fontId="4" fillId="0" borderId="0" xfId="0" applyFont="1" applyFill="1" applyBorder="1" applyAlignment="1">
      <alignment vertical="top"/>
    </xf>
    <xf numFmtId="0" fontId="0"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
  <sheetViews>
    <sheetView tabSelected="1" workbookViewId="0">
      <pane ySplit="1" topLeftCell="A2" activePane="bottomLeft" state="frozen"/>
      <selection pane="bottomLeft" activeCell="E2" sqref="E2"/>
    </sheetView>
  </sheetViews>
  <sheetFormatPr baseColWidth="10" defaultColWidth="8.83203125" defaultRowHeight="14" x14ac:dyDescent="0"/>
  <cols>
    <col min="1" max="1" width="16.5" style="3" customWidth="1"/>
    <col min="2" max="4" width="16.5" style="4" customWidth="1"/>
    <col min="5" max="8" width="16.5" customWidth="1"/>
  </cols>
  <sheetData>
    <row r="1" spans="1:8">
      <c r="A1" s="1" t="s">
        <v>996</v>
      </c>
      <c r="B1" s="1" t="s">
        <v>995</v>
      </c>
      <c r="C1" s="2" t="s">
        <v>166</v>
      </c>
      <c r="D1" s="2" t="s">
        <v>997</v>
      </c>
      <c r="E1" t="s">
        <v>639</v>
      </c>
      <c r="F1" t="s">
        <v>640</v>
      </c>
      <c r="G1" t="s">
        <v>639</v>
      </c>
      <c r="H1" t="s">
        <v>640</v>
      </c>
    </row>
    <row r="2" spans="1:8" ht="28">
      <c r="A2" s="3" t="s">
        <v>163</v>
      </c>
      <c r="B2" s="4" t="s">
        <v>163</v>
      </c>
      <c r="C2" s="4" t="s">
        <v>627</v>
      </c>
      <c r="D2" s="4" t="s">
        <v>628</v>
      </c>
      <c r="E2" s="10" t="str">
        <f>CONCATENATE("&lt;option value=""",A2,"""&gt;",B2,"&lt;/option&gt;")</f>
        <v>&lt;option value="IDHM"&gt;IDHM&lt;/option&gt;</v>
      </c>
      <c r="F2" t="str">
        <f>CONCATENATE("&lt;div class=""viz-descricao"" id=""",A2,"""&gt;&lt;h2&gt;",B2,"&lt;/h2&gt;&lt;p&gt;",D2,"&lt;/p&gt;&lt;/div&gt;")</f>
        <v>&lt;div class="viz-descricao" id="IDHM"&gt;&lt;h2&gt;IDHM&lt;/h2&gt;&lt;p&gt;Índice de Desenvolvimento Humano Municipal. Média geométrica dos índices das dimensões Renda, Educação e Longevidade, com pesos iguais.&lt;/p&gt;&lt;/div&gt;</v>
      </c>
      <c r="G2" t="s">
        <v>818</v>
      </c>
      <c r="H2" t="s">
        <v>814</v>
      </c>
    </row>
    <row r="3" spans="1:8" ht="42">
      <c r="A3" s="3" t="s">
        <v>629</v>
      </c>
      <c r="B3" s="4" t="s">
        <v>630</v>
      </c>
      <c r="C3" s="4" t="s">
        <v>631</v>
      </c>
      <c r="D3" s="4" t="s">
        <v>632</v>
      </c>
      <c r="E3" s="10" t="str">
        <f t="shared" ref="E3:E66" si="0">CONCATENATE("&lt;option value=""",A3,"""&gt;",B3,"&lt;/option&gt;")</f>
        <v>&lt;option value="IDHM_ E"&gt;IDHM Educação&lt;/option&gt;</v>
      </c>
      <c r="F3" t="str">
        <f>CONCATENATE("&lt;div class=""viz-descricao"" id=""",A3,"""&gt;&lt;h2&gt;",B3,"&lt;/h2&gt;&lt;p&gt;",D3,"&lt;/p&gt;&lt;/div&gt;")</f>
        <v>&lt;div class="viz-descricao" id="IDHM_ E"&gt;&lt;h2&gt;IDHM Educação&lt;/h2&gt;&lt;p&gt;Índice sintético da dimensão Educação que é um dos 3 componentes do IDHM. É obtido através da média geométrica do subíndice de frequência de crianças e jovens à escola, com peso de 2/3, e do subíndice de escolaridade da população adulta, com peso de 1/3.&lt;/p&gt;&lt;/div&gt;</v>
      </c>
      <c r="G3" t="s">
        <v>819</v>
      </c>
      <c r="H3" t="s">
        <v>815</v>
      </c>
    </row>
    <row r="4" spans="1:8" ht="56">
      <c r="A4" s="3" t="s">
        <v>164</v>
      </c>
      <c r="B4" s="4" t="s">
        <v>633</v>
      </c>
      <c r="C4" s="4" t="s">
        <v>634</v>
      </c>
      <c r="D4" s="4" t="s">
        <v>635</v>
      </c>
      <c r="E4" s="10" t="str">
        <f t="shared" si="0"/>
        <v>&lt;option value="IDHM_L"&gt;IDHM Longevidade&lt;/option&gt;</v>
      </c>
      <c r="F4" t="str">
        <f>CONCATENATE("&lt;div class=""viz-descricao"" id=""",A4,"""&gt;&lt;h2&gt;",B4,"&lt;/h2&gt;&lt;p&gt;",D4,"&lt;/p&gt;&lt;/div&gt;")</f>
        <v>&lt;div class="viz-descricao" id="IDHM_L"&gt;&lt;h2&gt;IDHM Longevidade&lt;/h2&gt;&lt;p&gt;Índice da dimensão Longevidade que é um dos 3 componentes do IDHM. É obtido a partir do indicador Esperança de vida ao nascer, através da fórmula: [(valor observado do indicador) - (valor mínimo)] / [(valor máximo) - (valor mínimo)], onde os valores mínimo e máximo são 25 e 85 anos, respectivamente. &lt;/p&gt;&lt;/div&gt;</v>
      </c>
      <c r="G4" t="s">
        <v>820</v>
      </c>
      <c r="H4" t="s">
        <v>816</v>
      </c>
    </row>
    <row r="5" spans="1:8" ht="56">
      <c r="A5" s="3" t="s">
        <v>165</v>
      </c>
      <c r="B5" s="4" t="s">
        <v>636</v>
      </c>
      <c r="C5" s="4" t="s">
        <v>637</v>
      </c>
      <c r="D5" s="4" t="s">
        <v>638</v>
      </c>
      <c r="E5" s="10" t="str">
        <f t="shared" si="0"/>
        <v>&lt;option value="IDHM_R"&gt;IDHM Renda&lt;/option&gt;</v>
      </c>
      <c r="F5" t="str">
        <f>CONCATENATE("&lt;div class=""viz-descricao"" id=""",A5,"""&gt;&lt;h2&gt;",B5,"&lt;/h2&gt;&lt;p&gt;",D5,"&lt;/p&gt;&lt;/div&gt;")</f>
        <v>&lt;div class="viz-descricao" id="IDHM_R"&gt;&lt;h2&gt;IDHM Renda&lt;/h2&gt;&lt;p&gt;Índice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 &lt;/p&gt;&lt;/div&gt;</v>
      </c>
      <c r="G5" t="s">
        <v>821</v>
      </c>
      <c r="H5" t="s">
        <v>817</v>
      </c>
    </row>
    <row r="6" spans="1:8" ht="69" customHeight="1">
      <c r="A6" s="3" t="s">
        <v>0</v>
      </c>
      <c r="B6" s="5" t="s">
        <v>167</v>
      </c>
      <c r="C6" s="5" t="s">
        <v>168</v>
      </c>
      <c r="D6" s="4" t="s">
        <v>169</v>
      </c>
      <c r="E6" s="10" t="str">
        <f t="shared" si="0"/>
        <v>&lt;option value="ESPVIDA"&gt;Esperança de vida ao nascer &lt;/option&gt;</v>
      </c>
      <c r="F6" t="str">
        <f>CONCATENATE("&lt;div class=""viz-descricao"" id=""",A6,"""&gt;&lt;h2&gt;",B6,"&lt;/h2&gt;&lt;p&gt;",D6,"&lt;/p&gt;&lt;/div&gt;")</f>
        <v>&lt;div class="viz-descricao" id="ESPVIDA"&gt;&lt;h2&gt;Esperança de vida ao nascer &lt;/h2&gt;&lt;p&gt;Número médio de anos que as pessoas deverão viver a partir do nascimento, se permanecerem constantes ao longo da vida o nível e o padrão de mortalidade por idade prevalecentes no ano do Censo.&lt;/p&gt;&lt;/div&gt;</v>
      </c>
      <c r="G6" t="s">
        <v>822</v>
      </c>
      <c r="H6" t="s">
        <v>641</v>
      </c>
    </row>
    <row r="7" spans="1:8" ht="28">
      <c r="A7" s="3" t="s">
        <v>1</v>
      </c>
      <c r="B7" s="4" t="s">
        <v>170</v>
      </c>
      <c r="C7" s="4" t="s">
        <v>170</v>
      </c>
      <c r="D7" s="4" t="s">
        <v>171</v>
      </c>
      <c r="E7" s="10" t="str">
        <f t="shared" si="0"/>
        <v>&lt;option value="FECTOT"&gt;Taxa de fecundidade total&lt;/option&gt;</v>
      </c>
      <c r="F7" t="str">
        <f>CONCATENATE("&lt;div class=""viz-descricao"" id=""",A7,"""&gt;&lt;h2&gt;",B7,"&lt;/h2&gt;&lt;p&gt;",D7,"&lt;/p&gt;&lt;/div&gt;")</f>
        <v>&lt;div class="viz-descricao" id="FECTOT"&gt;&lt;h2&gt;Taxa de fecundidade total&lt;/h2&gt;&lt;p&gt;Número médio de filhos que uma mulher deverá ter ao terminar o período reprodutivo (15 a 49 anos de idade).&lt;/p&gt;&lt;/div&gt;</v>
      </c>
      <c r="G7" t="s">
        <v>823</v>
      </c>
      <c r="H7" t="s">
        <v>642</v>
      </c>
    </row>
    <row r="8" spans="1:8" ht="28">
      <c r="A8" s="3" t="s">
        <v>2</v>
      </c>
      <c r="B8" s="5" t="s">
        <v>172</v>
      </c>
      <c r="C8" s="4" t="s">
        <v>173</v>
      </c>
      <c r="D8" s="4" t="s">
        <v>174</v>
      </c>
      <c r="E8" s="10" t="str">
        <f t="shared" si="0"/>
        <v>&lt;option value="MORT1"&gt;Mortalidade infantil&lt;/option&gt;</v>
      </c>
      <c r="F8" t="str">
        <f>CONCATENATE("&lt;div class=""viz-descricao"" id=""",A8,"""&gt;&lt;h2&gt;",B8,"&lt;/h2&gt;&lt;p&gt;",D8,"&lt;/p&gt;&lt;/div&gt;")</f>
        <v>&lt;div class="viz-descricao" id="MORT1"&gt;&lt;h2&gt;Mortalidade infantil&lt;/h2&gt;&lt;p&gt;Número de crianças que não deverão sobreviver ao primeiro ano de vida em cada 1000 crianças nascidas vivas.&lt;/p&gt;&lt;/div&gt;</v>
      </c>
      <c r="G8" t="s">
        <v>824</v>
      </c>
      <c r="H8" t="s">
        <v>643</v>
      </c>
    </row>
    <row r="9" spans="1:8" ht="28">
      <c r="A9" s="3" t="s">
        <v>3</v>
      </c>
      <c r="B9" s="4" t="s">
        <v>175</v>
      </c>
      <c r="C9" s="4" t="s">
        <v>176</v>
      </c>
      <c r="D9" s="4" t="s">
        <v>177</v>
      </c>
      <c r="E9" s="10" t="str">
        <f t="shared" si="0"/>
        <v>&lt;option value="MORT5"&gt;Mortalidade até 5 anos de idade&lt;/option&gt;</v>
      </c>
      <c r="F9" t="str">
        <f>CONCATENATE("&lt;div class=""viz-descricao"" id=""",A9,"""&gt;&lt;h2&gt;",B9,"&lt;/h2&gt;&lt;p&gt;",D9,"&lt;/p&gt;&lt;/div&gt;")</f>
        <v>&lt;div class="viz-descricao" id="MORT5"&gt;&lt;h2&gt;Mortalidade até 5 anos de idade&lt;/h2&gt;&lt;p&gt;Probabilidade de morrer entre o nascimento e a idade exata de 5 anos, por 1000 crianças nascidas vivas.&lt;/p&gt;&lt;/div&gt;</v>
      </c>
      <c r="G9" t="s">
        <v>825</v>
      </c>
      <c r="H9" t="s">
        <v>644</v>
      </c>
    </row>
    <row r="10" spans="1:8" ht="42">
      <c r="A10" s="3" t="s">
        <v>4</v>
      </c>
      <c r="B10" s="4" t="s">
        <v>178</v>
      </c>
      <c r="C10" s="4" t="s">
        <v>179</v>
      </c>
      <c r="D10" s="4" t="s">
        <v>180</v>
      </c>
      <c r="E10" s="10" t="str">
        <f t="shared" si="0"/>
        <v>&lt;option value="RAZDEP"&gt;Razão de dependência&lt;/option&gt;</v>
      </c>
      <c r="F10" t="str">
        <f>CONCATENATE("&lt;div class=""viz-descricao"" id=""",A10,"""&gt;&lt;h2&gt;",B10,"&lt;/h2&gt;&lt;p&gt;",D10,"&lt;/p&gt;&lt;/div&gt;")</f>
        <v>&lt;div class="viz-descricao" id="RAZDEP"&gt;&lt;h2&gt;Razão de dependência&lt;/h2&gt;&lt;p&gt;Razão de dependência é medida pela razão entre o número de pessoas com 14 anos ou menos e de 65 anos ou mais de idade (população dependente) e o número de pessoas com idade de 15 a 64 anos (população potencialmente ativa) multiplicado por 100.&lt;/p&gt;&lt;/div&gt;</v>
      </c>
      <c r="G10" t="s">
        <v>826</v>
      </c>
      <c r="H10" t="s">
        <v>645</v>
      </c>
    </row>
    <row r="11" spans="1:8" ht="42">
      <c r="A11" s="3" t="s">
        <v>5</v>
      </c>
      <c r="B11" s="4" t="s">
        <v>181</v>
      </c>
      <c r="C11" s="4" t="s">
        <v>181</v>
      </c>
      <c r="D11" s="4" t="s">
        <v>182</v>
      </c>
      <c r="E11" s="10" t="str">
        <f t="shared" si="0"/>
        <v>&lt;option value="SOBRE40"&gt;Probabilidade de sobrevivência até 40 anos&lt;/option&gt;</v>
      </c>
      <c r="F11" t="str">
        <f>CONCATENATE("&lt;div class=""viz-descricao"" id=""",A11,"""&gt;&lt;h2&gt;",B11,"&lt;/h2&gt;&lt;p&gt;",D11,"&lt;/p&gt;&lt;/div&gt;")</f>
        <v>&lt;div class="viz-descricao" id="SOBRE40"&gt;&lt;h2&gt;Probabilidade de sobrevivência até 40 anos&lt;/h2&gt;&lt;p&gt;Probabilidade de uma criança recém-nascida viver até os 40 anos, se permanecerem constantes ao longo da vida o nível e o padrão de mortalidade por idade prevalecentes no ano do Censo.&lt;/p&gt;&lt;/div&gt;</v>
      </c>
      <c r="G11" t="s">
        <v>827</v>
      </c>
      <c r="H11" t="s">
        <v>646</v>
      </c>
    </row>
    <row r="12" spans="1:8" ht="42">
      <c r="A12" s="3" t="s">
        <v>6</v>
      </c>
      <c r="B12" s="4" t="s">
        <v>183</v>
      </c>
      <c r="C12" s="4" t="s">
        <v>183</v>
      </c>
      <c r="D12" s="4" t="s">
        <v>184</v>
      </c>
      <c r="E12" s="10" t="str">
        <f t="shared" si="0"/>
        <v>&lt;option value="SOBRE60"&gt;Probabilidade de sobrevivência até 60 anos&lt;/option&gt;</v>
      </c>
      <c r="F12" t="str">
        <f>CONCATENATE("&lt;div class=""viz-descricao"" id=""",A12,"""&gt;&lt;h2&gt;",B12,"&lt;/h2&gt;&lt;p&gt;",D12,"&lt;/p&gt;&lt;/div&gt;")</f>
        <v>&lt;div class="viz-descricao" id="SOBRE60"&gt;&lt;h2&gt;Probabilidade de sobrevivência até 60 anos&lt;/h2&gt;&lt;p&gt;Probabilidade de uma criança recém-nascida viver até os 60 anos, se permanecerem constantes ao longo da vida o nível e o padrão de mortalidade por idade prevalecentes no ano do Censo.&lt;/p&gt;&lt;/div&gt;</v>
      </c>
      <c r="G12" t="s">
        <v>828</v>
      </c>
      <c r="H12" t="s">
        <v>647</v>
      </c>
    </row>
    <row r="13" spans="1:8" ht="28">
      <c r="A13" s="3" t="s">
        <v>7</v>
      </c>
      <c r="B13" s="3" t="s">
        <v>185</v>
      </c>
      <c r="C13" s="4" t="s">
        <v>185</v>
      </c>
      <c r="D13" s="4" t="s">
        <v>186</v>
      </c>
      <c r="E13" s="10" t="str">
        <f t="shared" si="0"/>
        <v>&lt;option value="T_ENV"&gt;Taxa de envelhecimento&lt;/option&gt;</v>
      </c>
      <c r="F13" t="str">
        <f>CONCATENATE("&lt;div class=""viz-descricao"" id=""",A13,"""&gt;&lt;h2&gt;",B13,"&lt;/h2&gt;&lt;p&gt;",D13,"&lt;/p&gt;&lt;/div&gt;")</f>
        <v>&lt;div class="viz-descricao" id="T_ENV"&gt;&lt;h2&gt;Taxa de envelhecimento&lt;/h2&gt;&lt;p&gt;Razão entre a população de 65 anos ou mais de idade e a população total multiplicado por 100.&lt;/p&gt;&lt;/div&gt;</v>
      </c>
      <c r="G13" t="s">
        <v>829</v>
      </c>
      <c r="H13" t="s">
        <v>648</v>
      </c>
    </row>
    <row r="14" spans="1:8" ht="42">
      <c r="A14" s="3" t="s">
        <v>8</v>
      </c>
      <c r="B14" s="4" t="s">
        <v>187</v>
      </c>
      <c r="C14" s="4" t="s">
        <v>188</v>
      </c>
      <c r="D14" s="4" t="s">
        <v>189</v>
      </c>
      <c r="E14" s="10" t="str">
        <f t="shared" si="0"/>
        <v>&lt;option value="E_ANOSESTUDO"&gt;Expectativa de anos de estudo&lt;/option&gt;</v>
      </c>
      <c r="F14" t="str">
        <f>CONCATENATE("&lt;div class=""viz-descricao"" id=""",A14,"""&gt;&lt;h2&gt;",B14,"&lt;/h2&gt;&lt;p&gt;",D14,"&lt;/p&gt;&lt;/div&gt;")</f>
        <v>&lt;div class="viz-descricao" id="E_ANOSESTUDO"&gt;&lt;h2&gt;Expectativa de anos de estudo&lt;/h2&gt;&lt;p&gt;Número médio de anos de estudo que uma geração de crianças que ingressa na escola deverá completar ao atingir 18 anos de idade, se os padrões atuais se mantiverem ao longo de sua vida escolar.&lt;/p&gt;&lt;/div&gt;</v>
      </c>
      <c r="G14" t="s">
        <v>830</v>
      </c>
      <c r="H14" t="s">
        <v>649</v>
      </c>
    </row>
    <row r="15" spans="1:8" ht="28">
      <c r="A15" s="3" t="s">
        <v>9</v>
      </c>
      <c r="B15" s="4" t="s">
        <v>190</v>
      </c>
      <c r="C15" s="4" t="s">
        <v>191</v>
      </c>
      <c r="D15" s="4" t="s">
        <v>192</v>
      </c>
      <c r="E15" s="10" t="str">
        <f t="shared" si="0"/>
        <v>&lt;option value="T_ANALF11A14"&gt;Taxa de analfabetismo - 11 a 14 anos&lt;/option&gt;</v>
      </c>
      <c r="F15" t="str">
        <f>CONCATENATE("&lt;div class=""viz-descricao"" id=""",A15,"""&gt;&lt;h2&gt;",B15,"&lt;/h2&gt;&lt;p&gt;",D15,"&lt;/p&gt;&lt;/div&gt;")</f>
        <v>&lt;div class="viz-descricao" id="T_ANALF11A14"&gt;&lt;h2&gt;Taxa de analfabetismo - 11 a 14 anos&lt;/h2&gt;&lt;p&gt;Razão entre a população de 11 a 14 anos de idade que não sabe ler nem escrever um bilhete simples e o total de pessoas nesta faixa etária multiplicado por 100.&lt;/p&gt;&lt;/div&gt;</v>
      </c>
      <c r="G15" t="s">
        <v>831</v>
      </c>
      <c r="H15" t="s">
        <v>650</v>
      </c>
    </row>
    <row r="16" spans="1:8" ht="28">
      <c r="A16" s="3" t="s">
        <v>10</v>
      </c>
      <c r="B16" s="4" t="s">
        <v>193</v>
      </c>
      <c r="C16" s="4" t="s">
        <v>194</v>
      </c>
      <c r="D16" s="4" t="s">
        <v>195</v>
      </c>
      <c r="E16" s="10" t="str">
        <f t="shared" si="0"/>
        <v>&lt;option value="T_ANALF15A17"&gt;Taxa de analfabetismo - 15 a 17 anos &lt;/option&gt;</v>
      </c>
      <c r="F16" t="str">
        <f>CONCATENATE("&lt;div class=""viz-descricao"" id=""",A16,"""&gt;&lt;h2&gt;",B16,"&lt;/h2&gt;&lt;p&gt;",D16,"&lt;/p&gt;&lt;/div&gt;")</f>
        <v>&lt;div class="viz-descricao" id="T_ANALF15A17"&gt;&lt;h2&gt;Taxa de analfabetismo - 15 a 17 anos &lt;/h2&gt;&lt;p&gt;Razão entre a população de 15 a 17 anos de idade que não sabe ler nem escrever um bilhete simples e o total de pessoas nesta faixa etária multiplicado por 100.&lt;/p&gt;&lt;/div&gt;</v>
      </c>
      <c r="G16" t="s">
        <v>832</v>
      </c>
      <c r="H16" t="s">
        <v>651</v>
      </c>
    </row>
    <row r="17" spans="1:8" ht="28">
      <c r="A17" s="3" t="s">
        <v>11</v>
      </c>
      <c r="B17" s="4" t="s">
        <v>196</v>
      </c>
      <c r="C17" s="4" t="s">
        <v>197</v>
      </c>
      <c r="D17" s="4" t="s">
        <v>198</v>
      </c>
      <c r="E17" s="10" t="str">
        <f t="shared" si="0"/>
        <v>&lt;option value="T_ANALF15M"&gt;Taxa de analfabetismo - 15 anos ou mais &lt;/option&gt;</v>
      </c>
      <c r="F17" t="str">
        <f>CONCATENATE("&lt;div class=""viz-descricao"" id=""",A17,"""&gt;&lt;h2&gt;",B17,"&lt;/h2&gt;&lt;p&gt;",D17,"&lt;/p&gt;&lt;/div&gt;")</f>
        <v>&lt;div class="viz-descricao" id="T_ANALF15M"&gt;&lt;h2&gt;Taxa de analfabetismo - 15 anos ou mais &lt;/h2&gt;&lt;p&gt;Razão entre a população de 15 anos ou mais de idade que não sabe ler nem escrever um bilhete simples e o total de pessoas nesta faixa etária multiplicado por 100.&lt;/p&gt;&lt;/div&gt;</v>
      </c>
      <c r="G17" t="s">
        <v>833</v>
      </c>
      <c r="H17" t="s">
        <v>652</v>
      </c>
    </row>
    <row r="18" spans="1:8" ht="28">
      <c r="A18" s="3" t="s">
        <v>12</v>
      </c>
      <c r="B18" s="4" t="s">
        <v>199</v>
      </c>
      <c r="C18" s="4" t="s">
        <v>200</v>
      </c>
      <c r="D18" s="4" t="s">
        <v>201</v>
      </c>
      <c r="E18" s="10" t="str">
        <f t="shared" si="0"/>
        <v>&lt;option value="T_ANALF18A24"&gt;Taxa de analfabetismo - 18 a 24 anos &lt;/option&gt;</v>
      </c>
      <c r="F18" t="str">
        <f>CONCATENATE("&lt;div class=""viz-descricao"" id=""",A18,"""&gt;&lt;h2&gt;",B18,"&lt;/h2&gt;&lt;p&gt;",D18,"&lt;/p&gt;&lt;/div&gt;")</f>
        <v>&lt;div class="viz-descricao" id="T_ANALF18A24"&gt;&lt;h2&gt;Taxa de analfabetismo - 18 a 24 anos &lt;/h2&gt;&lt;p&gt;Razão entre a população de 18 a 24 anos de idade que não sabe ler nem escrever um bilhete simples e o total de pessoas nesta faixa etária multiplicado por 100.&lt;/p&gt;&lt;/div&gt;</v>
      </c>
      <c r="G18" t="s">
        <v>834</v>
      </c>
      <c r="H18" t="s">
        <v>653</v>
      </c>
    </row>
    <row r="19" spans="1:8" ht="28">
      <c r="A19" s="3" t="s">
        <v>13</v>
      </c>
      <c r="B19" s="4" t="s">
        <v>202</v>
      </c>
      <c r="C19" s="4" t="s">
        <v>203</v>
      </c>
      <c r="D19" s="4" t="s">
        <v>204</v>
      </c>
      <c r="E19" s="10" t="str">
        <f t="shared" si="0"/>
        <v>&lt;option value="T_ANALF18M"&gt;Taxa de analfabetismo - 18 anos ou mais &lt;/option&gt;</v>
      </c>
      <c r="F19" t="str">
        <f>CONCATENATE("&lt;div class=""viz-descricao"" id=""",A19,"""&gt;&lt;h2&gt;",B19,"&lt;/h2&gt;&lt;p&gt;",D19,"&lt;/p&gt;&lt;/div&gt;")</f>
        <v>&lt;div class="viz-descricao" id="T_ANALF18M"&gt;&lt;h2&gt;Taxa de analfabetismo - 18 anos ou mais &lt;/h2&gt;&lt;p&gt;Razão entre a população de 18 anos ou mais de idade que não sabe ler nem escrever um bilhete simples e o total de pessoas nesta faixa etária multiplicado por 100.&lt;/p&gt;&lt;/div&gt;</v>
      </c>
      <c r="G19" t="s">
        <v>835</v>
      </c>
      <c r="H19" t="s">
        <v>654</v>
      </c>
    </row>
    <row r="20" spans="1:8" ht="28">
      <c r="A20" s="3" t="s">
        <v>14</v>
      </c>
      <c r="B20" s="4" t="s">
        <v>205</v>
      </c>
      <c r="C20" s="4" t="s">
        <v>206</v>
      </c>
      <c r="D20" s="4" t="s">
        <v>207</v>
      </c>
      <c r="E20" s="10" t="str">
        <f t="shared" si="0"/>
        <v>&lt;option value="T_ANALF25A29"&gt;Taxa de analfabetismo - 25 a 29 anos &lt;/option&gt;</v>
      </c>
      <c r="F20" t="str">
        <f>CONCATENATE("&lt;div class=""viz-descricao"" id=""",A20,"""&gt;&lt;h2&gt;",B20,"&lt;/h2&gt;&lt;p&gt;",D20,"&lt;/p&gt;&lt;/div&gt;")</f>
        <v>&lt;div class="viz-descricao" id="T_ANALF25A29"&gt;&lt;h2&gt;Taxa de analfabetismo - 25 a 29 anos &lt;/h2&gt;&lt;p&gt;Razão entre a população de 25 a 29 anos de idade que não sabe ler nem escrever um bilhete simples e o total de pessoas nesta faixa etária multiplicado por 100.&lt;/p&gt;&lt;/div&gt;</v>
      </c>
      <c r="G20" t="s">
        <v>836</v>
      </c>
      <c r="H20" t="s">
        <v>655</v>
      </c>
    </row>
    <row r="21" spans="1:8" ht="28">
      <c r="A21" s="3" t="s">
        <v>15</v>
      </c>
      <c r="B21" s="4" t="s">
        <v>208</v>
      </c>
      <c r="C21" s="4" t="s">
        <v>209</v>
      </c>
      <c r="D21" s="4" t="s">
        <v>210</v>
      </c>
      <c r="E21" s="10" t="str">
        <f t="shared" si="0"/>
        <v>&lt;option value="T_ANALF25M"&gt;Taxa de analfabetismo - 25 anos ou mais&lt;/option&gt;</v>
      </c>
      <c r="F21" t="str">
        <f>CONCATENATE("&lt;div class=""viz-descricao"" id=""",A21,"""&gt;&lt;h2&gt;",B21,"&lt;/h2&gt;&lt;p&gt;",D21,"&lt;/p&gt;&lt;/div&gt;")</f>
        <v>&lt;div class="viz-descricao" id="T_ANALF25M"&gt;&lt;h2&gt;Taxa de analfabetismo - 25 anos ou mais&lt;/h2&gt;&lt;p&gt;Razão entre a população de 25 anos ou mais de idade que não sabe ler nem escrever um bilhete simples e o total de pessoas nesta faixa etária multiplicado por 100.&lt;/p&gt;&lt;/div&gt;</v>
      </c>
      <c r="G21" t="s">
        <v>837</v>
      </c>
      <c r="H21" t="s">
        <v>656</v>
      </c>
    </row>
    <row r="22" spans="1:8" ht="168">
      <c r="A22" s="3" t="s">
        <v>16</v>
      </c>
      <c r="B22" s="4" t="s">
        <v>211</v>
      </c>
      <c r="C22" s="4" t="s">
        <v>212</v>
      </c>
      <c r="D22" s="4" t="s">
        <v>213</v>
      </c>
      <c r="E22" s="10" t="str">
        <f t="shared" si="0"/>
        <v>&lt;option value="T_ATRASO_0_BASICO"&gt;% de 6 a 17 anos no básico sem atraso&lt;/option&gt;</v>
      </c>
      <c r="F22" t="str">
        <f>CONCATENATE("&lt;div class=""viz-descricao"" id=""",A22,"""&gt;&lt;h2&gt;",B22,"&lt;/h2&gt;&lt;p&gt;",D22,"&lt;/p&gt;&lt;/div&gt;")</f>
        <v>&lt;div class="viz-descricao" id="T_ATRASO_0_BASICO"&gt;&lt;h2&gt;% de 6 a 17 anos no básico sem atraso&lt;/h2&gt;&lt;p&gt;Razão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ensino.&lt;/p&gt;&lt;/div&gt;</v>
      </c>
      <c r="G22" t="s">
        <v>838</v>
      </c>
      <c r="H22" t="s">
        <v>657</v>
      </c>
    </row>
    <row r="23" spans="1:8" ht="112">
      <c r="A23" s="3" t="s">
        <v>17</v>
      </c>
      <c r="B23" s="4" t="s">
        <v>214</v>
      </c>
      <c r="C23" s="4" t="s">
        <v>215</v>
      </c>
      <c r="D23" s="4" t="s">
        <v>216</v>
      </c>
      <c r="E23" s="10" t="str">
        <f t="shared" si="0"/>
        <v>&lt;option value="T_ATRASO_0_FUND"&gt;% de 6 a 14 anos no fundamental sem atraso&lt;/option&gt;</v>
      </c>
      <c r="F23" t="str">
        <f>CONCATENATE("&lt;div class=""viz-descricao"" id=""",A23,"""&gt;&lt;h2&gt;",B23,"&lt;/h2&gt;&lt;p&gt;",D23,"&lt;/p&gt;&lt;/div&gt;")</f>
        <v>&lt;div class="viz-descricao" id="T_ATRASO_0_FUND"&gt;&lt;h2&gt;% de 6 a 14 anos no fundamental sem atraso&lt;/h2&gt;&lt;p&gt;Razão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fundamental.&lt;/p&gt;&lt;/div&gt;</v>
      </c>
      <c r="G23" t="s">
        <v>839</v>
      </c>
      <c r="H23" t="s">
        <v>658</v>
      </c>
    </row>
    <row r="24" spans="1:8" ht="112">
      <c r="A24" s="3" t="s">
        <v>18</v>
      </c>
      <c r="B24" s="4" t="s">
        <v>217</v>
      </c>
      <c r="C24" s="4" t="s">
        <v>218</v>
      </c>
      <c r="D24" s="4" t="s">
        <v>219</v>
      </c>
      <c r="E24" s="10" t="str">
        <f t="shared" si="0"/>
        <v>&lt;option value="T_ATRASO_0_MED"&gt;% de 15 a 17 anos no médio sem atraso&lt;/option&gt;</v>
      </c>
      <c r="F24" t="str">
        <f>CONCATENATE("&lt;div class=""viz-descricao"" id=""",A24,"""&gt;&lt;h2&gt;",B24,"&lt;/h2&gt;&lt;p&gt;",D24,"&lt;/p&gt;&lt;/div&gt;")</f>
        <v>&lt;div class="viz-descricao" id="T_ATRASO_0_MED"&gt;&lt;h2&gt;% de 15 a 17 anos no médio sem atraso&lt;/h2&gt;&lt;p&gt;Razão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ensino.&lt;/p&gt;&lt;/div&gt;</v>
      </c>
      <c r="G24" t="s">
        <v>840</v>
      </c>
      <c r="H24" t="s">
        <v>659</v>
      </c>
    </row>
    <row r="25" spans="1:8" ht="126">
      <c r="A25" s="3" t="s">
        <v>19</v>
      </c>
      <c r="B25" s="4" t="s">
        <v>220</v>
      </c>
      <c r="C25" s="4" t="s">
        <v>221</v>
      </c>
      <c r="D25" s="4" t="s">
        <v>222</v>
      </c>
      <c r="E25" s="10" t="str">
        <f t="shared" si="0"/>
        <v>&lt;option value="T_ATRASO_1_BASICO"&gt;% de 6 a 17 no básico com 1 ano de atraso&lt;/option&gt;</v>
      </c>
      <c r="F25" t="str">
        <f>CONCATENATE("&lt;div class=""viz-descricao"" id=""",A25,"""&gt;&lt;h2&gt;",B25,"&lt;/h2&gt;&lt;p&gt;",D25,"&lt;/p&gt;&lt;/div&gt;")</f>
        <v>&lt;div class="viz-descricao" id="T_ATRASO_1_BASICO"&gt;&lt;h2&gt;% de 6 a 17 no básico com 1 ano de atraso&lt;/h2&gt;&lt;p&gt;Razão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ensino.&lt;/p&gt;&lt;/div&gt;</v>
      </c>
      <c r="G25" t="s">
        <v>841</v>
      </c>
      <c r="H25" t="s">
        <v>660</v>
      </c>
    </row>
    <row r="26" spans="1:8" ht="84">
      <c r="A26" s="3" t="s">
        <v>20</v>
      </c>
      <c r="B26" s="4" t="s">
        <v>223</v>
      </c>
      <c r="C26" s="4" t="s">
        <v>224</v>
      </c>
      <c r="D26" s="4" t="s">
        <v>225</v>
      </c>
      <c r="E26" s="10" t="str">
        <f t="shared" si="0"/>
        <v>&lt;option value="T_ATRASO_1_FUND"&gt;% de 6 a 14 anos no fundamental com 1 ano de atraso&lt;/option&gt;</v>
      </c>
      <c r="F26" t="str">
        <f>CONCATENATE("&lt;div class=""viz-descricao"" id=""",A26,"""&gt;&lt;h2&gt;",B26,"&lt;/h2&gt;&lt;p&gt;",D26,"&lt;/p&gt;&lt;/div&gt;")</f>
        <v>&lt;div class="viz-descricao" id="T_ATRASO_1_FUND"&gt;&lt;h2&gt;% de 6 a 14 anos no fundamental com 1 ano de atraso&lt;/h2&gt;&lt;p&gt;Razão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fundamental.&lt;/p&gt;&lt;/div&gt;</v>
      </c>
      <c r="G26" t="s">
        <v>842</v>
      </c>
      <c r="H26" t="s">
        <v>661</v>
      </c>
    </row>
    <row r="27" spans="1:8" ht="84">
      <c r="A27" s="3" t="s">
        <v>21</v>
      </c>
      <c r="B27" s="4" t="s">
        <v>226</v>
      </c>
      <c r="C27" s="4" t="s">
        <v>227</v>
      </c>
      <c r="D27" s="4" t="s">
        <v>228</v>
      </c>
      <c r="E27" s="10" t="str">
        <f t="shared" si="0"/>
        <v>&lt;option value="T_ATRASO_1_MED"&gt;% de 15 a 17 no médio com 1 ano de atraso&lt;/option&gt;</v>
      </c>
      <c r="F27" t="str">
        <f>CONCATENATE("&lt;div class=""viz-descricao"" id=""",A27,"""&gt;&lt;h2&gt;",B27,"&lt;/h2&gt;&lt;p&gt;",D27,"&lt;/p&gt;&lt;/div&gt;")</f>
        <v>&lt;div class="viz-descricao" id="T_ATRASO_1_MED"&gt;&lt;h2&gt;% de 15 a 17 no médio com 1 ano de atraso&lt;/h2&gt;&lt;p&gt;Razão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ensino.&lt;/p&gt;&lt;/div&gt;</v>
      </c>
      <c r="G27" t="s">
        <v>843</v>
      </c>
      <c r="H27" t="s">
        <v>662</v>
      </c>
    </row>
    <row r="28" spans="1:8" ht="126">
      <c r="A28" s="3" t="s">
        <v>22</v>
      </c>
      <c r="B28" s="4" t="s">
        <v>229</v>
      </c>
      <c r="C28" s="4" t="s">
        <v>230</v>
      </c>
      <c r="D28" s="4" t="s">
        <v>231</v>
      </c>
      <c r="E28" s="10" t="str">
        <f t="shared" si="0"/>
        <v>&lt;option value="T_ATRASO_2_BASICO"&gt;% de 6 a 17 anos no básico com 2 anos ou mais de atraso&lt;/option&gt;</v>
      </c>
      <c r="F28" t="str">
        <f>CONCATENATE("&lt;div class=""viz-descricao"" id=""",A28,"""&gt;&lt;h2&gt;",B28,"&lt;/h2&gt;&lt;p&gt;",D28,"&lt;/p&gt;&lt;/div&gt;")</f>
        <v>&lt;div class="viz-descricao" id="T_ATRASO_2_BASICO"&gt;&lt;h2&gt;% de 6 a 17 anos no básico com 2 anos ou mais de atraso&lt;/h2&gt;&lt;p&gt;Razão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ensino.&lt;/p&gt;&lt;/div&gt;</v>
      </c>
      <c r="G28" t="s">
        <v>844</v>
      </c>
      <c r="H28" t="s">
        <v>663</v>
      </c>
    </row>
    <row r="29" spans="1:8" ht="84">
      <c r="A29" s="3" t="s">
        <v>23</v>
      </c>
      <c r="B29" s="4" t="s">
        <v>232</v>
      </c>
      <c r="C29" s="4" t="s">
        <v>233</v>
      </c>
      <c r="D29" s="4" t="s">
        <v>234</v>
      </c>
      <c r="E29" s="10" t="str">
        <f t="shared" si="0"/>
        <v>&lt;option value="T_ATRASO_2_FUND"&gt;% de 6 a 14 anos no fundamental com 2 anos ou mais de atraso&lt;/option&gt;</v>
      </c>
      <c r="F29" t="str">
        <f>CONCATENATE("&lt;div class=""viz-descricao"" id=""",A29,"""&gt;&lt;h2&gt;",B29,"&lt;/h2&gt;&lt;p&gt;",D29,"&lt;/p&gt;&lt;/div&gt;")</f>
        <v>&lt;div class="viz-descricao" id="T_ATRASO_2_FUND"&gt;&lt;h2&gt;% de 6 a 14 anos no fundamental com 2 anos ou mais de atraso&lt;/h2&gt;&lt;p&gt;Razão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fundamental.&lt;/p&gt;&lt;/div&gt;</v>
      </c>
      <c r="G29" t="s">
        <v>845</v>
      </c>
      <c r="H29" t="s">
        <v>664</v>
      </c>
    </row>
    <row r="30" spans="1:8" ht="84">
      <c r="A30" s="3" t="s">
        <v>24</v>
      </c>
      <c r="B30" s="4" t="s">
        <v>235</v>
      </c>
      <c r="C30" s="4" t="s">
        <v>236</v>
      </c>
      <c r="D30" s="4" t="s">
        <v>237</v>
      </c>
      <c r="E30" s="10" t="str">
        <f t="shared" si="0"/>
        <v>&lt;option value="T_ATRASO_2_MED"&gt;% de 15 a 17 anos no médio com 2 anos de atraso&lt;/option&gt;</v>
      </c>
      <c r="F30" t="str">
        <f>CONCATENATE("&lt;div class=""viz-descricao"" id=""",A30,"""&gt;&lt;h2&gt;",B30,"&lt;/h2&gt;&lt;p&gt;",D30,"&lt;/p&gt;&lt;/div&gt;")</f>
        <v>&lt;div class="viz-descricao" id="T_ATRASO_2_MED"&gt;&lt;h2&gt;% de 15 a 17 anos no médio com 2 anos de atraso&lt;/h2&gt;&lt;p&gt;Razão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ensino.&lt;/p&gt;&lt;/div&gt;</v>
      </c>
      <c r="G30" t="s">
        <v>846</v>
      </c>
      <c r="H30" t="s">
        <v>665</v>
      </c>
    </row>
    <row r="31" spans="1:8" ht="84">
      <c r="A31" s="3" t="s">
        <v>25</v>
      </c>
      <c r="B31" s="4" t="s">
        <v>238</v>
      </c>
      <c r="C31" s="4" t="s">
        <v>239</v>
      </c>
      <c r="D31" s="4" t="s">
        <v>240</v>
      </c>
      <c r="E31" s="10" t="str">
        <f t="shared" si="0"/>
        <v>&lt;option value="T_FBBAS"&gt;Taxa de frequência bruta ao básico&lt;/option&gt;</v>
      </c>
      <c r="F31" t="str">
        <f>CONCATENATE("&lt;div class=""viz-descricao"" id=""",A31,"""&gt;&lt;h2&gt;",B31,"&lt;/h2&gt;&lt;p&gt;",D31,"&lt;/p&gt;&lt;/div&gt;")</f>
        <v>&lt;div class="viz-descricao" id="T_FBBAS"&gt;&lt;h2&gt;Taxa de frequência bruta ao básico&lt;/h2&gt;&lt;p&gt;Razão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fundamental.&lt;/p&gt;&lt;/div&gt;</v>
      </c>
      <c r="G31" t="s">
        <v>847</v>
      </c>
      <c r="H31" t="s">
        <v>666</v>
      </c>
    </row>
    <row r="32" spans="1:8" ht="56">
      <c r="A32" s="3" t="s">
        <v>26</v>
      </c>
      <c r="B32" s="4" t="s">
        <v>241</v>
      </c>
      <c r="C32" s="4" t="s">
        <v>242</v>
      </c>
      <c r="D32" s="4" t="s">
        <v>243</v>
      </c>
      <c r="E32" s="10" t="str">
        <f t="shared" si="0"/>
        <v>&lt;option value="T_FBFUND"&gt;Taxa de frequência bruta ao fundamental&lt;/option&gt;</v>
      </c>
      <c r="F32" t="str">
        <f>CONCATENATE("&lt;div class=""viz-descricao"" id=""",A32,"""&gt;&lt;h2&gt;",B32,"&lt;/h2&gt;&lt;p&gt;",D32,"&lt;/p&gt;&lt;/div&gt;")</f>
        <v>&lt;div class="viz-descricao" id="T_FBFUND"&gt;&lt;h2&gt;Taxa de frequência bruta ao fundamental&lt;/h2&gt;&lt;p&gt;Razão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fundamental.&lt;/p&gt;&lt;/div&gt;</v>
      </c>
      <c r="G32" t="s">
        <v>848</v>
      </c>
      <c r="H32" t="s">
        <v>667</v>
      </c>
    </row>
    <row r="33" spans="1:8" ht="56">
      <c r="A33" s="3" t="s">
        <v>27</v>
      </c>
      <c r="B33" s="4" t="s">
        <v>244</v>
      </c>
      <c r="C33" s="4" t="s">
        <v>245</v>
      </c>
      <c r="D33" s="4" t="s">
        <v>246</v>
      </c>
      <c r="E33" s="10" t="str">
        <f t="shared" si="0"/>
        <v>&lt;option value="T_FBMED"&gt;Taxa de frequência bruta ao médio&lt;/option&gt;</v>
      </c>
      <c r="F33" t="str">
        <f>CONCATENATE("&lt;div class=""viz-descricao"" id=""",A33,"""&gt;&lt;h2&gt;",B33,"&lt;/h2&gt;&lt;p&gt;",D33,"&lt;/p&gt;&lt;/div&gt;")</f>
        <v>&lt;div class="viz-descricao" id="T_FBMED"&gt;&lt;h2&gt;Taxa de frequência bruta ao médio&lt;/h2&gt;&lt;p&gt;Razão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ensino.&lt;/p&gt;&lt;/div&gt;</v>
      </c>
      <c r="G33" t="s">
        <v>849</v>
      </c>
      <c r="H33" t="s">
        <v>668</v>
      </c>
    </row>
    <row r="34" spans="1:8" ht="56">
      <c r="A34" s="3" t="s">
        <v>28</v>
      </c>
      <c r="B34" s="4" t="s">
        <v>247</v>
      </c>
      <c r="C34" s="4" t="s">
        <v>247</v>
      </c>
      <c r="D34" s="4" t="s">
        <v>248</v>
      </c>
      <c r="E34" s="10" t="str">
        <f t="shared" si="0"/>
        <v>&lt;option value="T_FBPRE"&gt;Taxa de frequência bruta à pré-escola&lt;/option&gt;</v>
      </c>
      <c r="F34" t="str">
        <f>CONCATENATE("&lt;div class=""viz-descricao"" id=""",A34,"""&gt;&lt;h2&gt;",B34,"&lt;/h2&gt;&lt;p&gt;",D34,"&lt;/p&gt;&lt;/div&gt;")</f>
        <v>&lt;div class="viz-descricao" id="T_FBPRE"&gt;&lt;h2&gt;Taxa de frequência bruta à pré-escola&lt;/h2&gt;&lt;p&gt;Razão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fundamental.&lt;/p&gt;&lt;/div&gt;</v>
      </c>
      <c r="G34" t="s">
        <v>850</v>
      </c>
      <c r="H34" t="s">
        <v>669</v>
      </c>
    </row>
    <row r="35" spans="1:8" ht="42">
      <c r="A35" s="3" t="s">
        <v>29</v>
      </c>
      <c r="B35" s="4" t="s">
        <v>249</v>
      </c>
      <c r="C35" s="4" t="s">
        <v>250</v>
      </c>
      <c r="D35" s="4" t="s">
        <v>251</v>
      </c>
      <c r="E35" s="10" t="str">
        <f t="shared" si="0"/>
        <v>&lt;option value="T_FBSUPER"&gt;Taxa de frequência bruta ao superior&lt;/option&gt;</v>
      </c>
      <c r="F35" t="str">
        <f>CONCATENATE("&lt;div class=""viz-descricao"" id=""",A35,"""&gt;&lt;h2&gt;",B35,"&lt;/h2&gt;&lt;p&gt;",D35,"&lt;/p&gt;&lt;/div&gt;")</f>
        <v>&lt;div class="viz-descricao" id="T_FBSUPER"&gt;&lt;h2&gt;Taxa de frequência bruta ao superior&lt;/h2&gt;&lt;p&gt;Razão entre o número total de pessoas de qualquer idade frequentando o ensino superior (graduação, especialização, mestrado ou doutorado) e a população na faixa etária de 18 a 24 anos multiplicado por 100.&lt;/p&gt;&lt;/div&gt;</v>
      </c>
      <c r="G35" t="s">
        <v>851</v>
      </c>
      <c r="H35" t="s">
        <v>670</v>
      </c>
    </row>
    <row r="36" spans="1:8" ht="84">
      <c r="A36" s="3" t="s">
        <v>30</v>
      </c>
      <c r="B36" s="4" t="s">
        <v>252</v>
      </c>
      <c r="C36" s="4" t="s">
        <v>253</v>
      </c>
      <c r="D36" s="4" t="s">
        <v>254</v>
      </c>
      <c r="E36" s="10" t="str">
        <f t="shared" si="0"/>
        <v>&lt;option value="T_FLBAS"&gt;Taxa de frequência líquida ao básico&lt;/option&gt;</v>
      </c>
      <c r="F36" t="str">
        <f>CONCATENATE("&lt;div class=""viz-descricao"" id=""",A36,"""&gt;&lt;h2&gt;",B36,"&lt;/h2&gt;&lt;p&gt;",D36,"&lt;/p&gt;&lt;/div&gt;")</f>
        <v>&lt;div class="viz-descricao" id="T_FLBAS"&gt;&lt;h2&gt;Taxa de frequência líquida ao básico&lt;/h2&gt;&lt;p&gt;Razão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ensino.&lt;/p&gt;&lt;/div&gt;</v>
      </c>
      <c r="G36" t="s">
        <v>852</v>
      </c>
      <c r="H36" t="s">
        <v>671</v>
      </c>
    </row>
    <row r="37" spans="1:8" ht="56">
      <c r="A37" s="3" t="s">
        <v>31</v>
      </c>
      <c r="B37" s="4" t="s">
        <v>255</v>
      </c>
      <c r="C37" s="4" t="s">
        <v>256</v>
      </c>
      <c r="D37" s="4" t="s">
        <v>257</v>
      </c>
      <c r="E37" s="10" t="str">
        <f t="shared" si="0"/>
        <v>&lt;option value="T_FLFUND"&gt;Taxa de frequência líquida ao fundamental&lt;/option&gt;</v>
      </c>
      <c r="F37" t="str">
        <f>CONCATENATE("&lt;div class=""viz-descricao"" id=""",A37,"""&gt;&lt;h2&gt;",B37,"&lt;/h2&gt;&lt;p&gt;",D37,"&lt;/p&gt;&lt;/div&gt;")</f>
        <v>&lt;div class="viz-descricao" id="T_FLFUND"&gt;&lt;h2&gt;Taxa de frequência líquida ao fundamental&lt;/h2&gt;&lt;p&gt;Razão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fundamental.&lt;/p&gt;&lt;/div&gt;</v>
      </c>
      <c r="G37" t="s">
        <v>853</v>
      </c>
      <c r="H37" t="s">
        <v>672</v>
      </c>
    </row>
    <row r="38" spans="1:8" ht="56">
      <c r="A38" s="3" t="s">
        <v>32</v>
      </c>
      <c r="B38" s="4" t="s">
        <v>258</v>
      </c>
      <c r="C38" s="4" t="s">
        <v>259</v>
      </c>
      <c r="D38" s="4" t="s">
        <v>260</v>
      </c>
      <c r="E38" s="10" t="str">
        <f t="shared" si="0"/>
        <v>&lt;option value="T_FLMED"&gt;Taxa de frequência líquida ao médio&lt;/option&gt;</v>
      </c>
      <c r="F38" t="str">
        <f>CONCATENATE("&lt;div class=""viz-descricao"" id=""",A38,"""&gt;&lt;h2&gt;",B38,"&lt;/h2&gt;&lt;p&gt;",D38,"&lt;/p&gt;&lt;/div&gt;")</f>
        <v>&lt;div class="viz-descricao" id="T_FLMED"&gt;&lt;h2&gt;Taxa de frequência líquida ao médio&lt;/h2&gt;&lt;p&gt;Razão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ensino.&lt;/p&gt;&lt;/div&gt;</v>
      </c>
      <c r="G38" t="s">
        <v>854</v>
      </c>
      <c r="H38" t="s">
        <v>673</v>
      </c>
    </row>
    <row r="39" spans="1:8" ht="42">
      <c r="A39" s="3" t="s">
        <v>33</v>
      </c>
      <c r="B39" s="4" t="s">
        <v>261</v>
      </c>
      <c r="C39" s="4" t="s">
        <v>261</v>
      </c>
      <c r="D39" s="4" t="s">
        <v>262</v>
      </c>
      <c r="E39" s="10" t="str">
        <f t="shared" si="0"/>
        <v>&lt;option value="T_FLPRE"&gt;Taxa de frequência líquida à pré-escola&lt;/option&gt;</v>
      </c>
      <c r="F39" t="str">
        <f>CONCATENATE("&lt;div class=""viz-descricao"" id=""",A39,"""&gt;&lt;h2&gt;",B39,"&lt;/h2&gt;&lt;p&gt;",D39,"&lt;/p&gt;&lt;/div&gt;")</f>
        <v>&lt;div class="viz-descricao" id="T_FLPRE"&gt;&lt;h2&gt;Taxa de frequência líquida à pré-escola&lt;/h2&gt;&lt;p&gt;Razão entre o número de pessoas na faixa etária de 4 e 5 anos (somente 5 anos em 1991) frequentando a pré-escola e a população total dessa mesma faixa etária multiplicado por 100.&lt;/p&gt;&lt;/div&gt;</v>
      </c>
      <c r="G39" t="s">
        <v>855</v>
      </c>
      <c r="H39" t="s">
        <v>674</v>
      </c>
    </row>
    <row r="40" spans="1:8" ht="42">
      <c r="A40" s="3" t="s">
        <v>34</v>
      </c>
      <c r="B40" s="4" t="s">
        <v>263</v>
      </c>
      <c r="C40" s="4" t="s">
        <v>264</v>
      </c>
      <c r="D40" s="4" t="s">
        <v>265</v>
      </c>
      <c r="E40" s="10" t="str">
        <f t="shared" si="0"/>
        <v>&lt;option value="T_FLSUPER"&gt;Taxa de frequência líquida ao superior&lt;/option&gt;</v>
      </c>
      <c r="F40" t="str">
        <f>CONCATENATE("&lt;div class=""viz-descricao"" id=""",A40,"""&gt;&lt;h2&gt;",B40,"&lt;/h2&gt;&lt;p&gt;",D40,"&lt;/p&gt;&lt;/div&gt;")</f>
        <v>&lt;div class="viz-descricao" id="T_FLSUPER"&gt;&lt;h2&gt;Taxa de frequência líquida ao superior&lt;/h2&gt;&lt;p&gt;Razão entre o número de pessoas na faixa etária de 18 a 24 anos frequentando o ensino superior (graduação, especialização, mestrado ou doutorado) e a população total dessa mesma faixa etária multiplicado por 100.&lt;/p&gt;&lt;/div&gt;</v>
      </c>
      <c r="G40" t="s">
        <v>856</v>
      </c>
      <c r="H40" t="s">
        <v>675</v>
      </c>
    </row>
    <row r="41" spans="1:8" ht="28">
      <c r="A41" s="3" t="s">
        <v>35</v>
      </c>
      <c r="B41" s="4" t="s">
        <v>266</v>
      </c>
      <c r="C41" s="4" t="s">
        <v>267</v>
      </c>
      <c r="D41" s="4" t="s">
        <v>268</v>
      </c>
      <c r="E41" s="10" t="str">
        <f t="shared" si="0"/>
        <v>&lt;option value="T_FREQ11A14"&gt;% de 11 a 14 anos na escola&lt;/option&gt;</v>
      </c>
      <c r="F41" t="str">
        <f>CONCATENATE("&lt;div class=""viz-descricao"" id=""",A41,"""&gt;&lt;h2&gt;",B41,"&lt;/h2&gt;&lt;p&gt;",D41,"&lt;/p&gt;&lt;/div&gt;")</f>
        <v>&lt;div class="viz-descricao" id="T_FREQ11A14"&gt;&lt;h2&gt;% de 11 a 14 anos na escola&lt;/h2&gt;&lt;p&gt;Razão entre a população de 11 a 14 anos de idade que estava frequentando a escola, em qualquer nível ou série e a população total nesta faixa etária multiplicado por 100.&lt;/p&gt;&lt;/div&gt;</v>
      </c>
      <c r="G41" t="s">
        <v>857</v>
      </c>
      <c r="H41" t="s">
        <v>676</v>
      </c>
    </row>
    <row r="42" spans="1:8" ht="28">
      <c r="A42" s="3" t="s">
        <v>36</v>
      </c>
      <c r="B42" s="4" t="s">
        <v>269</v>
      </c>
      <c r="C42" s="4" t="s">
        <v>270</v>
      </c>
      <c r="D42" s="4" t="s">
        <v>271</v>
      </c>
      <c r="E42" s="10" t="str">
        <f t="shared" si="0"/>
        <v>&lt;option value="T_FREQ15A17"&gt;% de 15 a 17 anos na escola&lt;/option&gt;</v>
      </c>
      <c r="F42" t="str">
        <f>CONCATENATE("&lt;div class=""viz-descricao"" id=""",A42,"""&gt;&lt;h2&gt;",B42,"&lt;/h2&gt;&lt;p&gt;",D42,"&lt;/p&gt;&lt;/div&gt;")</f>
        <v>&lt;div class="viz-descricao" id="T_FREQ15A17"&gt;&lt;h2&gt;% de 15 a 17 anos na escola&lt;/h2&gt;&lt;p&gt;Razão entre a população de 15 a 17 anos de idade que estava frequentando a escola, em qualquer nível ou série e a população total nesta faixa etária multiplicado por 100.&lt;/p&gt;&lt;/div&gt;</v>
      </c>
      <c r="G42" t="s">
        <v>858</v>
      </c>
      <c r="H42" t="s">
        <v>677</v>
      </c>
    </row>
    <row r="43" spans="1:8" ht="28">
      <c r="A43" s="3" t="s">
        <v>37</v>
      </c>
      <c r="B43" s="4" t="s">
        <v>272</v>
      </c>
      <c r="C43" s="4" t="s">
        <v>273</v>
      </c>
      <c r="D43" s="4" t="s">
        <v>274</v>
      </c>
      <c r="E43" s="10" t="str">
        <f t="shared" si="0"/>
        <v>&lt;option value="T_FREQ18A24"&gt;% de 18 a 24 anos na escola&lt;/option&gt;</v>
      </c>
      <c r="F43" t="str">
        <f>CONCATENATE("&lt;div class=""viz-descricao"" id=""",A43,"""&gt;&lt;h2&gt;",B43,"&lt;/h2&gt;&lt;p&gt;",D43,"&lt;/p&gt;&lt;/div&gt;")</f>
        <v>&lt;div class="viz-descricao" id="T_FREQ18A24"&gt;&lt;h2&gt;% de 18 a 24 anos na escola&lt;/h2&gt;&lt;p&gt;Razão entre a população de 18 a 24 anos de idade que estava frequentando a escola, em qualquer nível ou série e a população total nesta faixa etária multiplicado por 100.&lt;/p&gt;&lt;/div&gt;</v>
      </c>
      <c r="G43" t="s">
        <v>859</v>
      </c>
      <c r="H43" t="s">
        <v>678</v>
      </c>
    </row>
    <row r="44" spans="1:8" ht="28">
      <c r="A44" s="3" t="s">
        <v>38</v>
      </c>
      <c r="B44" s="4" t="s">
        <v>275</v>
      </c>
      <c r="C44" s="4" t="s">
        <v>276</v>
      </c>
      <c r="D44" s="4" t="s">
        <v>277</v>
      </c>
      <c r="E44" s="10" t="str">
        <f t="shared" si="0"/>
        <v>&lt;option value="T_FREQ25A29"&gt;% de 25 a 29 anos na escola&lt;/option&gt;</v>
      </c>
      <c r="F44" t="str">
        <f>CONCATENATE("&lt;div class=""viz-descricao"" id=""",A44,"""&gt;&lt;h2&gt;",B44,"&lt;/h2&gt;&lt;p&gt;",D44,"&lt;/p&gt;&lt;/div&gt;")</f>
        <v>&lt;div class="viz-descricao" id="T_FREQ25A29"&gt;&lt;h2&gt;% de 25 a 29 anos na escola&lt;/h2&gt;&lt;p&gt;Razão entre a população de 25 a 29 anos de idade que estava frequentando a escola, em qualquer nível ou série e a população total nesta faixa etária multiplicado por 100.&lt;/p&gt;&lt;/div&gt;</v>
      </c>
      <c r="G44" t="s">
        <v>860</v>
      </c>
      <c r="H44" t="s">
        <v>679</v>
      </c>
    </row>
    <row r="45" spans="1:8" s="8" customFormat="1" ht="28">
      <c r="A45" s="3" t="s">
        <v>278</v>
      </c>
      <c r="B45" s="4" t="s">
        <v>279</v>
      </c>
      <c r="C45" s="4" t="s">
        <v>280</v>
      </c>
      <c r="D45" s="4" t="s">
        <v>281</v>
      </c>
      <c r="E45" s="10" t="str">
        <f t="shared" si="0"/>
        <v>&lt;option value="T_FREQ5a6 "&gt;% de 5 a 6 anos na escola&lt;/option&gt;</v>
      </c>
      <c r="F45" t="str">
        <f>CONCATENATE("&lt;div class=""viz-descricao"" id=""",A45,"""&gt;&lt;h2&gt;",B45,"&lt;/h2&gt;&lt;p&gt;",D45,"&lt;/p&gt;&lt;/div&gt;")</f>
        <v>&lt;div class="viz-descricao" id="T_FREQ5a6 "&gt;&lt;h2&gt;% de 5 a 6 anos na escola&lt;/h2&gt;&lt;p&gt;Razão entre a população de 5 a 6 anos de idade que estava frequentando a escola, em qualquer nível ou série e a população total nesta faixa etária multiplicado por 100.&lt;/p&gt;&lt;/div&gt;</v>
      </c>
      <c r="G45" s="8" t="s">
        <v>861</v>
      </c>
      <c r="H45" s="8" t="s">
        <v>680</v>
      </c>
    </row>
    <row r="46" spans="1:8" ht="28">
      <c r="A46" s="3" t="s">
        <v>39</v>
      </c>
      <c r="B46" s="4" t="s">
        <v>282</v>
      </c>
      <c r="C46" s="4" t="s">
        <v>283</v>
      </c>
      <c r="D46" s="4" t="s">
        <v>284</v>
      </c>
      <c r="E46" s="10" t="str">
        <f t="shared" si="0"/>
        <v>&lt;option value="T_FREQ6"&gt;% de 6 anos na escola&lt;/option&gt;</v>
      </c>
      <c r="F46" t="str">
        <f>CONCATENATE("&lt;div class=""viz-descricao"" id=""",A46,"""&gt;&lt;h2&gt;",B46,"&lt;/h2&gt;&lt;p&gt;",D46,"&lt;/p&gt;&lt;/div&gt;")</f>
        <v>&lt;div class="viz-descricao" id="T_FREQ6"&gt;&lt;h2&gt;% de 6 anos na escola&lt;/h2&gt;&lt;p&gt;Razão entre a população de 6 anos de idade que estava frequentando a escola, em qualquer nível ou série e a população total nesta faixa etária multiplicado por 100.&lt;/p&gt;&lt;/div&gt;</v>
      </c>
      <c r="G46" t="s">
        <v>862</v>
      </c>
      <c r="H46" t="s">
        <v>681</v>
      </c>
    </row>
    <row r="47" spans="1:8" ht="28">
      <c r="A47" s="3" t="s">
        <v>40</v>
      </c>
      <c r="B47" s="4" t="s">
        <v>285</v>
      </c>
      <c r="C47" s="4" t="s">
        <v>286</v>
      </c>
      <c r="D47" s="4" t="s">
        <v>287</v>
      </c>
      <c r="E47" s="10" t="str">
        <f t="shared" si="0"/>
        <v>&lt;option value="T_FREQ6A14"&gt;% de 6 a 14 anos na escola&lt;/option&gt;</v>
      </c>
      <c r="F47" t="str">
        <f>CONCATENATE("&lt;div class=""viz-descricao"" id=""",A47,"""&gt;&lt;h2&gt;",B47,"&lt;/h2&gt;&lt;p&gt;",D47,"&lt;/p&gt;&lt;/div&gt;")</f>
        <v>&lt;div class="viz-descricao" id="T_FREQ6A14"&gt;&lt;h2&gt;% de 6 a 14 anos na escola&lt;/h2&gt;&lt;p&gt;Razão entre a população de 6 a 14 anos de idade que estava frequentando a escola, em qualquer nível ou série e a população total nesta faixa etária multiplicado por 100.&lt;/p&gt;&lt;/div&gt;</v>
      </c>
      <c r="G47" t="s">
        <v>863</v>
      </c>
      <c r="H47" t="s">
        <v>682</v>
      </c>
    </row>
    <row r="48" spans="1:8" ht="28">
      <c r="A48" s="3" t="s">
        <v>41</v>
      </c>
      <c r="B48" s="4" t="s">
        <v>288</v>
      </c>
      <c r="C48" s="4" t="s">
        <v>289</v>
      </c>
      <c r="D48" s="4" t="s">
        <v>290</v>
      </c>
      <c r="E48" s="10" t="str">
        <f t="shared" si="0"/>
        <v>&lt;option value="T_FREQ6A17"&gt;% de 6 a 17 anos na escola&lt;/option&gt;</v>
      </c>
      <c r="F48" t="str">
        <f>CONCATENATE("&lt;div class=""viz-descricao"" id=""",A48,"""&gt;&lt;h2&gt;",B48,"&lt;/h2&gt;&lt;p&gt;",D48,"&lt;/p&gt;&lt;/div&gt;")</f>
        <v>&lt;div class="viz-descricao" id="T_FREQ6A17"&gt;&lt;h2&gt;% de 6 a 17 anos na escola&lt;/h2&gt;&lt;p&gt;Razão entre população de 6 a 17 anos de idade que estava frequentando a escola, em qualquer nível ou série e a população total nesta faixa etária multiplicado por 100.&lt;/p&gt;&lt;/div&gt;</v>
      </c>
      <c r="G48" t="s">
        <v>864</v>
      </c>
      <c r="H48" t="s">
        <v>683</v>
      </c>
    </row>
    <row r="49" spans="1:8" ht="42">
      <c r="A49" s="3" t="s">
        <v>42</v>
      </c>
      <c r="B49" s="4" t="s">
        <v>291</v>
      </c>
      <c r="C49" s="4" t="s">
        <v>292</v>
      </c>
      <c r="D49" s="4" t="s">
        <v>293</v>
      </c>
      <c r="E49" s="10" t="str">
        <f t="shared" si="0"/>
        <v>&lt;option value="T_FREQFUND1517"&gt;% de 15 a 17 anos no fundamental&lt;/option&gt;</v>
      </c>
      <c r="F49" t="str">
        <f>CONCATENATE("&lt;div class=""viz-descricao"" id=""",A49,"""&gt;&lt;h2&gt;",B49,"&lt;/h2&gt;&lt;p&gt;",D49,"&lt;/p&gt;&lt;/div&gt;")</f>
        <v>&lt;div class="viz-descricao" id="T_FREQFUND1517"&gt;&lt;h2&gt;% de 15 a 17 anos no fundamental&lt;/h2&gt;&lt;p&gt;Razão entre a população de 15 a 17 anos de idade frequentando o ensino fundamental regular seriado e o total de pessoas nesta faixa etária multiplicado por 100.&lt;/p&gt;&lt;/div&gt;</v>
      </c>
      <c r="G49" t="s">
        <v>865</v>
      </c>
      <c r="H49" t="s">
        <v>684</v>
      </c>
    </row>
    <row r="50" spans="1:8" ht="42">
      <c r="A50" s="3" t="s">
        <v>43</v>
      </c>
      <c r="B50" s="4" t="s">
        <v>294</v>
      </c>
      <c r="C50" s="4" t="s">
        <v>295</v>
      </c>
      <c r="D50" s="4" t="s">
        <v>296</v>
      </c>
      <c r="E50" s="10" t="str">
        <f t="shared" si="0"/>
        <v>&lt;option value="T_FREQFUND1824"&gt;% de 18 a 24 anos no fundamental&lt;/option&gt;</v>
      </c>
      <c r="F50" t="str">
        <f>CONCATENATE("&lt;div class=""viz-descricao"" id=""",A50,"""&gt;&lt;h2&gt;",B50,"&lt;/h2&gt;&lt;p&gt;",D50,"&lt;/p&gt;&lt;/div&gt;")</f>
        <v>&lt;div class="viz-descricao" id="T_FREQFUND1824"&gt;&lt;h2&gt;% de 18 a 24 anos no fundamental&lt;/h2&gt;&lt;p&gt;Razão entre a população de 18 a 24 anos frequentando o ensino fundamental regular seriado e o total de pessoas nesta faixa etária multiplicado por 100.&lt;/p&gt;&lt;/div&gt;</v>
      </c>
      <c r="G50" t="s">
        <v>866</v>
      </c>
      <c r="H50" t="s">
        <v>685</v>
      </c>
    </row>
    <row r="51" spans="1:8" ht="56">
      <c r="A51" s="3" t="s">
        <v>44</v>
      </c>
      <c r="B51" s="4" t="s">
        <v>297</v>
      </c>
      <c r="C51" s="4" t="s">
        <v>298</v>
      </c>
      <c r="D51" s="4" t="s">
        <v>299</v>
      </c>
      <c r="E51" s="10" t="str">
        <f t="shared" si="0"/>
        <v>&lt;option value="T_FREQMED1824"&gt;% de 18 a 24 anos no médio&lt;/option&gt;</v>
      </c>
      <c r="F51" t="str">
        <f>CONCATENATE("&lt;div class=""viz-descricao"" id=""",A51,"""&gt;&lt;h2&gt;",B51,"&lt;/h2&gt;&lt;p&gt;",D51,"&lt;/p&gt;&lt;/div&gt;")</f>
        <v>&lt;div class="viz-descricao" id="T_FREQMED1824"&gt;&lt;h2&gt;% de 18 a 24 anos no médio&lt;/h2&gt;&lt;p&gt;Razão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ensino.&lt;/p&gt;&lt;/div&gt;</v>
      </c>
      <c r="G51" t="s">
        <v>867</v>
      </c>
      <c r="H51" t="s">
        <v>686</v>
      </c>
    </row>
    <row r="52" spans="1:8" ht="28">
      <c r="A52" s="3" t="s">
        <v>45</v>
      </c>
      <c r="B52" s="4" t="s">
        <v>300</v>
      </c>
      <c r="C52" s="4" t="s">
        <v>301</v>
      </c>
      <c r="D52" s="4" t="s">
        <v>302</v>
      </c>
      <c r="E52" s="10" t="str">
        <f t="shared" si="0"/>
        <v>&lt;option value="T_FREQMED614"&gt;% de 6 a 14 anos no médio&lt;/option&gt;</v>
      </c>
      <c r="F52" t="str">
        <f>CONCATENATE("&lt;div class=""viz-descricao"" id=""",A52,"""&gt;&lt;h2&gt;",B52,"&lt;/h2&gt;&lt;p&gt;",D52,"&lt;/p&gt;&lt;/div&gt;")</f>
        <v>&lt;div class="viz-descricao" id="T_FREQMED614"&gt;&lt;h2&gt;% de 6 a 14 anos no médio&lt;/h2&gt;&lt;p&gt;Razão entre a população de 6 a 14 anos de idade frequentando o ensino médio regular seriado e o total de pessoas nesta faixa etária multiplicado por 100.&lt;/p&gt;&lt;/div&gt;</v>
      </c>
      <c r="G52" t="s">
        <v>868</v>
      </c>
      <c r="H52" t="s">
        <v>687</v>
      </c>
    </row>
    <row r="53" spans="1:8" ht="42">
      <c r="A53" s="3" t="s">
        <v>46</v>
      </c>
      <c r="B53" s="4" t="s">
        <v>303</v>
      </c>
      <c r="C53" s="4" t="s">
        <v>304</v>
      </c>
      <c r="D53" s="4" t="s">
        <v>305</v>
      </c>
      <c r="E53" s="10" t="str">
        <f t="shared" si="0"/>
        <v>&lt;option value="T_FREQSUPER1517"&gt;% de 15 a 17 anos no superior&lt;/option&gt;</v>
      </c>
      <c r="F53" t="str">
        <f>CONCATENATE("&lt;div class=""viz-descricao"" id=""",A53,"""&gt;&lt;h2&gt;",B53,"&lt;/h2&gt;&lt;p&gt;",D53,"&lt;/p&gt;&lt;/div&gt;")</f>
        <v>&lt;div class="viz-descricao" id="T_FREQSUPER1517"&gt;&lt;h2&gt;% de 15 a 17 anos no superior&lt;/h2&gt;&lt;p&gt;Razão entre a população de 15 a 17 anos de idade frequentando o ensino superior (graduação, especialização, mestrado ou doutorado) e o total de pessoas nesta faixa etária multiplicado por 100.&lt;/p&gt;&lt;/div&gt;</v>
      </c>
      <c r="G53" t="s">
        <v>869</v>
      </c>
      <c r="H53" t="s">
        <v>688</v>
      </c>
    </row>
    <row r="54" spans="1:8" ht="56">
      <c r="A54" s="3" t="s">
        <v>306</v>
      </c>
      <c r="B54" s="4" t="s">
        <v>307</v>
      </c>
      <c r="C54" s="4" t="s">
        <v>308</v>
      </c>
      <c r="D54" s="4" t="s">
        <v>309</v>
      </c>
      <c r="E54" s="10" t="str">
        <f t="shared" si="0"/>
        <v>&lt;option value="T_FUND11a13"&gt;% de 11 a 13 anos nos anos finais do fundamental ou com fundamental completo&lt;/option&gt;</v>
      </c>
      <c r="F54" t="str">
        <f>CONCATENATE("&lt;div class=""viz-descricao"" id=""",A54,"""&gt;&lt;h2&gt;",B54,"&lt;/h2&gt;&lt;p&gt;",D54,"&lt;/p&gt;&lt;/div&gt;")</f>
        <v>&lt;div class="viz-descricao" id="T_FUND11a13"&gt;&lt;h2&gt;% de 11 a 13 anos nos anos finais do fundamental ou com fundamental completo&lt;/h2&gt;&lt;p&gt;Razão entre a população de 11 a 13 anos de idade que frequenta os quatro anos finais do fundamental (do 6º ao 9º ano desse nível de ensino) ou que já concluiu o fundamental e a população total nesta faixa etária multiplicado por 100.&lt;/p&gt;&lt;/div&gt;</v>
      </c>
      <c r="G54" t="s">
        <v>870</v>
      </c>
      <c r="H54" t="s">
        <v>689</v>
      </c>
    </row>
    <row r="55" spans="1:8" ht="56">
      <c r="A55" s="3" t="s">
        <v>47</v>
      </c>
      <c r="B55" s="4" t="s">
        <v>310</v>
      </c>
      <c r="C55" s="4" t="s">
        <v>311</v>
      </c>
      <c r="D55" s="4" t="s">
        <v>312</v>
      </c>
      <c r="E55" s="10" t="str">
        <f t="shared" si="0"/>
        <v>&lt;option value="T_FUND12A14"&gt;% de 12 a 14 anos nos anos finais do fundamental ou com fundamental completo&lt;/option&gt;</v>
      </c>
      <c r="F55" t="str">
        <f>CONCATENATE("&lt;div class=""viz-descricao"" id=""",A55,"""&gt;&lt;h2&gt;",B55,"&lt;/h2&gt;&lt;p&gt;",D55,"&lt;/p&gt;&lt;/div&gt;")</f>
        <v>&lt;div class="viz-descricao" id="T_FUND12A14"&gt;&lt;h2&gt;% de 12 a 14 anos nos anos finais do fundamental ou com fundamental completo&lt;/h2&gt;&lt;p&gt;Razão entre a população de 12 a 14 anos de idade que frequenta os quatro anos finais do fundamental (do 6º ao 9º ano desse nível de ensino) ou que já concluiu o fundamental e a população total nesta faixa etária multiplicado por 100.&lt;/p&gt;&lt;/div&gt;</v>
      </c>
      <c r="G55" t="s">
        <v>871</v>
      </c>
      <c r="H55" t="s">
        <v>690</v>
      </c>
    </row>
    <row r="56" spans="1:8" ht="42">
      <c r="A56" s="3" t="s">
        <v>48</v>
      </c>
      <c r="B56" s="4" t="s">
        <v>313</v>
      </c>
      <c r="C56" s="4" t="s">
        <v>314</v>
      </c>
      <c r="D56" s="4" t="s">
        <v>315</v>
      </c>
      <c r="E56" s="10" t="str">
        <f t="shared" si="0"/>
        <v>&lt;option value="T_FUND15A17"&gt;% de 15 a 17 anos com fundamental completo&lt;/option&gt;</v>
      </c>
      <c r="F56" t="str">
        <f>CONCATENATE("&lt;div class=""viz-descricao"" id=""",A56,"""&gt;&lt;h2&gt;",B56,"&lt;/h2&gt;&lt;p&gt;",D56,"&lt;/p&gt;&lt;/div&gt;")</f>
        <v>&lt;div class="viz-descricao" id="T_FUND15A17"&gt;&lt;h2&gt;% de 15 a 17 anos com fundamental completo&lt;/h2&gt;&lt;p&gt;Razão entre a população de 15 a 17 anos de idade que concluiu o ensino fundamental, em quaisquer de suas modalidades (regular seriado, não seriado, EJA ou supletivo) e o total de pessoas nesta faixa etária multiplicado por 100.&lt;/p&gt;&lt;/div&gt;</v>
      </c>
      <c r="G56" t="s">
        <v>872</v>
      </c>
      <c r="H56" t="s">
        <v>691</v>
      </c>
    </row>
    <row r="57" spans="1:8" ht="42">
      <c r="A57" s="3" t="s">
        <v>49</v>
      </c>
      <c r="B57" s="4" t="s">
        <v>316</v>
      </c>
      <c r="C57" s="4" t="s">
        <v>317</v>
      </c>
      <c r="D57" s="4" t="s">
        <v>318</v>
      </c>
      <c r="E57" s="10" t="str">
        <f t="shared" si="0"/>
        <v>&lt;option value="T_FUND16A18"&gt;% de 16 a 18 anos com fundamental completo&lt;/option&gt;</v>
      </c>
      <c r="F57" t="str">
        <f>CONCATENATE("&lt;div class=""viz-descricao"" id=""",A57,"""&gt;&lt;h2&gt;",B57,"&lt;/h2&gt;&lt;p&gt;",D57,"&lt;/p&gt;&lt;/div&gt;")</f>
        <v>&lt;div class="viz-descricao" id="T_FUND16A18"&gt;&lt;h2&gt;% de 16 a 18 anos com fundamental completo&lt;/h2&gt;&lt;p&gt;Razão entre a população de 16 a 18 anos de idade que já concluiu o ensino fundamental em quaisquer de suas modalidades (regular seriado, não seriado, EJA ou supletivo) e o total de pessoas nesta faixa etária multiplicado por 100.&lt;/p&gt;&lt;/div&gt;</v>
      </c>
      <c r="G57" t="s">
        <v>873</v>
      </c>
      <c r="H57" t="s">
        <v>692</v>
      </c>
    </row>
    <row r="58" spans="1:8" ht="42">
      <c r="A58" s="3" t="s">
        <v>50</v>
      </c>
      <c r="B58" s="4" t="s">
        <v>319</v>
      </c>
      <c r="C58" s="4" t="s">
        <v>320</v>
      </c>
      <c r="D58" s="4" t="s">
        <v>321</v>
      </c>
      <c r="E58" s="10" t="str">
        <f t="shared" si="0"/>
        <v>&lt;option value="T_FUND18A24"&gt;% de 18 a 24 anos com fundamental completo&lt;/option&gt;</v>
      </c>
      <c r="F58" t="str">
        <f>CONCATENATE("&lt;div class=""viz-descricao"" id=""",A58,"""&gt;&lt;h2&gt;",B58,"&lt;/h2&gt;&lt;p&gt;",D58,"&lt;/p&gt;&lt;/div&gt;")</f>
        <v>&lt;div class="viz-descricao" id="T_FUND18A24"&gt;&lt;h2&gt;% de 18 a 24 anos com fundamental completo&lt;/h2&gt;&lt;p&gt;Razão entre a população de 18 a 24 anos de idade que concluiu o ensino fundamental, em quaisquer de suas modalidades (regular seriado, não seriado, EJA ou supletivo) e o total de pessoas nesta faixa etária multiplicado por 100.&lt;/p&gt;&lt;/div&gt;</v>
      </c>
      <c r="G58" t="s">
        <v>874</v>
      </c>
      <c r="H58" t="s">
        <v>693</v>
      </c>
    </row>
    <row r="59" spans="1:8" ht="42">
      <c r="A59" s="3" t="s">
        <v>51</v>
      </c>
      <c r="B59" s="4" t="s">
        <v>322</v>
      </c>
      <c r="C59" s="4" t="s">
        <v>323</v>
      </c>
      <c r="D59" s="4" t="s">
        <v>324</v>
      </c>
      <c r="E59" s="10" t="str">
        <f t="shared" si="0"/>
        <v>&lt;option value="T_FUND18M"&gt;% de 18 anos ou mais com fundamental completo&lt;/option&gt;</v>
      </c>
      <c r="F59" t="str">
        <f>CONCATENATE("&lt;div class=""viz-descricao"" id=""",A59,"""&gt;&lt;h2&gt;",B59,"&lt;/h2&gt;&lt;p&gt;",D59,"&lt;/p&gt;&lt;/div&gt;")</f>
        <v>&lt;div class="viz-descricao" id="T_FUND18M"&gt;&lt;h2&gt;% de 18 anos ou mais com fundamental completo&lt;/h2&gt;&lt;p&gt;Razão entre a população de 18 anos ou mais de idade que concluiu o ensino fundamental, em quaisquer de suas modalidades (regular seriado, não seriado, EJA ou supletivo) e o total de pessoas nesta faixa etária multiplicado por 100.&lt;/p&gt;&lt;/div&gt;</v>
      </c>
      <c r="G59" t="s">
        <v>875</v>
      </c>
      <c r="H59" t="s">
        <v>694</v>
      </c>
    </row>
    <row r="60" spans="1:8" ht="42">
      <c r="A60" s="3" t="s">
        <v>52</v>
      </c>
      <c r="B60" s="4" t="s">
        <v>325</v>
      </c>
      <c r="C60" s="4" t="s">
        <v>326</v>
      </c>
      <c r="D60" s="4" t="s">
        <v>327</v>
      </c>
      <c r="E60" s="10" t="str">
        <f t="shared" si="0"/>
        <v>&lt;option value="T_FUND25M"&gt;% de 25 anos ou mais com fundamental completo&lt;/option&gt;</v>
      </c>
      <c r="F60" t="str">
        <f>CONCATENATE("&lt;div class=""viz-descricao"" id=""",A60,"""&gt;&lt;h2&gt;",B60,"&lt;/h2&gt;&lt;p&gt;",D60,"&lt;/p&gt;&lt;/div&gt;")</f>
        <v>&lt;div class="viz-descricao" id="T_FUND25M"&gt;&lt;h2&gt;% de 25 anos ou mais com fundamental completo&lt;/h2&gt;&lt;p&gt;Razão entre a população de 25 anos ou mais de idade que concluiu o ensino fundamental, em quaisquer de suas modalidades (regular seriado, não seriado, EJA ou supletivo) e o total de pessoas nesta faixa etária multiplicado por 100.&lt;/p&gt;&lt;/div&gt;</v>
      </c>
      <c r="G60" t="s">
        <v>876</v>
      </c>
      <c r="H60" t="s">
        <v>695</v>
      </c>
    </row>
    <row r="61" spans="1:8" ht="70">
      <c r="A61" s="3" t="s">
        <v>328</v>
      </c>
      <c r="B61" s="4" t="s">
        <v>329</v>
      </c>
      <c r="C61" s="4" t="s">
        <v>330</v>
      </c>
      <c r="D61" s="4" t="s">
        <v>331</v>
      </c>
      <c r="E61" s="10" t="str">
        <f t="shared" si="0"/>
        <v>&lt;option value="T_MED18a20"&gt;% de 18 a 20 anos com médio completo&lt;/option&gt;</v>
      </c>
      <c r="F61" t="str">
        <f>CONCATENATE("&lt;div class=""viz-descricao"" id=""",A61,"""&gt;&lt;h2&gt;",B61,"&lt;/h2&gt;&lt;p&gt;",D61,"&lt;/p&gt;&lt;/div&gt;")</f>
        <v>&lt;div class="viz-descricao" id="T_MED18a20"&gt;&lt;h2&gt;% de 18 a 20 anos com médio completo&lt;/h2&gt;&lt;p&gt;Razão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ensino.&lt;/p&gt;&lt;/div&gt;</v>
      </c>
      <c r="G61" t="s">
        <v>877</v>
      </c>
      <c r="H61" t="s">
        <v>696</v>
      </c>
    </row>
    <row r="62" spans="1:8" ht="56">
      <c r="A62" s="3" t="s">
        <v>53</v>
      </c>
      <c r="B62" s="4" t="s">
        <v>332</v>
      </c>
      <c r="C62" s="4" t="s">
        <v>333</v>
      </c>
      <c r="D62" s="4" t="s">
        <v>334</v>
      </c>
      <c r="E62" s="10" t="str">
        <f t="shared" si="0"/>
        <v>&lt;option value="T_MED18A24"&gt;% de 18 a 24 anos com médio completo&lt;/option&gt;</v>
      </c>
      <c r="F62" t="str">
        <f>CONCATENATE("&lt;div class=""viz-descricao"" id=""",A62,"""&gt;&lt;h2&gt;",B62,"&lt;/h2&gt;&lt;p&gt;",D62,"&lt;/p&gt;&lt;/div&gt;")</f>
        <v>&lt;div class="viz-descricao" id="T_MED18A24"&gt;&lt;h2&gt;% de 18 a 24 anos com médio completo&lt;/h2&gt;&lt;p&gt;Razão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v>
      </c>
      <c r="G62" t="s">
        <v>878</v>
      </c>
      <c r="H62" t="s">
        <v>697</v>
      </c>
    </row>
    <row r="63" spans="1:8" ht="56">
      <c r="A63" s="3" t="s">
        <v>54</v>
      </c>
      <c r="B63" s="4" t="s">
        <v>335</v>
      </c>
      <c r="C63" s="4" t="s">
        <v>336</v>
      </c>
      <c r="D63" s="4" t="s">
        <v>337</v>
      </c>
      <c r="E63" s="10" t="str">
        <f t="shared" si="0"/>
        <v>&lt;option value="T_MED18M"&gt;% de 18 anos ou mais com médio completo&lt;/option&gt;</v>
      </c>
      <c r="F63" t="str">
        <f>CONCATENATE("&lt;div class=""viz-descricao"" id=""",A63,"""&gt;&lt;h2&gt;",B63,"&lt;/h2&gt;&lt;p&gt;",D63,"&lt;/p&gt;&lt;/div&gt;")</f>
        <v>&lt;div class="viz-descricao" id="T_MED18M"&gt;&lt;h2&gt;% de 18 anos ou mais com médio completo&lt;/h2&gt;&lt;p&gt;Razão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v>
      </c>
      <c r="G63" t="s">
        <v>879</v>
      </c>
      <c r="H63" t="s">
        <v>698</v>
      </c>
    </row>
    <row r="64" spans="1:8" ht="70">
      <c r="A64" s="3" t="s">
        <v>55</v>
      </c>
      <c r="B64" s="4" t="s">
        <v>338</v>
      </c>
      <c r="C64" s="4" t="s">
        <v>339</v>
      </c>
      <c r="D64" s="4" t="s">
        <v>340</v>
      </c>
      <c r="E64" s="10" t="str">
        <f t="shared" si="0"/>
        <v>&lt;option value="T_MED19A21"&gt;% de 19 a 21 anos com médio completo&lt;/option&gt;</v>
      </c>
      <c r="F64" t="str">
        <f>CONCATENATE("&lt;div class=""viz-descricao"" id=""",A64,"""&gt;&lt;h2&gt;",B64,"&lt;/h2&gt;&lt;p&gt;",D64,"&lt;/p&gt;&lt;/div&gt;")</f>
        <v>&lt;div class="viz-descricao" id="T_MED19A21"&gt;&lt;h2&gt;% de 19 a 21 anos com médio completo&lt;/h2&gt;&lt;p&gt;Razão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ensino.&lt;/p&gt;&lt;/div&gt;</v>
      </c>
      <c r="G64" t="s">
        <v>880</v>
      </c>
      <c r="H64" t="s">
        <v>699</v>
      </c>
    </row>
    <row r="65" spans="1:8" ht="56">
      <c r="A65" s="3" t="s">
        <v>56</v>
      </c>
      <c r="B65" s="4" t="s">
        <v>341</v>
      </c>
      <c r="C65" s="4" t="s">
        <v>342</v>
      </c>
      <c r="D65" s="4" t="s">
        <v>343</v>
      </c>
      <c r="E65" s="10" t="str">
        <f t="shared" si="0"/>
        <v>&lt;option value="T_MED25M"&gt;% de 25 anos ou mais com médio completo&lt;/option&gt;</v>
      </c>
      <c r="F65" t="str">
        <f>CONCATENATE("&lt;div class=""viz-descricao"" id=""",A65,"""&gt;&lt;h2&gt;",B65,"&lt;/h2&gt;&lt;p&gt;",D65,"&lt;/p&gt;&lt;/div&gt;")</f>
        <v>&lt;div class="viz-descricao" id="T_MED25M"&gt;&lt;h2&gt;% de 25 anos ou mais com médio completo&lt;/h2&gt;&lt;p&gt;Razão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nível.&lt;/p&gt;&lt;/div&gt;</v>
      </c>
      <c r="G65" t="s">
        <v>881</v>
      </c>
      <c r="H65" t="s">
        <v>700</v>
      </c>
    </row>
    <row r="66" spans="1:8" ht="42">
      <c r="A66" s="3" t="s">
        <v>57</v>
      </c>
      <c r="B66" s="4" t="s">
        <v>344</v>
      </c>
      <c r="C66" s="4" t="s">
        <v>345</v>
      </c>
      <c r="D66" s="4" t="s">
        <v>346</v>
      </c>
      <c r="E66" s="10" t="str">
        <f t="shared" si="0"/>
        <v>&lt;option value="T_SUPER25M"&gt;% de 25 anos ou mais com superior completo&lt;/option&gt;</v>
      </c>
      <c r="F66" t="str">
        <f>CONCATENATE("&lt;div class=""viz-descricao"" id=""",A66,"""&gt;&lt;h2&gt;",B66,"&lt;/h2&gt;&lt;p&gt;",D66,"&lt;/p&gt;&lt;/div&gt;")</f>
        <v>&lt;div class="viz-descricao" id="T_SUPER25M"&gt;&lt;h2&gt;% de 25 anos ou mais com superior completo&lt;/h2&gt;&lt;p&gt;Razão entre a população de 25 anos ou mais de idade que concluiu pelo menos a graduação do ensino superior e o total de pessoas nesta faixa etária multiplicado por 100.&lt;/p&gt;&lt;/div&gt;</v>
      </c>
      <c r="G66" t="s">
        <v>882</v>
      </c>
      <c r="H66" t="s">
        <v>701</v>
      </c>
    </row>
    <row r="67" spans="1:8" ht="42">
      <c r="A67" s="3" t="s">
        <v>58</v>
      </c>
      <c r="B67" s="4" t="s">
        <v>347</v>
      </c>
      <c r="C67" s="4" t="s">
        <v>348</v>
      </c>
      <c r="D67" s="4" t="s">
        <v>349</v>
      </c>
      <c r="E67" s="10" t="str">
        <f t="shared" ref="E67:E130" si="1">CONCATENATE("&lt;option value=""",A67,"""&gt;",B67,"&lt;/option&gt;")</f>
        <v>&lt;option value="CORTE1"&gt;Renda per capita máxima do 1º quinto mais pobre&lt;/option&gt;</v>
      </c>
      <c r="F67" t="str">
        <f>CONCATENATE("&lt;div class=""viz-descricao"" id=""",A67,"""&gt;&lt;h2&gt;",B67,"&lt;/h2&gt;&lt;p&gt;",D67,"&lt;/p&gt;&lt;/div&gt;")</f>
        <v>&lt;div class="viz-descricao" id="CORTE1"&gt;&lt;h2&gt;Renda per capita máxima do 1º quinto mais pobre&lt;/h2&gt;&lt;p&gt;Valor do 1º quintil da distribuição de indivíduos segundo a renda domiciliar per capita, ou seja, valor máximo da renda domiciliar per capita dos indivíduos pertencentes ao quinto mais pobre dessa distribuição. Valores em reais de 01/agosto/2010.&lt;/p&gt;&lt;/div&gt;</v>
      </c>
      <c r="G67" t="s">
        <v>883</v>
      </c>
      <c r="H67" t="s">
        <v>702</v>
      </c>
    </row>
    <row r="68" spans="1:8" ht="42">
      <c r="A68" s="3" t="s">
        <v>59</v>
      </c>
      <c r="B68" s="4" t="s">
        <v>350</v>
      </c>
      <c r="C68" s="4" t="s">
        <v>351</v>
      </c>
      <c r="D68" s="4" t="s">
        <v>352</v>
      </c>
      <c r="E68" s="10" t="str">
        <f t="shared" si="1"/>
        <v>&lt;option value="CORTE2"&gt;Renda per capita máxima do 2° quinto mais pobre&lt;/option&gt;</v>
      </c>
      <c r="F68" t="str">
        <f>CONCATENATE("&lt;div class=""viz-descricao"" id=""",A68,"""&gt;&lt;h2&gt;",B68,"&lt;/h2&gt;&lt;p&gt;",D68,"&lt;/p&gt;&lt;/div&gt;")</f>
        <v>&lt;div class="viz-descricao" id="CORTE2"&gt;&lt;h2&gt;Renda per capita máxima do 2° quinto mais pobre&lt;/h2&gt;&lt;p&gt;Valor do 2º quintil da distribuição de indivíduos segundo a renda domiciliar per capita, ou seja, valor máximo da renda domiciliar per capita dos indivíduos pertencentes ao 2º quinto mais pobre dessa distribuição. Valores em reais de 01/agosto/2010.&lt;/p&gt;&lt;/div&gt;</v>
      </c>
      <c r="G68" t="s">
        <v>884</v>
      </c>
      <c r="H68" t="s">
        <v>703</v>
      </c>
    </row>
    <row r="69" spans="1:8" ht="42">
      <c r="A69" s="3" t="s">
        <v>60</v>
      </c>
      <c r="B69" s="4" t="s">
        <v>353</v>
      </c>
      <c r="C69" s="4" t="s">
        <v>354</v>
      </c>
      <c r="D69" s="4" t="s">
        <v>355</v>
      </c>
      <c r="E69" s="10" t="str">
        <f t="shared" si="1"/>
        <v>&lt;option value="CORTE3"&gt;Renda per capita máxima do 3° quinto mais pobre&lt;/option&gt;</v>
      </c>
      <c r="F69" t="str">
        <f>CONCATENATE("&lt;div class=""viz-descricao"" id=""",A69,"""&gt;&lt;h2&gt;",B69,"&lt;/h2&gt;&lt;p&gt;",D69,"&lt;/p&gt;&lt;/div&gt;")</f>
        <v>&lt;div class="viz-descricao" id="CORTE3"&gt;&lt;h2&gt;Renda per capita máxima do 3° quinto mais pobre&lt;/h2&gt;&lt;p&gt;Valor do 3º quintil da distribuição de indivíduos segundo a renda domiciliar per capita, ou seja, valor máximo da renda domiciliar per capita dos indivíduos pertencentes ao 3º quinto mais pobre dessa distribuição. Valores em reais de 01/agosto/2010.&lt;/p&gt;&lt;/div&gt;</v>
      </c>
      <c r="G69" t="s">
        <v>885</v>
      </c>
      <c r="H69" t="s">
        <v>704</v>
      </c>
    </row>
    <row r="70" spans="1:8" ht="42">
      <c r="A70" s="3" t="s">
        <v>61</v>
      </c>
      <c r="B70" s="4" t="s">
        <v>356</v>
      </c>
      <c r="C70" s="4" t="s">
        <v>354</v>
      </c>
      <c r="D70" s="4" t="s">
        <v>357</v>
      </c>
      <c r="E70" s="10" t="str">
        <f t="shared" si="1"/>
        <v>&lt;option value="CORTE4"&gt;Renda per capita máxima do 4°quinto mais pobre&lt;/option&gt;</v>
      </c>
      <c r="F70" t="str">
        <f>CONCATENATE("&lt;div class=""viz-descricao"" id=""",A70,"""&gt;&lt;h2&gt;",B70,"&lt;/h2&gt;&lt;p&gt;",D70,"&lt;/p&gt;&lt;/div&gt;")</f>
        <v>&lt;div class="viz-descricao" id="CORTE4"&gt;&lt;h2&gt;Renda per capita máxima do 4°quinto mais pobre&lt;/h2&gt;&lt;p&gt;Valor do 4º quintil da distribuição de indivíduos segundo a renda domiciliar per capita, ou seja, valor máximo da renda domiciliar per capita dos indivíduos pertencentes ao 4º quinto mais pobre dessa distribuição. Valores em reais de 01/agosto/2010.&lt;/p&gt;&lt;/div&gt;</v>
      </c>
      <c r="G70" t="s">
        <v>886</v>
      </c>
      <c r="H70" t="s">
        <v>705</v>
      </c>
    </row>
    <row r="71" spans="1:8" ht="42">
      <c r="A71" s="3" t="s">
        <v>62</v>
      </c>
      <c r="B71" s="4" t="s">
        <v>358</v>
      </c>
      <c r="C71" s="4" t="s">
        <v>359</v>
      </c>
      <c r="D71" s="4" t="s">
        <v>360</v>
      </c>
      <c r="E71" s="10" t="str">
        <f t="shared" si="1"/>
        <v>&lt;option value="CORTE9"&gt;Renda per capita mínima do décimo mais rico&lt;/option&gt;</v>
      </c>
      <c r="F71" t="str">
        <f>CONCATENATE("&lt;div class=""viz-descricao"" id=""",A71,"""&gt;&lt;h2&gt;",B71,"&lt;/h2&gt;&lt;p&gt;",D71,"&lt;/p&gt;&lt;/div&gt;")</f>
        <v>&lt;div class="viz-descricao" id="CORTE9"&gt;&lt;h2&gt;Renda per capita mínima do décimo mais rico&lt;/h2&gt;&lt;p&gt;Valor do 9º decil da distribuição de indivíduos segundo a renda domiciliar per capita, ou seja, valor mínimo da renda domiciliar per capita dos indivíduos pertencentes ao décimo mais rico dessa distribuição. Valores em reais de 01/agosto/2010.&lt;/p&gt;&lt;/div&gt;</v>
      </c>
      <c r="G71" t="s">
        <v>887</v>
      </c>
      <c r="H71" t="s">
        <v>706</v>
      </c>
    </row>
    <row r="72" spans="1:8" ht="70">
      <c r="A72" s="3" t="s">
        <v>63</v>
      </c>
      <c r="B72" s="4" t="s">
        <v>361</v>
      </c>
      <c r="C72" s="4" t="s">
        <v>361</v>
      </c>
      <c r="D72" s="4" t="s">
        <v>362</v>
      </c>
      <c r="E72" s="10" t="str">
        <f t="shared" si="1"/>
        <v>&lt;option value="GINI"&gt;Índice de Gini&lt;/option&gt;</v>
      </c>
      <c r="F72" t="str">
        <f>CONCATENATE("&lt;div class=""viz-descricao"" id=""",A72,"""&gt;&lt;h2&gt;",B72,"&lt;/h2&gt;&lt;p&gt;",D72,"&lt;/p&gt;&lt;/div&gt;")</f>
        <v>&lt;div class="viz-descricao" id="GINI"&gt;&lt;h2&gt;Índice de Gini&lt;/h2&gt;&lt;p&gt;Mede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permanentes.&lt;/p&gt;&lt;/div&gt;</v>
      </c>
      <c r="G72" t="s">
        <v>888</v>
      </c>
      <c r="H72" t="s">
        <v>707</v>
      </c>
    </row>
    <row r="73" spans="1:8" ht="42">
      <c r="A73" s="3" t="s">
        <v>64</v>
      </c>
      <c r="B73" s="4" t="s">
        <v>363</v>
      </c>
      <c r="C73" s="4" t="s">
        <v>364</v>
      </c>
      <c r="D73" s="4" t="s">
        <v>365</v>
      </c>
      <c r="E73" s="10" t="str">
        <f t="shared" si="1"/>
        <v>&lt;option value="PIND"&gt;% de extremamente pobres&lt;/option&gt;</v>
      </c>
      <c r="F73" t="str">
        <f>CONCATENATE("&lt;div class=""viz-descricao"" id=""",A73,"""&gt;&lt;h2&gt;",B73,"&lt;/h2&gt;&lt;p&gt;",D73,"&lt;/p&gt;&lt;/div&gt;")</f>
        <v>&lt;div class="viz-descricao" id="PIND"&gt;&lt;h2&gt;% de extremamente pobres&lt;/h2&gt;&lt;p&gt;Proporção dos indivíduos com renda domiciliar per capita igual ou inferior a R$ 70,00 mensais, em reais de agosto de 2010. O universo de indivíduos é limitado àqueles que vivem em domicílios particulares permanentes.&lt;/p&gt;&lt;/div&gt;</v>
      </c>
      <c r="G73" t="s">
        <v>889</v>
      </c>
      <c r="H73" t="s">
        <v>708</v>
      </c>
    </row>
    <row r="74" spans="1:8" ht="42">
      <c r="A74" s="3" t="s">
        <v>65</v>
      </c>
      <c r="B74" s="4" t="s">
        <v>366</v>
      </c>
      <c r="C74" s="4" t="s">
        <v>367</v>
      </c>
      <c r="D74" s="4" t="s">
        <v>368</v>
      </c>
      <c r="E74" s="10" t="str">
        <f t="shared" si="1"/>
        <v>&lt;option value="PINDCRI"&gt;% de crianças extremamente pobres&lt;/option&gt;</v>
      </c>
      <c r="F74" t="str">
        <f>CONCATENATE("&lt;div class=""viz-descricao"" id=""",A74,"""&gt;&lt;h2&gt;",B74,"&lt;/h2&gt;&lt;p&gt;",D74,"&lt;/p&gt;&lt;/div&gt;")</f>
        <v>&lt;div class="viz-descricao" id="PINDCRI"&gt;&lt;h2&gt;% de crianças extremamente pobres&lt;/h2&gt;&lt;p&gt;Proporção dos indivíduos com até 14 anos de idade que têm renda domiciliar per capita igual ou inferior a R$ 70,00 mensais, em reais de agosto de 2010. O universo de indivíduos é limitado àqueles que vivem em domicílios particulares permanentes.&lt;/p&gt;&lt;/div&gt;</v>
      </c>
      <c r="G74" t="s">
        <v>890</v>
      </c>
      <c r="H74" t="s">
        <v>709</v>
      </c>
    </row>
    <row r="75" spans="1:8" ht="42">
      <c r="A75" s="3" t="s">
        <v>66</v>
      </c>
      <c r="B75" s="4" t="s">
        <v>369</v>
      </c>
      <c r="C75" s="4" t="s">
        <v>370</v>
      </c>
      <c r="D75" s="4" t="s">
        <v>371</v>
      </c>
      <c r="E75" s="10" t="str">
        <f t="shared" si="1"/>
        <v>&lt;option value="PMPOB"&gt;% de pobres&lt;/option&gt;</v>
      </c>
      <c r="F75" t="str">
        <f>CONCATENATE("&lt;div class=""viz-descricao"" id=""",A75,"""&gt;&lt;h2&gt;",B75,"&lt;/h2&gt;&lt;p&gt;",D75,"&lt;/p&gt;&lt;/div&gt;")</f>
        <v>&lt;div class="viz-descricao" id="PMPOB"&gt;&lt;h2&gt;% de pobres&lt;/h2&gt;&lt;p&gt;Proporção dos indivíduos com renda domiciliar per capita igual ou inferior a R$ 140,00 mensais, em reais de agosto de 2010. O universo de indivíduos é limitado àqueles que vivem em domicílios particulares permanentes.&lt;/p&gt;&lt;/div&gt;</v>
      </c>
      <c r="G75" t="s">
        <v>891</v>
      </c>
      <c r="H75" t="s">
        <v>710</v>
      </c>
    </row>
    <row r="76" spans="1:8" ht="56">
      <c r="A76" s="3" t="s">
        <v>67</v>
      </c>
      <c r="B76" s="4" t="s">
        <v>372</v>
      </c>
      <c r="C76" s="4" t="s">
        <v>373</v>
      </c>
      <c r="D76" s="4" t="s">
        <v>374</v>
      </c>
      <c r="E76" s="10" t="str">
        <f t="shared" si="1"/>
        <v>&lt;option value="PMPOBCRI"&gt;% de crianças pobres&lt;/option&gt;</v>
      </c>
      <c r="F76" t="str">
        <f>CONCATENATE("&lt;div class=""viz-descricao"" id=""",A76,"""&gt;&lt;h2&gt;",B76,"&lt;/h2&gt;&lt;p&gt;",D76,"&lt;/p&gt;&lt;/div&gt;")</f>
        <v>&lt;div class="viz-descricao" id="PMPOBCRI"&gt;&lt;h2&gt;% de crianças pobres&lt;/h2&gt;&lt;p&gt;Proporção dos indivíduos com até 14 anos de idade que têm renda domiciliar per capita igual ou inferior a R$ 140,00 mensais, em reais de agosto de 2010. O universo de indivíduos é limitado àqueles com até 14 anos e que vivem em domicílios particulares permanentes.&lt;/p&gt;&lt;/div&gt;</v>
      </c>
      <c r="G76" t="s">
        <v>892</v>
      </c>
      <c r="H76" t="s">
        <v>711</v>
      </c>
    </row>
    <row r="77" spans="1:8" ht="56">
      <c r="A77" s="3" t="s">
        <v>68</v>
      </c>
      <c r="B77" s="4" t="s">
        <v>375</v>
      </c>
      <c r="C77" s="4" t="s">
        <v>376</v>
      </c>
      <c r="D77" s="4" t="s">
        <v>377</v>
      </c>
      <c r="E77" s="10" t="str">
        <f t="shared" si="1"/>
        <v>&lt;option value="PPOB"&gt;% de vulneráveis à pobreza&lt;/option&gt;</v>
      </c>
      <c r="F77" t="str">
        <f>CONCATENATE("&lt;div class=""viz-descricao"" id=""",A77,"""&gt;&lt;h2&gt;",B77,"&lt;/h2&gt;&lt;p&gt;",D77,"&lt;/p&gt;&lt;/div&gt;")</f>
        <v>&lt;div class="viz-descricao" id="PPOB"&gt;&lt;h2&gt;% de vulneráveis à pobreza&lt;/h2&gt;&lt;p&gt;Proporção dos indivíduos com renda domiciliar per capita igual ou inferior a R$ 255,00 mensais, em reais de agosto de 2010, equivalente a 1/2 salário mínimo nessa data. O universo de indivíduos é limitado àqueles que vivem em domicílios particulares permanentes.&lt;/p&gt;&lt;/div&gt;</v>
      </c>
      <c r="G77" t="s">
        <v>893</v>
      </c>
      <c r="H77" t="s">
        <v>712</v>
      </c>
    </row>
    <row r="78" spans="1:8" ht="56">
      <c r="A78" s="3" t="s">
        <v>69</v>
      </c>
      <c r="B78" s="4" t="s">
        <v>378</v>
      </c>
      <c r="C78" s="4" t="s">
        <v>379</v>
      </c>
      <c r="D78" s="4" t="s">
        <v>380</v>
      </c>
      <c r="E78" s="10" t="str">
        <f t="shared" si="1"/>
        <v>&lt;option value="PPOBCRI"&gt;% de crianças vulneráveis à pobreza&lt;/option&gt;</v>
      </c>
      <c r="F78" t="str">
        <f>CONCATENATE("&lt;div class=""viz-descricao"" id=""",A78,"""&gt;&lt;h2&gt;",B78,"&lt;/h2&gt;&lt;p&gt;",D78,"&lt;/p&gt;&lt;/div&gt;")</f>
        <v>&lt;div class="viz-descricao" id="PPOBCRI"&gt;&lt;h2&gt;% de crianças vulneráveis à pobreza&lt;/h2&gt;&lt;p&gt;Proporção dos indivíduos com até 14 anos de idade que têm renda domiciliar per capita igual ou inferior a R$ 255,00 mensais, em reais de agosto de 2010, equivalente a 1/2 salário mínimo nessa data. O universo de indivíduos é limitado àqueles com até 14 anos e que vivem em domicílios particulares permanentes.&lt;/p&gt;&lt;/div&gt;</v>
      </c>
      <c r="G78" t="s">
        <v>894</v>
      </c>
      <c r="H78" t="s">
        <v>713</v>
      </c>
    </row>
    <row r="79" spans="1:8" ht="42">
      <c r="A79" s="3" t="s">
        <v>70</v>
      </c>
      <c r="B79" s="4" t="s">
        <v>381</v>
      </c>
      <c r="C79" s="4" t="s">
        <v>382</v>
      </c>
      <c r="D79" s="4" t="s">
        <v>383</v>
      </c>
      <c r="E79" s="10" t="str">
        <f t="shared" si="1"/>
        <v>&lt;option value="PREN10RICOS"&gt;Percentual da renda apropriada pelos 10% mais ricos&lt;/option&gt;</v>
      </c>
      <c r="F79" t="str">
        <f>CONCATENATE("&lt;div class=""viz-descricao"" id=""",A79,"""&gt;&lt;h2&gt;",B79,"&lt;/h2&gt;&lt;p&gt;",D79,"&lt;/p&gt;&lt;/div&gt;")</f>
        <v>&lt;div class="viz-descricao" id="PREN10RICOS"&gt;&lt;h2&gt;Percentual da renda apropriada pelos 10% mais ricos&lt;/h2&gt;&lt;p&gt;Percentual da renda total apropriada pelos indivíduos pertencentes ao décimo mais rico da distribuição dos indivíduos segundo a renda domiciliar per capita. O universo de indivíduos é limitado àqueles que vivem em domicílios particulares permanentes.&lt;/p&gt;&lt;/div&gt;</v>
      </c>
      <c r="G79" t="s">
        <v>895</v>
      </c>
      <c r="H79" t="s">
        <v>714</v>
      </c>
    </row>
    <row r="80" spans="1:8" ht="42">
      <c r="A80" s="3" t="s">
        <v>71</v>
      </c>
      <c r="B80" s="4" t="s">
        <v>384</v>
      </c>
      <c r="C80" s="4" t="s">
        <v>385</v>
      </c>
      <c r="D80" s="4" t="s">
        <v>386</v>
      </c>
      <c r="E80" s="10" t="str">
        <f t="shared" si="1"/>
        <v>&lt;option value="PREN20"&gt;Percentual da renda apropriada pelos 20% mais pobres&lt;/option&gt;</v>
      </c>
      <c r="F80" t="str">
        <f>CONCATENATE("&lt;div class=""viz-descricao"" id=""",A80,"""&gt;&lt;h2&gt;",B80,"&lt;/h2&gt;&lt;p&gt;",D80,"&lt;/p&gt;&lt;/div&gt;")</f>
        <v>&lt;div class="viz-descricao" id="PREN20"&gt;&lt;h2&gt;Percentual da renda apropriada pelos 20% mais pobres&lt;/h2&gt;&lt;p&gt;Percentual da renda total apropriada pelos indivíduos pertencentes ao quinto mais pobre da distribuição dos indivíduos segundo a renda domiciliar per capita. O universo de indivíduos é limitado àqueles que vivem em domicílios particulares permanentes.&lt;/p&gt;&lt;/div&gt;</v>
      </c>
      <c r="G80" t="s">
        <v>896</v>
      </c>
      <c r="H80" t="s">
        <v>715</v>
      </c>
    </row>
    <row r="81" spans="1:8" ht="42">
      <c r="A81" s="3" t="s">
        <v>72</v>
      </c>
      <c r="B81" s="4" t="s">
        <v>387</v>
      </c>
      <c r="C81" s="4" t="s">
        <v>388</v>
      </c>
      <c r="D81" s="4" t="s">
        <v>389</v>
      </c>
      <c r="E81" s="10" t="str">
        <f t="shared" si="1"/>
        <v>&lt;option value="PREN20RICOS"&gt;Percentual da renda apropriada pelos 20% mais ricos&lt;/option&gt;</v>
      </c>
      <c r="F81" t="str">
        <f>CONCATENATE("&lt;div class=""viz-descricao"" id=""",A81,"""&gt;&lt;h2&gt;",B81,"&lt;/h2&gt;&lt;p&gt;",D81,"&lt;/p&gt;&lt;/div&gt;")</f>
        <v>&lt;div class="viz-descricao" id="PREN20RICOS"&gt;&lt;h2&gt;Percentual da renda apropriada pelos 20% mais ricos&lt;/h2&gt;&lt;p&gt;Percentual da renda total apropriada pelos indivíduos pertencentes ao quinto mais rico da distribuição dos indivíduos segundo a renda domiciliar per capita. O universo de indivíduos é limitado àqueles que vivem em domicílios particulares permanentes.&lt;/p&gt;&lt;/div&gt;</v>
      </c>
      <c r="G81" t="s">
        <v>897</v>
      </c>
      <c r="H81" t="s">
        <v>716</v>
      </c>
    </row>
    <row r="82" spans="1:8" ht="56">
      <c r="A82" s="3" t="s">
        <v>73</v>
      </c>
      <c r="B82" s="4" t="s">
        <v>390</v>
      </c>
      <c r="C82" s="4" t="s">
        <v>391</v>
      </c>
      <c r="D82" s="4" t="s">
        <v>392</v>
      </c>
      <c r="E82" s="10" t="str">
        <f t="shared" si="1"/>
        <v>&lt;option value="PREN40"&gt;Percentual da renda apropriada pelos 40% mais pobres&lt;/option&gt;</v>
      </c>
      <c r="F82" t="str">
        <f>CONCATENATE("&lt;div class=""viz-descricao"" id=""",A82,"""&gt;&lt;h2&gt;",B82,"&lt;/h2&gt;&lt;p&gt;",D82,"&lt;/p&gt;&lt;/div&gt;")</f>
        <v>&lt;div class="viz-descricao" id="PREN40"&gt;&lt;h2&gt;Percentual da renda apropriada pelos 40% mais pobres&lt;/h2&gt;&lt;p&gt;Percentual da renda total apropriada pelos indivíduos pertencentes aos dois quintos mais pobres da distribuição dos indivíduos segundo a renda domiciliar per capita. O universo de indivíduos é limitado àqueles que vivem em domicílios particulares permanentes.&lt;/p&gt;&lt;/div&gt;</v>
      </c>
      <c r="G82" t="s">
        <v>898</v>
      </c>
      <c r="H82" t="s">
        <v>717</v>
      </c>
    </row>
    <row r="83" spans="1:8" ht="56">
      <c r="A83" s="3" t="s">
        <v>74</v>
      </c>
      <c r="B83" s="4" t="s">
        <v>393</v>
      </c>
      <c r="C83" s="4" t="s">
        <v>394</v>
      </c>
      <c r="D83" s="4" t="s">
        <v>395</v>
      </c>
      <c r="E83" s="10" t="str">
        <f t="shared" si="1"/>
        <v>&lt;option value="PREN60"&gt;Percentual da renda apropriada pelos 60% mais pobres&lt;/option&gt;</v>
      </c>
      <c r="F83" t="str">
        <f>CONCATENATE("&lt;div class=""viz-descricao"" id=""",A83,"""&gt;&lt;h2&gt;",B83,"&lt;/h2&gt;&lt;p&gt;",D83,"&lt;/p&gt;&lt;/div&gt;")</f>
        <v>&lt;div class="viz-descricao" id="PREN60"&gt;&lt;h2&gt;Percentual da renda apropriada pelos 60% mais pobres&lt;/h2&gt;&lt;p&gt;Percentual da renda total apropriada pelos indivíduos pertencentes aos três quintos mais pobres da distribuição dos indivíduos segundo a renda domiciliar per capita. O universo de indivíduos é limitado àqueles que vivem em domicílios particulares permanentes.&lt;/p&gt;&lt;/div&gt;</v>
      </c>
      <c r="G83" t="s">
        <v>899</v>
      </c>
      <c r="H83" t="s">
        <v>718</v>
      </c>
    </row>
    <row r="84" spans="1:8" ht="56">
      <c r="A84" s="3" t="s">
        <v>75</v>
      </c>
      <c r="B84" s="4" t="s">
        <v>396</v>
      </c>
      <c r="C84" s="4" t="s">
        <v>397</v>
      </c>
      <c r="D84" s="4" t="s">
        <v>398</v>
      </c>
      <c r="E84" s="10" t="str">
        <f t="shared" si="1"/>
        <v>&lt;option value="PREN80"&gt;Percentual da renda apropriada pelos 80% mais pobres&lt;/option&gt;</v>
      </c>
      <c r="F84" t="str">
        <f>CONCATENATE("&lt;div class=""viz-descricao"" id=""",A84,"""&gt;&lt;h2&gt;",B84,"&lt;/h2&gt;&lt;p&gt;",D84,"&lt;/p&gt;&lt;/div&gt;")</f>
        <v>&lt;div class="viz-descricao" id="PREN80"&gt;&lt;h2&gt;Percentual da renda apropriada pelos 80% mais pobres&lt;/h2&gt;&lt;p&gt;Percentual da renda total apropriada pelos indivíduos pertencentes aos quatro quintos mais pobres da distribuição dos indivíduos segundo a renda domiciliar per capita. O universo de indivíduos é limitado àqueles que vivem em domicílios particulares permanentes.&lt;/p&gt;&lt;/div&gt;</v>
      </c>
      <c r="G84" t="s">
        <v>900</v>
      </c>
      <c r="H84" t="s">
        <v>719</v>
      </c>
    </row>
    <row r="85" spans="1:8" ht="42">
      <c r="A85" s="3" t="s">
        <v>76</v>
      </c>
      <c r="B85" s="4" t="s">
        <v>399</v>
      </c>
      <c r="C85" s="4" t="s">
        <v>400</v>
      </c>
      <c r="D85" s="4" t="s">
        <v>401</v>
      </c>
      <c r="E85" s="10" t="str">
        <f t="shared" si="1"/>
        <v>&lt;option value="PRENTRAB"&gt;% da renda proveniente de rendimentos do trabalho&lt;/option&gt;</v>
      </c>
      <c r="F85" t="str">
        <f>CONCATENATE("&lt;div class=""viz-descricao"" id=""",A85,"""&gt;&lt;h2&gt;",B85,"&lt;/h2&gt;&lt;p&gt;",D85,"&lt;/p&gt;&lt;/div&gt;")</f>
        <v>&lt;div class="viz-descricao" id="PRENTRAB"&gt;&lt;h2&gt;% da renda proveniente de rendimentos do trabalho&lt;/h2&gt;&lt;p&gt;Participação percentual das rendas provenientes do trabalho (principal e outros) na renda total, considerando-se apenas as pessoas que vivem em domicílios particulares permanentes. &lt;/p&gt;&lt;/div&gt;</v>
      </c>
      <c r="G85" t="s">
        <v>901</v>
      </c>
      <c r="H85" t="s">
        <v>720</v>
      </c>
    </row>
    <row r="86" spans="1:8" ht="70">
      <c r="A86" s="3" t="s">
        <v>77</v>
      </c>
      <c r="B86" s="4" t="s">
        <v>402</v>
      </c>
      <c r="C86" s="4" t="s">
        <v>402</v>
      </c>
      <c r="D86" s="4" t="s">
        <v>403</v>
      </c>
      <c r="E86" s="10" t="str">
        <f t="shared" si="1"/>
        <v>&lt;option value="R1040"&gt;Razão 10% mais ricos / 40% mais pobres&lt;/option&gt;</v>
      </c>
      <c r="F86" t="str">
        <f>CONCATENATE("&lt;div class=""viz-descricao"" id=""",A86,"""&gt;&lt;h2&gt;",B86,"&lt;/h2&gt;&lt;p&gt;",D86,"&lt;/p&gt;&lt;/div&gt;")</f>
        <v>&lt;div class="viz-descricao" id="R1040"&gt;&lt;h2&gt;Razão 10% mais ricos / 40% mais pobres&lt;/h2&gt;&lt;p&gt;Medida do grau de desigualdade existente na distribuição de indivíduos segundo a renda domiciliar per capita.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permanentes.&lt;/p&gt;&lt;/div&gt;</v>
      </c>
      <c r="G86" t="s">
        <v>902</v>
      </c>
      <c r="H86" t="s">
        <v>721</v>
      </c>
    </row>
    <row r="87" spans="1:8" ht="70">
      <c r="A87" s="3" t="s">
        <v>78</v>
      </c>
      <c r="B87" s="4" t="s">
        <v>404</v>
      </c>
      <c r="C87" s="4" t="s">
        <v>404</v>
      </c>
      <c r="D87" s="4" t="s">
        <v>405</v>
      </c>
      <c r="E87" s="10" t="str">
        <f t="shared" si="1"/>
        <v>&lt;option value="R2040"&gt;Razão 20% mais ricos / 40% mais pobres&lt;/option&gt;</v>
      </c>
      <c r="F87" t="str">
        <f>CONCATENATE("&lt;div class=""viz-descricao"" id=""",A87,"""&gt;&lt;h2&gt;",B87,"&lt;/h2&gt;&lt;p&gt;",D87,"&lt;/p&gt;&lt;/div&gt;")</f>
        <v>&lt;div class="viz-descricao" id="R2040"&gt;&lt;h2&gt;Razão 20% mais ricos / 40% mais pobres&lt;/h2&gt;&lt;p&gt;Medida do grau de desigualdade existente na distribuição de indivíduos segundo a renda domiciliar per capita.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permanentes.&lt;/p&gt;&lt;/div&gt;</v>
      </c>
      <c r="G87" t="s">
        <v>903</v>
      </c>
      <c r="H87" t="s">
        <v>722</v>
      </c>
    </row>
    <row r="88" spans="1:8" ht="42">
      <c r="A88" s="3" t="s">
        <v>79</v>
      </c>
      <c r="B88" s="4" t="s">
        <v>406</v>
      </c>
      <c r="C88" s="4" t="s">
        <v>407</v>
      </c>
      <c r="D88" s="4" t="s">
        <v>408</v>
      </c>
      <c r="E88" s="10" t="str">
        <f t="shared" si="1"/>
        <v>&lt;option value="RDPC"&gt;Renda per capita &lt;/option&gt;</v>
      </c>
      <c r="F88" t="str">
        <f>CONCATENATE("&lt;div class=""viz-descricao"" id=""",A88,"""&gt;&lt;h2&gt;",B88,"&lt;/h2&gt;&lt;p&gt;",D88,"&lt;/p&gt;&lt;/div&gt;")</f>
        <v>&lt;div class="viz-descricao" id="RDPC"&gt;&lt;h2&gt;Renda per capita &lt;/h2&gt;&lt;p&gt;Razão entre o somatório da renda de todos os indivíduos residentes em domicílios particulares permanentes e o número total desses indivíduos. Valores em reais de 01/agosto de 2010.&lt;/p&gt;&lt;/div&gt;</v>
      </c>
      <c r="G88" t="s">
        <v>904</v>
      </c>
      <c r="H88" t="s">
        <v>723</v>
      </c>
    </row>
    <row r="89" spans="1:8" ht="42">
      <c r="A89" s="3" t="s">
        <v>80</v>
      </c>
      <c r="B89" s="4" t="s">
        <v>409</v>
      </c>
      <c r="C89" s="4" t="s">
        <v>410</v>
      </c>
      <c r="D89" s="4" t="s">
        <v>411</v>
      </c>
      <c r="E89" s="10" t="str">
        <f t="shared" si="1"/>
        <v>&lt;option value="RDPC1"&gt;Renda per capita média do 1º quinto mais pobre&lt;/option&gt;</v>
      </c>
      <c r="F89" t="str">
        <f>CONCATENATE("&lt;div class=""viz-descricao"" id=""",A89,"""&gt;&lt;h2&gt;",B89,"&lt;/h2&gt;&lt;p&gt;",D89,"&lt;/p&gt;&lt;/div&gt;")</f>
        <v>&lt;div class="viz-descricao" id="RDPC1"&gt;&lt;h2&gt;Renda per capita média do 1º quinto mais pobre&lt;/h2&gt;&lt;p&gt;Média da renda domiciliar per capita dos indivíduos pertencentes ao quinto mais pobre da distribuição de indivíduos segundo a renda domiciliar per capita. Valores em reais de 01/08/2010.&lt;/p&gt;&lt;/div&gt;</v>
      </c>
      <c r="G89" t="s">
        <v>905</v>
      </c>
      <c r="H89" t="s">
        <v>724</v>
      </c>
    </row>
    <row r="90" spans="1:8" ht="42">
      <c r="A90" s="3" t="s">
        <v>81</v>
      </c>
      <c r="B90" s="4" t="s">
        <v>412</v>
      </c>
      <c r="C90" s="4" t="s">
        <v>413</v>
      </c>
      <c r="D90" s="4" t="s">
        <v>414</v>
      </c>
      <c r="E90" s="10" t="str">
        <f t="shared" si="1"/>
        <v>&lt;option value="RDPC10"&gt;Renda per capita média do décimo mais rico&lt;/option&gt;</v>
      </c>
      <c r="F90" t="str">
        <f>CONCATENATE("&lt;div class=""viz-descricao"" id=""",A90,"""&gt;&lt;h2&gt;",B90,"&lt;/h2&gt;&lt;p&gt;",D90,"&lt;/p&gt;&lt;/div&gt;")</f>
        <v>&lt;div class="viz-descricao" id="RDPC10"&gt;&lt;h2&gt;Renda per capita média do décimo mais rico&lt;/h2&gt;&lt;p&gt;Média da renda domiciliar per capita dos indivíduos pertencentes ao décimo mais rico da distribuição de indivíduos segundo a renda domiciliar per capita. Valores em reais de 01/08/2010.&lt;/p&gt;&lt;/div&gt;</v>
      </c>
      <c r="G90" t="s">
        <v>906</v>
      </c>
      <c r="H90" t="s">
        <v>725</v>
      </c>
    </row>
    <row r="91" spans="1:8" ht="42">
      <c r="A91" s="3" t="s">
        <v>82</v>
      </c>
      <c r="B91" s="4" t="s">
        <v>415</v>
      </c>
      <c r="C91" s="4" t="s">
        <v>416</v>
      </c>
      <c r="D91" s="4" t="s">
        <v>417</v>
      </c>
      <c r="E91" s="10" t="str">
        <f t="shared" si="1"/>
        <v>&lt;option value="RDPC2"&gt;Renda per capita média do 2º quinto mais pobre&lt;/option&gt;</v>
      </c>
      <c r="F91" t="str">
        <f>CONCATENATE("&lt;div class=""viz-descricao"" id=""",A91,"""&gt;&lt;h2&gt;",B91,"&lt;/h2&gt;&lt;p&gt;",D91,"&lt;/p&gt;&lt;/div&gt;")</f>
        <v>&lt;div class="viz-descricao" id="RDPC2"&gt;&lt;h2&gt;Renda per capita média do 2º quinto mais pobre&lt;/h2&gt;&lt;p&gt;Média da renda domiciliar per capita dos indivíduos pertencentes ao 2º quinto mais pobre da distribuição de indivíduos segundo a renda domiciliar per capita. Valores em reais de 01/08/2010.&lt;/p&gt;&lt;/div&gt;</v>
      </c>
      <c r="G91" t="s">
        <v>907</v>
      </c>
      <c r="H91" t="s">
        <v>726</v>
      </c>
    </row>
    <row r="92" spans="1:8" ht="42">
      <c r="A92" s="3" t="s">
        <v>83</v>
      </c>
      <c r="B92" s="4" t="s">
        <v>418</v>
      </c>
      <c r="C92" s="4" t="s">
        <v>419</v>
      </c>
      <c r="D92" s="4" t="s">
        <v>420</v>
      </c>
      <c r="E92" s="10" t="str">
        <f t="shared" si="1"/>
        <v>&lt;option value="RDPC3"&gt;Renda per capita média do 3º quinto mais pobre&lt;/option&gt;</v>
      </c>
      <c r="F92" t="str">
        <f>CONCATENATE("&lt;div class=""viz-descricao"" id=""",A92,"""&gt;&lt;h2&gt;",B92,"&lt;/h2&gt;&lt;p&gt;",D92,"&lt;/p&gt;&lt;/div&gt;")</f>
        <v>&lt;div class="viz-descricao" id="RDPC3"&gt;&lt;h2&gt;Renda per capita média do 3º quinto mais pobre&lt;/h2&gt;&lt;p&gt;Média da renda domiciliar per capita dos indivíduos pertencentes ao 3º quinto mais pobre da distribuição de indivíduos segundo a renda domiciliar per capita. Valores em reais de 01/08/2010.&lt;/p&gt;&lt;/div&gt;</v>
      </c>
      <c r="G92" t="s">
        <v>908</v>
      </c>
      <c r="H92" t="s">
        <v>727</v>
      </c>
    </row>
    <row r="93" spans="1:8" ht="42">
      <c r="A93" s="3" t="s">
        <v>84</v>
      </c>
      <c r="B93" s="4" t="s">
        <v>421</v>
      </c>
      <c r="C93" s="4" t="s">
        <v>419</v>
      </c>
      <c r="D93" s="4" t="s">
        <v>422</v>
      </c>
      <c r="E93" s="10" t="str">
        <f t="shared" si="1"/>
        <v>&lt;option value="RDPC4"&gt;Renda per capita média do 4º quinto mais pobre&lt;/option&gt;</v>
      </c>
      <c r="F93" t="str">
        <f>CONCATENATE("&lt;div class=""viz-descricao"" id=""",A93,"""&gt;&lt;h2&gt;",B93,"&lt;/h2&gt;&lt;p&gt;",D93,"&lt;/p&gt;&lt;/div&gt;")</f>
        <v>&lt;div class="viz-descricao" id="RDPC4"&gt;&lt;h2&gt;Renda per capita média do 4º quinto mais pobre&lt;/h2&gt;&lt;p&gt;Média da renda domiciliar per capita dos indivíduos pertencentes ao 4º quinto mais pobre da distribuição de indivíduos segundo a renda domiciliar per capita. Valores em reais de 01/08/2010.&lt;/p&gt;&lt;/div&gt;</v>
      </c>
      <c r="G93" t="s">
        <v>909</v>
      </c>
      <c r="H93" t="s">
        <v>728</v>
      </c>
    </row>
    <row r="94" spans="1:8" ht="42">
      <c r="A94" s="3" t="s">
        <v>85</v>
      </c>
      <c r="B94" s="4" t="s">
        <v>423</v>
      </c>
      <c r="C94" s="4" t="s">
        <v>424</v>
      </c>
      <c r="D94" s="4" t="s">
        <v>425</v>
      </c>
      <c r="E94" s="10" t="str">
        <f t="shared" si="1"/>
        <v>&lt;option value="RDPC5"&gt;Renda per capita média do quinto mais rico&lt;/option&gt;</v>
      </c>
      <c r="F94" t="str">
        <f>CONCATENATE("&lt;div class=""viz-descricao"" id=""",A94,"""&gt;&lt;h2&gt;",B94,"&lt;/h2&gt;&lt;p&gt;",D94,"&lt;/p&gt;&lt;/div&gt;")</f>
        <v>&lt;div class="viz-descricao" id="RDPC5"&gt;&lt;h2&gt;Renda per capita média do quinto mais rico&lt;/h2&gt;&lt;p&gt;Média da renda domiciliar per capita dos indivíduos pertencentes ao quinto mais rico da distribuição de indivíduos segundo a renda domiciliar per capita. Valores em reais de 01/08/2010.&lt;/p&gt;&lt;/div&gt;</v>
      </c>
      <c r="G94" t="s">
        <v>910</v>
      </c>
      <c r="H94" t="s">
        <v>729</v>
      </c>
    </row>
    <row r="95" spans="1:8" ht="42">
      <c r="A95" s="3" t="s">
        <v>86</v>
      </c>
      <c r="B95" s="4" t="s">
        <v>426</v>
      </c>
      <c r="C95" s="4" t="s">
        <v>427</v>
      </c>
      <c r="D95" s="4" t="s">
        <v>428</v>
      </c>
      <c r="E95" s="10" t="str">
        <f t="shared" si="1"/>
        <v>&lt;option value="RDPCT"&gt;Renda per capita , exceto renda nula&lt;/option&gt;</v>
      </c>
      <c r="F95" t="str">
        <f>CONCATENATE("&lt;div class=""viz-descricao"" id=""",A95,"""&gt;&lt;h2&gt;",B95,"&lt;/h2&gt;&lt;p&gt;",D95,"&lt;/p&gt;&lt;/div&gt;")</f>
        <v>&lt;div class="viz-descricao" id="RDPCT"&gt;&lt;h2&gt;Renda per capita , exceto renda nula&lt;/h2&gt;&lt;p&gt;Razão entre o somatório da renda domiciliar per capita de todos os indivíduos residentes em domicílios particulares permanentes com renda não-nula e o número total desses indivíduos. Valores em reais de 01/agosto de 2010.&lt;/p&gt;&lt;/div&gt;</v>
      </c>
      <c r="G95" t="s">
        <v>911</v>
      </c>
      <c r="H95" t="s">
        <v>730</v>
      </c>
    </row>
    <row r="96" spans="1:8" ht="42">
      <c r="A96" s="3" t="s">
        <v>87</v>
      </c>
      <c r="B96" s="4" t="s">
        <v>429</v>
      </c>
      <c r="C96" s="4" t="s">
        <v>430</v>
      </c>
      <c r="D96" s="4" t="s">
        <v>431</v>
      </c>
      <c r="E96" s="10" t="str">
        <f t="shared" si="1"/>
        <v>&lt;option value="RIND"&gt;Renda per capita média dos extremamente pobres&lt;/option&gt;</v>
      </c>
      <c r="F96" t="str">
        <f>CONCATENATE("&lt;div class=""viz-descricao"" id=""",A96,"""&gt;&lt;h2&gt;",B96,"&lt;/h2&gt;&lt;p&gt;",D96,"&lt;/p&gt;&lt;/div&gt;")</f>
        <v>&lt;div class="viz-descricao" id="RIND"&gt;&lt;h2&gt;Renda per capita média dos extremamente pobres&lt;/h2&gt;&lt;p&gt;Média da renda domiciliar per capita das pessoas com renda domiciliar per capita igual ou inferior a R$ 70,00 mensais, a preços de agosto de 2010. O universo de indivíduos é limitado àqueles que vivem em domicílios particulares permanentes.&lt;/p&gt;&lt;/div&gt;</v>
      </c>
      <c r="G96" t="s">
        <v>912</v>
      </c>
      <c r="H96" t="s">
        <v>731</v>
      </c>
    </row>
    <row r="97" spans="1:8" ht="42">
      <c r="A97" s="3" t="s">
        <v>88</v>
      </c>
      <c r="B97" s="4" t="s">
        <v>432</v>
      </c>
      <c r="C97" s="4" t="s">
        <v>433</v>
      </c>
      <c r="D97" s="4" t="s">
        <v>434</v>
      </c>
      <c r="E97" s="10" t="str">
        <f t="shared" si="1"/>
        <v>&lt;option value="RMPOB"&gt;Renda per capita média dos pobres&lt;/option&gt;</v>
      </c>
      <c r="F97" t="str">
        <f>CONCATENATE("&lt;div class=""viz-descricao"" id=""",A97,"""&gt;&lt;h2&gt;",B97,"&lt;/h2&gt;&lt;p&gt;",D97,"&lt;/p&gt;&lt;/div&gt;")</f>
        <v>&lt;div class="viz-descricao" id="RMPOB"&gt;&lt;h2&gt;Renda per capita média dos pobres&lt;/h2&gt;&lt;p&gt;Média da renda domiciliar per capita das pessoas com renda domiciliar per capita igual ou inferior a R$ 140,00 mensais, a preços de agosto de 2010. O universo de indivíduos é limitado àqueles que vivem em domicílios particulares permanentes.&lt;/p&gt;&lt;/div&gt;</v>
      </c>
      <c r="G97" t="s">
        <v>913</v>
      </c>
      <c r="H97" t="s">
        <v>732</v>
      </c>
    </row>
    <row r="98" spans="1:8" ht="42">
      <c r="A98" s="3" t="s">
        <v>89</v>
      </c>
      <c r="B98" s="4" t="s">
        <v>435</v>
      </c>
      <c r="C98" s="4" t="s">
        <v>436</v>
      </c>
      <c r="D98" s="4" t="s">
        <v>437</v>
      </c>
      <c r="E98" s="10" t="str">
        <f t="shared" si="1"/>
        <v>&lt;option value="RPOB"&gt;Renda per capita média dos vulneráveis à pobreza&lt;/option&gt;</v>
      </c>
      <c r="F98" t="str">
        <f>CONCATENATE("&lt;div class=""viz-descricao"" id=""",A98,"""&gt;&lt;h2&gt;",B98,"&lt;/h2&gt;&lt;p&gt;",D98,"&lt;/p&gt;&lt;/div&gt;")</f>
        <v>&lt;div class="viz-descricao" id="RPOB"&gt;&lt;h2&gt;Renda per capita média dos vulneráveis à pobreza&lt;/h2&gt;&lt;p&gt;Média da renda domiciliar per capita das pessoas com renda domiciliar per capita igual ou inferior a R$ 255,00 mensais, a preços de agosto de 2010. O universo de indivíduos é limitado àqueles que vivem em domicílios particulares permanentes.&lt;/p&gt;&lt;/div&gt;</v>
      </c>
      <c r="G98" t="s">
        <v>914</v>
      </c>
      <c r="H98" t="s">
        <v>733</v>
      </c>
    </row>
    <row r="99" spans="1:8" ht="70">
      <c r="A99" s="3" t="s">
        <v>90</v>
      </c>
      <c r="B99" s="4" t="s">
        <v>438</v>
      </c>
      <c r="C99" s="4" t="s">
        <v>438</v>
      </c>
      <c r="D99" s="4" t="s">
        <v>439</v>
      </c>
      <c r="E99" s="10" t="str">
        <f t="shared" si="1"/>
        <v>&lt;option value="THEIL"&gt;Índice de Theil - L&lt;/option&gt;</v>
      </c>
      <c r="F99" t="str">
        <f>CONCATENATE("&lt;div class=""viz-descricao"" id=""",A99,"""&gt;&lt;h2&gt;",B99,"&lt;/h2&gt;&lt;p&gt;",D99,"&lt;/p&gt;&lt;/div&gt;")</f>
        <v>&lt;div class="viz-descricao" id="THEIL"&gt;&lt;h2&gt;Índice de Theil - L&lt;/h2&gt;&lt;p&gt;Mede a desigualdade na distribuição de indivíduos segundo a renda domiciliar per capita, excluídos aqueles com renda domiciliar per capita nula. É o logaritmo da razão entre as médias aritmética e geométrica da renda domiciliar per capita dos indivíduos, sendo nulo quando não existir desigualdade de renda entre eles e tendente ao infinito quando a desigualdade tender ao máximo.&lt;/p&gt;&lt;/div&gt;</v>
      </c>
      <c r="G99" t="s">
        <v>915</v>
      </c>
      <c r="H99" t="s">
        <v>734</v>
      </c>
    </row>
    <row r="100" spans="1:8" ht="70">
      <c r="A100" s="3" t="s">
        <v>91</v>
      </c>
      <c r="B100" s="4" t="s">
        <v>440</v>
      </c>
      <c r="C100" s="4" t="s">
        <v>441</v>
      </c>
      <c r="D100" s="4" t="s">
        <v>442</v>
      </c>
      <c r="E100" s="10" t="str">
        <f t="shared" si="1"/>
        <v>&lt;option value="T_AGUA"&gt;% da população em domicílios com água encanada&lt;/option&gt;</v>
      </c>
      <c r="F100" t="str">
        <f>CONCATENATE("&lt;div class=""viz-descricao"" id=""",A100,"""&gt;&lt;h2&gt;",B100,"&lt;/h2&gt;&lt;p&gt;",D100,"&lt;/p&gt;&lt;/div&gt;")</f>
        <v>&lt;div class="viz-descricao" id="T_AGUA"&gt;&lt;h2&gt;% da população em domicílios com água encanada&lt;/h2&gt;&lt;p&gt;Razão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carro-pipa.&lt;/p&gt;&lt;/div&gt;</v>
      </c>
      <c r="G100" t="s">
        <v>916</v>
      </c>
      <c r="H100" t="s">
        <v>735</v>
      </c>
    </row>
    <row r="101" spans="1:8" ht="84">
      <c r="A101" s="3" t="s">
        <v>92</v>
      </c>
      <c r="B101" s="4" t="s">
        <v>443</v>
      </c>
      <c r="C101" s="4" t="s">
        <v>444</v>
      </c>
      <c r="D101" s="4" t="s">
        <v>445</v>
      </c>
      <c r="E101" s="10" t="str">
        <f t="shared" si="1"/>
        <v>&lt;option value="T_BANAGUA"&gt;% da população em domicílios com banheiro e água encanada&lt;/option&gt;</v>
      </c>
      <c r="F101" t="str">
        <f>CONCATENATE("&lt;div class=""viz-descricao"" id=""",A101,"""&gt;&lt;h2&gt;",B101,"&lt;/h2&gt;&lt;p&gt;",D101,"&lt;/p&gt;&lt;/div&gt;")</f>
        <v>&lt;div class="viz-descricao" id="T_BANAGUA"&gt;&lt;h2&gt;% da população em domicílios com banheiro e água encanada&lt;/h2&gt;&lt;p&gt;Razão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sanitário.&lt;/p&gt;&lt;/div&gt;</v>
      </c>
      <c r="G101" t="s">
        <v>917</v>
      </c>
      <c r="H101" t="s">
        <v>736</v>
      </c>
    </row>
    <row r="102" spans="1:8" ht="56">
      <c r="A102" s="3" t="s">
        <v>93</v>
      </c>
      <c r="B102" s="4" t="s">
        <v>446</v>
      </c>
      <c r="C102" s="4" t="s">
        <v>447</v>
      </c>
      <c r="D102" s="4" t="s">
        <v>448</v>
      </c>
      <c r="E102" s="10" t="str">
        <f t="shared" si="1"/>
        <v>&lt;option value="T_DENS"&gt;% da população em domicílios com densidade &gt; 2&lt;/option&gt;</v>
      </c>
      <c r="F102" t="str">
        <f>CONCATENATE("&lt;div class=""viz-descricao"" id=""",A102,"""&gt;&lt;h2&gt;",B102,"&lt;/h2&gt;&lt;p&gt;",D102,"&lt;/p&gt;&lt;/div&gt;")</f>
        <v>&lt;div class="viz-descricao" id="T_DENS"&gt;&lt;h2&gt;% da população em domicílios com densidade &gt; 2&lt;/h2&gt;&lt;p&gt;Razão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dormitório.&lt;/p&gt;&lt;/div&gt;</v>
      </c>
      <c r="G102" t="s">
        <v>918</v>
      </c>
      <c r="H102" t="s">
        <v>737</v>
      </c>
    </row>
    <row r="103" spans="1:8" ht="84">
      <c r="A103" s="3" t="s">
        <v>94</v>
      </c>
      <c r="B103" s="4" t="s">
        <v>449</v>
      </c>
      <c r="C103" s="4" t="s">
        <v>450</v>
      </c>
      <c r="D103" s="4" t="s">
        <v>451</v>
      </c>
      <c r="E103" s="10" t="str">
        <f t="shared" si="1"/>
        <v>&lt;option value="T_LIXO"&gt;% da população em domicílios com coleta de lixo&lt;/option&gt;</v>
      </c>
      <c r="F103" t="str">
        <f>CONCATENATE("&lt;div class=""viz-descricao"" id=""",A103,"""&gt;&lt;h2&gt;",B103,"&lt;/h2&gt;&lt;p&gt;",D103,"&lt;/p&gt;&lt;/div&gt;")</f>
        <v>&lt;div class="viz-descricao" id="T_LIXO"&gt;&lt;h2&gt;% da população em domicílios com coleta de lixo&lt;/h2&gt;&lt;p&gt;Razão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urbana.&lt;/p&gt;&lt;/div&gt;</v>
      </c>
      <c r="G103" t="s">
        <v>919</v>
      </c>
      <c r="H103" t="s">
        <v>738</v>
      </c>
    </row>
    <row r="104" spans="1:8" ht="56">
      <c r="A104" s="3" t="s">
        <v>95</v>
      </c>
      <c r="B104" s="4" t="s">
        <v>452</v>
      </c>
      <c r="C104" s="4" t="s">
        <v>453</v>
      </c>
      <c r="D104" s="4" t="s">
        <v>454</v>
      </c>
      <c r="E104" s="10" t="str">
        <f t="shared" si="1"/>
        <v>&lt;option value="T_LUZ"&gt;% da população em domicílios com energia elétrica&lt;/option&gt;</v>
      </c>
      <c r="F104" t="str">
        <f>CONCATENATE("&lt;div class=""viz-descricao"" id=""",A104,"""&gt;&lt;h2&gt;",B104,"&lt;/h2&gt;&lt;p&gt;",D104,"&lt;/p&gt;&lt;/div&gt;")</f>
        <v>&lt;div class="viz-descricao" id="T_LUZ"&gt;&lt;h2&gt;% da população em domicílios com energia elétrica&lt;/h2&gt;&lt;p&gt;Razão entre a população que vive em domicílios particulares permanentes com iluminação elétrica e a população total residente em domicílios particulares permanentes multiplicado por 100. Considera-se iluminação proveniente ou não de uma rede geral, com ou sem medidor.&lt;/p&gt;&lt;/div&gt;</v>
      </c>
      <c r="G104" t="s">
        <v>920</v>
      </c>
      <c r="H104" t="s">
        <v>739</v>
      </c>
    </row>
    <row r="105" spans="1:8" ht="84">
      <c r="A105" s="3" t="s">
        <v>96</v>
      </c>
      <c r="B105" s="4" t="s">
        <v>455</v>
      </c>
      <c r="C105" s="4" t="s">
        <v>456</v>
      </c>
      <c r="D105" s="4" t="s">
        <v>457</v>
      </c>
      <c r="E105" s="10" t="str">
        <f t="shared" si="1"/>
        <v>&lt;option value="AGUA_ESGOTO"&gt;% de pessoas em domicílios com abastecimento de água e esgotamento sanitário inadequados&lt;/option&gt;</v>
      </c>
      <c r="F105" t="str">
        <f>CONCATENATE("&lt;div class=""viz-descricao"" id=""",A105,"""&gt;&lt;h2&gt;",B105,"&lt;/h2&gt;&lt;p&gt;",D105,"&lt;/p&gt;&lt;/div&gt;")</f>
        <v>&lt;div class="viz-descricao" id="AGUA_ESGOTO"&gt;&lt;h2&gt;% de pessoas em domicílios com abastecimento de água e esgotamento sanitário inadequados&lt;/h2&gt;&lt;p&gt;Razão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permanentes._x000D_&lt;/p&gt;&lt;/div&gt;</v>
      </c>
      <c r="G105" t="s">
        <v>921</v>
      </c>
      <c r="H105" t="s">
        <v>740</v>
      </c>
    </row>
    <row r="106" spans="1:8" ht="70">
      <c r="A106" s="3" t="s">
        <v>97</v>
      </c>
      <c r="B106" s="4" t="s">
        <v>458</v>
      </c>
      <c r="C106" s="4" t="s">
        <v>459</v>
      </c>
      <c r="D106" s="4" t="s">
        <v>460</v>
      </c>
      <c r="E106" s="10" t="str">
        <f t="shared" si="1"/>
        <v>&lt;option value="T_CRIFUNDIN_TODOS"&gt;% de crianças em domicílios em que ninguém tem fundamental completo&lt;/option&gt;</v>
      </c>
      <c r="F106" t="str">
        <f>CONCATENATE("&lt;div class=""viz-descricao"" id=""",A106,"""&gt;&lt;h2&gt;",B106,"&lt;/h2&gt;&lt;p&gt;",D106,"&lt;/p&gt;&lt;/div&gt;")</f>
        <v>&lt;div class="viz-descricao" id="T_CRIFUNDIN_TODOS"&gt;&lt;h2&gt;% de crianças em domicílios em que ninguém tem fundamental completo&lt;/h2&gt;&lt;p&gt;Razão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permanentes._x000D_&lt;/p&gt;&lt;/div&gt;</v>
      </c>
      <c r="G106" t="s">
        <v>922</v>
      </c>
      <c r="H106" t="s">
        <v>741</v>
      </c>
    </row>
    <row r="107" spans="1:8" ht="28">
      <c r="A107" s="3" t="s">
        <v>98</v>
      </c>
      <c r="B107" s="4" t="s">
        <v>461</v>
      </c>
      <c r="C107" s="4" t="s">
        <v>462</v>
      </c>
      <c r="D107" s="4" t="s">
        <v>463</v>
      </c>
      <c r="E107" s="10" t="str">
        <f t="shared" si="1"/>
        <v>&lt;option value="T_FORA6A14"&gt;% de crianças de 6 a 14 fora da escola&lt;/option&gt;</v>
      </c>
      <c r="F107" t="str">
        <f>CONCATENATE("&lt;div class=""viz-descricao"" id=""",A107,"""&gt;&lt;h2&gt;",B107,"&lt;/h2&gt;&lt;p&gt;",D107,"&lt;/p&gt;&lt;/div&gt;")</f>
        <v>&lt;div class="viz-descricao" id="T_FORA6A14"&gt;&lt;h2&gt;% de crianças de 6 a 14 fora da escola&lt;/h2&gt;&lt;p&gt;Razão entre as crianças de 6 a 14 anos que não frequenta a escola e o total de crianças nesta faixa etária multiplicado por 100.&lt;/p&gt;&lt;/div&gt;</v>
      </c>
      <c r="G107" t="s">
        <v>923</v>
      </c>
      <c r="H107" t="s">
        <v>742</v>
      </c>
    </row>
    <row r="108" spans="1:8" ht="42">
      <c r="A108" s="3" t="s">
        <v>99</v>
      </c>
      <c r="B108" s="4" t="s">
        <v>464</v>
      </c>
      <c r="C108" s="4" t="s">
        <v>465</v>
      </c>
      <c r="D108" s="4" t="s">
        <v>466</v>
      </c>
      <c r="E108" s="10" t="str">
        <f t="shared" si="1"/>
        <v>&lt;option value="T_FUNDIN_TODOS"&gt;% de pessoas em domicílios em que ninguém tem fundamental completo&lt;/option&gt;</v>
      </c>
      <c r="F108" t="str">
        <f>CONCATENATE("&lt;div class=""viz-descricao"" id=""",A108,"""&gt;&lt;h2&gt;",B108,"&lt;/h2&gt;&lt;p&gt;",D108,"&lt;/p&gt;&lt;/div&gt;")</f>
        <v>&lt;div class="viz-descricao" id="T_FUNDIN_TODOS"&gt;&lt;h2&gt;% de pessoas em domicílios em que ninguém tem fundamental completo&lt;/h2&gt;&lt;p&gt;Razão entre as pessoas que vivem em domicílios em que nenhum dos moradores tem o ensino fundamental completo e a população total residente em domicílios particulares permanentes multiplicado por 100.&lt;/p&gt;&lt;/div&gt;</v>
      </c>
      <c r="G108" t="s">
        <v>924</v>
      </c>
      <c r="H108" t="s">
        <v>743</v>
      </c>
    </row>
    <row r="109" spans="1:8" ht="70">
      <c r="A109" s="3" t="s">
        <v>100</v>
      </c>
      <c r="B109" s="4" t="s">
        <v>467</v>
      </c>
      <c r="C109" s="4" t="s">
        <v>468</v>
      </c>
      <c r="D109" s="4" t="s">
        <v>469</v>
      </c>
      <c r="E109" s="10" t="str">
        <f t="shared" si="1"/>
        <v>&lt;option value="T_FUNDIN_TODOS_MMEIO"&gt;% de pessoas em domicílios vulneráveis à pobreza e em que ninguém tem fundamental completo.&lt;/option&gt;</v>
      </c>
      <c r="F109" t="str">
        <f>CONCATENATE("&lt;div class=""viz-descricao"" id=""",A109,"""&gt;&lt;h2&gt;",B109,"&lt;/h2&gt;&lt;p&gt;",D109,"&lt;/p&gt;&lt;/div&gt;")</f>
        <v>&lt;div class="viz-descricao" id="T_FUNDIN_TODOS_MMEIO"&gt;&lt;h2&gt;% de pessoas em domicílios vulneráveis à pobreza e em que ninguém tem fundamental completo.&lt;/h2&gt;&lt;p&gt;Percentual de pessoas que vivem em domicílios vulneráveis à pobreza (com renda per capita inferior a 1/2 salário mínimo de agosto de 2010) e em que ninguém tem o ensino fundamental completo. São considerados apenas os domicílios particulares permanentes._x000D_&lt;/p&gt;&lt;/div&gt;</v>
      </c>
      <c r="G109" t="s">
        <v>925</v>
      </c>
      <c r="H109" t="s">
        <v>744</v>
      </c>
    </row>
    <row r="110" spans="1:8" ht="28">
      <c r="A110" s="3" t="s">
        <v>101</v>
      </c>
      <c r="B110" s="4" t="s">
        <v>470</v>
      </c>
      <c r="C110" s="4" t="s">
        <v>471</v>
      </c>
      <c r="D110" s="4" t="s">
        <v>472</v>
      </c>
      <c r="E110" s="10" t="str">
        <f t="shared" si="1"/>
        <v>&lt;option value="T_M10A14CF"&gt;% de mulheres de 10 a 14 anos que tiveram filhos&lt;/option&gt;</v>
      </c>
      <c r="F110" t="str">
        <f>CONCATENATE("&lt;div class=""viz-descricao"" id=""",A110,"""&gt;&lt;h2&gt;",B110,"&lt;/h2&gt;&lt;p&gt;",D110,"&lt;/p&gt;&lt;/div&gt;")</f>
        <v>&lt;div class="viz-descricao" id="T_M10A14CF"&gt;&lt;h2&gt;% de mulheres de 10 a 14 anos que tiveram filhos&lt;/h2&gt;&lt;p&gt;Razão entre as mulheres de 10 a 14 anos de idade que tiveram filhos e o total de mulheres nesta faixa etária multiplicado por 100.&lt;/p&gt;&lt;/div&gt;</v>
      </c>
      <c r="G110" t="s">
        <v>926</v>
      </c>
      <c r="H110" t="s">
        <v>745</v>
      </c>
    </row>
    <row r="111" spans="1:8" ht="28">
      <c r="A111" s="3" t="s">
        <v>102</v>
      </c>
      <c r="B111" s="4" t="s">
        <v>473</v>
      </c>
      <c r="C111" s="4" t="s">
        <v>474</v>
      </c>
      <c r="D111" s="4" t="s">
        <v>475</v>
      </c>
      <c r="E111" s="10" t="str">
        <f t="shared" si="1"/>
        <v>&lt;option value="T_M15A17CF"&gt;% de mulheres de 15 a 17 anos que tiveram filhos&lt;/option&gt;</v>
      </c>
      <c r="F111" t="str">
        <f>CONCATENATE("&lt;div class=""viz-descricao"" id=""",A111,"""&gt;&lt;h2&gt;",B111,"&lt;/h2&gt;&lt;p&gt;",D111,"&lt;/p&gt;&lt;/div&gt;")</f>
        <v>&lt;div class="viz-descricao" id="T_M15A17CF"&gt;&lt;h2&gt;% de mulheres de 15 a 17 anos que tiveram filhos&lt;/h2&gt;&lt;p&gt;Razão entre as mulheres de 15 a 17 anos de idade que tiveram filhos e o total de mulheres nesta faixa etária multiplicado por 100.&lt;/p&gt;&lt;/div&gt;</v>
      </c>
      <c r="G111" t="s">
        <v>927</v>
      </c>
      <c r="H111" t="s">
        <v>746</v>
      </c>
    </row>
    <row r="112" spans="1:8" ht="56">
      <c r="A112" s="3" t="s">
        <v>103</v>
      </c>
      <c r="B112" s="4" t="s">
        <v>476</v>
      </c>
      <c r="C112" s="4" t="s">
        <v>477</v>
      </c>
      <c r="D112" s="4" t="s">
        <v>478</v>
      </c>
      <c r="E112" s="10" t="str">
        <f t="shared" si="1"/>
        <v>&lt;option value="T_MULCHEFEFIF014"&gt;% de mães chefes de família sem fundamental completo e com filhos menores de 15 anos&lt;/option&gt;</v>
      </c>
      <c r="F112" t="str">
        <f>CONCATENATE("&lt;div class=""viz-descricao"" id=""",A112,"""&gt;&lt;h2&gt;",B112,"&lt;/h2&gt;&lt;p&gt;",D112,"&lt;/p&gt;&lt;/div&gt;")</f>
        <v>&lt;div class="viz-descricao" id="T_MULCHEFEFIF014"&gt;&lt;h2&gt;% de mães chefes de família sem fundamental completo e com filhos menores de 15 anos&lt;/h2&gt;&lt;p&gt;Razão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permanentes.&lt;/p&gt;&lt;/div&gt;</v>
      </c>
      <c r="G112" t="s">
        <v>928</v>
      </c>
      <c r="H112" t="s">
        <v>747</v>
      </c>
    </row>
    <row r="113" spans="1:8" ht="70">
      <c r="A113" s="3" t="s">
        <v>104</v>
      </c>
      <c r="B113" s="4" t="s">
        <v>479</v>
      </c>
      <c r="C113" s="4" t="s">
        <v>479</v>
      </c>
      <c r="D113" s="4" t="s">
        <v>480</v>
      </c>
      <c r="E113" s="10" t="str">
        <f t="shared" si="1"/>
        <v>&lt;option value="T_RMAXIDOSO"&gt;% de pessoas em domicílios vulneráveis à pobreza e dependentes de idosos&lt;/option&gt;</v>
      </c>
      <c r="F113" t="str">
        <f>CONCATENATE("&lt;div class=""viz-descricao"" id=""",A113,"""&gt;&lt;h2&gt;",B113,"&lt;/h2&gt;&lt;p&gt;",D113,"&lt;/p&gt;&lt;/div&gt;")</f>
        <v>&lt;div class="viz-descricao" id="T_RMAXIDOSO"&gt;&lt;h2&gt;% de pessoas em domicílios vulneráveis à pobreza e dependentes de idosos&lt;/h2&gt;&lt;p&gt;Razão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100._x000D_&lt;/p&gt;&lt;/div&gt;</v>
      </c>
      <c r="G113" t="s">
        <v>929</v>
      </c>
      <c r="H113" t="s">
        <v>748</v>
      </c>
    </row>
    <row r="114" spans="1:8" ht="42">
      <c r="A114" s="3" t="s">
        <v>105</v>
      </c>
      <c r="B114" s="4" t="s">
        <v>481</v>
      </c>
      <c r="C114" s="4" t="s">
        <v>482</v>
      </c>
      <c r="D114" s="4" t="s">
        <v>483</v>
      </c>
      <c r="E114" s="10" t="str">
        <f t="shared" si="1"/>
        <v>&lt;option value="T_SLUZ"&gt;% de pessoas em domicílios sem energia elétrica&lt;/option&gt;</v>
      </c>
      <c r="F114" t="str">
        <f>CONCATENATE("&lt;div class=""viz-descricao"" id=""",A114,"""&gt;&lt;h2&gt;",B114,"&lt;/h2&gt;&lt;p&gt;",D114,"&lt;/p&gt;&lt;/div&gt;")</f>
        <v>&lt;div class="viz-descricao" id="T_SLUZ"&gt;&lt;h2&gt;% de pessoas em domicílios sem energia elétrica&lt;/h2&gt;&lt;p&gt;Razão entre as pessoas que vivem em domicílios sem energia elétrica e população total residente em domicílios particulares permanentes multiplicado por 100. _x000D_&lt;/p&gt;&lt;/div&gt;</v>
      </c>
      <c r="G114" t="s">
        <v>930</v>
      </c>
      <c r="H114" t="s">
        <v>749</v>
      </c>
    </row>
    <row r="115" spans="1:8" ht="28">
      <c r="A115" s="9" t="s">
        <v>106</v>
      </c>
      <c r="B115" s="4" t="s">
        <v>484</v>
      </c>
      <c r="C115" s="4" t="s">
        <v>485</v>
      </c>
      <c r="D115" s="4" t="s">
        <v>486</v>
      </c>
      <c r="E115" s="10" t="str">
        <f t="shared" si="1"/>
        <v>&lt;option value="HOMEM0A4"&gt;População masculina de 0 a 4 anos&lt;/option&gt;</v>
      </c>
      <c r="F115" t="str">
        <f>CONCATENATE("&lt;div class=""viz-descricao"" id=""",A115,"""&gt;&lt;h2&gt;",B115,"&lt;/h2&gt;&lt;p&gt;",D115,"&lt;/p&gt;&lt;/div&gt;")</f>
        <v>&lt;div class="viz-descricao" id="HOMEM0A4"&gt;&lt;h2&gt;População masculina de 0 a 4 anos&lt;/h2&gt;&lt;p&gt;População nesta faixa etária e do sexo masculino&lt;/p&gt;&lt;/div&gt;</v>
      </c>
      <c r="G115" t="s">
        <v>931</v>
      </c>
      <c r="H115" t="s">
        <v>750</v>
      </c>
    </row>
    <row r="116" spans="1:8" ht="28">
      <c r="A116" s="9" t="s">
        <v>107</v>
      </c>
      <c r="B116" s="4" t="s">
        <v>487</v>
      </c>
      <c r="C116" s="4" t="s">
        <v>488</v>
      </c>
      <c r="D116" s="4" t="s">
        <v>486</v>
      </c>
      <c r="E116" s="10" t="str">
        <f t="shared" si="1"/>
        <v>&lt;option value="HOMEM10A14"&gt;População masculina de 10 a 14 anos&lt;/option&gt;</v>
      </c>
      <c r="F116" t="str">
        <f>CONCATENATE("&lt;div class=""viz-descricao"" id=""",A116,"""&gt;&lt;h2&gt;",B116,"&lt;/h2&gt;&lt;p&gt;",D116,"&lt;/p&gt;&lt;/div&gt;")</f>
        <v>&lt;div class="viz-descricao" id="HOMEM10A14"&gt;&lt;h2&gt;População masculina de 10 a 14 anos&lt;/h2&gt;&lt;p&gt;População nesta faixa etária e do sexo masculino&lt;/p&gt;&lt;/div&gt;</v>
      </c>
      <c r="G116" t="s">
        <v>932</v>
      </c>
      <c r="H116" t="s">
        <v>751</v>
      </c>
    </row>
    <row r="117" spans="1:8" ht="28">
      <c r="A117" s="9" t="s">
        <v>108</v>
      </c>
      <c r="B117" s="4" t="s">
        <v>489</v>
      </c>
      <c r="C117" s="4" t="s">
        <v>490</v>
      </c>
      <c r="D117" s="4" t="s">
        <v>486</v>
      </c>
      <c r="E117" s="10" t="str">
        <f t="shared" si="1"/>
        <v>&lt;option value="HOMEM15A19"&gt;População masculina de 15 a 19 anos&lt;/option&gt;</v>
      </c>
      <c r="F117" t="str">
        <f>CONCATENATE("&lt;div class=""viz-descricao"" id=""",A117,"""&gt;&lt;h2&gt;",B117,"&lt;/h2&gt;&lt;p&gt;",D117,"&lt;/p&gt;&lt;/div&gt;")</f>
        <v>&lt;div class="viz-descricao" id="HOMEM15A19"&gt;&lt;h2&gt;População masculina de 15 a 19 anos&lt;/h2&gt;&lt;p&gt;População nesta faixa etária e do sexo masculino&lt;/p&gt;&lt;/div&gt;</v>
      </c>
      <c r="G117" t="s">
        <v>933</v>
      </c>
      <c r="H117" t="s">
        <v>752</v>
      </c>
    </row>
    <row r="118" spans="1:8" ht="28">
      <c r="A118" s="9" t="s">
        <v>109</v>
      </c>
      <c r="B118" s="4" t="s">
        <v>491</v>
      </c>
      <c r="C118" s="4" t="s">
        <v>492</v>
      </c>
      <c r="D118" s="4" t="s">
        <v>486</v>
      </c>
      <c r="E118" s="10" t="str">
        <f t="shared" si="1"/>
        <v>&lt;option value="HOMEM20A24"&gt;População masculina de 20 a 24 anos&lt;/option&gt;</v>
      </c>
      <c r="F118" t="str">
        <f>CONCATENATE("&lt;div class=""viz-descricao"" id=""",A118,"""&gt;&lt;h2&gt;",B118,"&lt;/h2&gt;&lt;p&gt;",D118,"&lt;/p&gt;&lt;/div&gt;")</f>
        <v>&lt;div class="viz-descricao" id="HOMEM20A24"&gt;&lt;h2&gt;População masculina de 20 a 24 anos&lt;/h2&gt;&lt;p&gt;População nesta faixa etária e do sexo masculino&lt;/p&gt;&lt;/div&gt;</v>
      </c>
      <c r="G118" t="s">
        <v>934</v>
      </c>
      <c r="H118" t="s">
        <v>753</v>
      </c>
    </row>
    <row r="119" spans="1:8" ht="28">
      <c r="A119" s="9" t="s">
        <v>110</v>
      </c>
      <c r="B119" s="4" t="s">
        <v>493</v>
      </c>
      <c r="C119" s="4" t="s">
        <v>494</v>
      </c>
      <c r="D119" s="4" t="s">
        <v>486</v>
      </c>
      <c r="E119" s="10" t="str">
        <f t="shared" si="1"/>
        <v>&lt;option value="HOMEM25A29"&gt;População masculina de 25 a 29 anos&lt;/option&gt;</v>
      </c>
      <c r="F119" t="str">
        <f>CONCATENATE("&lt;div class=""viz-descricao"" id=""",A119,"""&gt;&lt;h2&gt;",B119,"&lt;/h2&gt;&lt;p&gt;",D119,"&lt;/p&gt;&lt;/div&gt;")</f>
        <v>&lt;div class="viz-descricao" id="HOMEM25A29"&gt;&lt;h2&gt;População masculina de 25 a 29 anos&lt;/h2&gt;&lt;p&gt;População nesta faixa etária e do sexo masculino&lt;/p&gt;&lt;/div&gt;</v>
      </c>
      <c r="G119" t="s">
        <v>935</v>
      </c>
      <c r="H119" t="s">
        <v>754</v>
      </c>
    </row>
    <row r="120" spans="1:8" ht="28">
      <c r="A120" s="9" t="s">
        <v>111</v>
      </c>
      <c r="B120" s="4" t="s">
        <v>495</v>
      </c>
      <c r="C120" s="4" t="s">
        <v>496</v>
      </c>
      <c r="D120" s="4" t="s">
        <v>486</v>
      </c>
      <c r="E120" s="10" t="str">
        <f t="shared" si="1"/>
        <v>&lt;option value="HOMEM30A34"&gt;População masculina de 30 a 34 anos&lt;/option&gt;</v>
      </c>
      <c r="F120" t="str">
        <f>CONCATENATE("&lt;div class=""viz-descricao"" id=""",A120,"""&gt;&lt;h2&gt;",B120,"&lt;/h2&gt;&lt;p&gt;",D120,"&lt;/p&gt;&lt;/div&gt;")</f>
        <v>&lt;div class="viz-descricao" id="HOMEM30A34"&gt;&lt;h2&gt;População masculina de 30 a 34 anos&lt;/h2&gt;&lt;p&gt;População nesta faixa etária e do sexo masculino&lt;/p&gt;&lt;/div&gt;</v>
      </c>
      <c r="G120" t="s">
        <v>936</v>
      </c>
      <c r="H120" t="s">
        <v>755</v>
      </c>
    </row>
    <row r="121" spans="1:8" ht="28">
      <c r="A121" s="9" t="s">
        <v>112</v>
      </c>
      <c r="B121" s="4" t="s">
        <v>497</v>
      </c>
      <c r="C121" s="4" t="s">
        <v>498</v>
      </c>
      <c r="D121" s="4" t="s">
        <v>486</v>
      </c>
      <c r="E121" s="10" t="str">
        <f t="shared" si="1"/>
        <v>&lt;option value="HOMEM35A39"&gt;População masculina de 35 a 39 anos&lt;/option&gt;</v>
      </c>
      <c r="F121" t="str">
        <f>CONCATENATE("&lt;div class=""viz-descricao"" id=""",A121,"""&gt;&lt;h2&gt;",B121,"&lt;/h2&gt;&lt;p&gt;",D121,"&lt;/p&gt;&lt;/div&gt;")</f>
        <v>&lt;div class="viz-descricao" id="HOMEM35A39"&gt;&lt;h2&gt;População masculina de 35 a 39 anos&lt;/h2&gt;&lt;p&gt;População nesta faixa etária e do sexo masculino&lt;/p&gt;&lt;/div&gt;</v>
      </c>
      <c r="G121" t="s">
        <v>937</v>
      </c>
      <c r="H121" t="s">
        <v>756</v>
      </c>
    </row>
    <row r="122" spans="1:8" ht="28">
      <c r="A122" s="9" t="s">
        <v>113</v>
      </c>
      <c r="B122" s="4" t="s">
        <v>499</v>
      </c>
      <c r="C122" s="4" t="s">
        <v>500</v>
      </c>
      <c r="D122" s="4" t="s">
        <v>486</v>
      </c>
      <c r="E122" s="10" t="str">
        <f t="shared" si="1"/>
        <v>&lt;option value="HOMEM40A44"&gt;População masculina de 40 a 44 anos&lt;/option&gt;</v>
      </c>
      <c r="F122" t="str">
        <f>CONCATENATE("&lt;div class=""viz-descricao"" id=""",A122,"""&gt;&lt;h2&gt;",B122,"&lt;/h2&gt;&lt;p&gt;",D122,"&lt;/p&gt;&lt;/div&gt;")</f>
        <v>&lt;div class="viz-descricao" id="HOMEM40A44"&gt;&lt;h2&gt;População masculina de 40 a 44 anos&lt;/h2&gt;&lt;p&gt;População nesta faixa etária e do sexo masculino&lt;/p&gt;&lt;/div&gt;</v>
      </c>
      <c r="G122" t="s">
        <v>938</v>
      </c>
      <c r="H122" t="s">
        <v>757</v>
      </c>
    </row>
    <row r="123" spans="1:8" ht="28">
      <c r="A123" s="9" t="s">
        <v>114</v>
      </c>
      <c r="B123" s="4" t="s">
        <v>501</v>
      </c>
      <c r="C123" s="4" t="s">
        <v>502</v>
      </c>
      <c r="D123" s="4" t="s">
        <v>486</v>
      </c>
      <c r="E123" s="10" t="str">
        <f t="shared" si="1"/>
        <v>&lt;option value="HOMEM45A49"&gt;População masculina de 45 a 49 anos&lt;/option&gt;</v>
      </c>
      <c r="F123" t="str">
        <f>CONCATENATE("&lt;div class=""viz-descricao"" id=""",A123,"""&gt;&lt;h2&gt;",B123,"&lt;/h2&gt;&lt;p&gt;",D123,"&lt;/p&gt;&lt;/div&gt;")</f>
        <v>&lt;div class="viz-descricao" id="HOMEM45A49"&gt;&lt;h2&gt;População masculina de 45 a 49 anos&lt;/h2&gt;&lt;p&gt;População nesta faixa etária e do sexo masculino&lt;/p&gt;&lt;/div&gt;</v>
      </c>
      <c r="G123" t="s">
        <v>939</v>
      </c>
      <c r="H123" t="s">
        <v>758</v>
      </c>
    </row>
    <row r="124" spans="1:8" ht="28">
      <c r="A124" s="9" t="s">
        <v>115</v>
      </c>
      <c r="B124" s="4" t="s">
        <v>503</v>
      </c>
      <c r="C124" s="4" t="s">
        <v>504</v>
      </c>
      <c r="D124" s="4" t="s">
        <v>486</v>
      </c>
      <c r="E124" s="10" t="str">
        <f t="shared" si="1"/>
        <v>&lt;option value="HOMEM50A54"&gt;População masculina de 50 a 54 anos&lt;/option&gt;</v>
      </c>
      <c r="F124" t="str">
        <f>CONCATENATE("&lt;div class=""viz-descricao"" id=""",A124,"""&gt;&lt;h2&gt;",B124,"&lt;/h2&gt;&lt;p&gt;",D124,"&lt;/p&gt;&lt;/div&gt;")</f>
        <v>&lt;div class="viz-descricao" id="HOMEM50A54"&gt;&lt;h2&gt;População masculina de 50 a 54 anos&lt;/h2&gt;&lt;p&gt;População nesta faixa etária e do sexo masculino&lt;/p&gt;&lt;/div&gt;</v>
      </c>
      <c r="G124" t="s">
        <v>940</v>
      </c>
      <c r="H124" t="s">
        <v>759</v>
      </c>
    </row>
    <row r="125" spans="1:8" ht="28">
      <c r="A125" s="9" t="s">
        <v>116</v>
      </c>
      <c r="B125" s="4" t="s">
        <v>505</v>
      </c>
      <c r="C125" s="4" t="s">
        <v>506</v>
      </c>
      <c r="D125" s="4" t="s">
        <v>486</v>
      </c>
      <c r="E125" s="10" t="str">
        <f t="shared" si="1"/>
        <v>&lt;option value="HOMEM55A59"&gt;População masculina de 55 a 59 anos&lt;/option&gt;</v>
      </c>
      <c r="F125" t="str">
        <f>CONCATENATE("&lt;div class=""viz-descricao"" id=""",A125,"""&gt;&lt;h2&gt;",B125,"&lt;/h2&gt;&lt;p&gt;",D125,"&lt;/p&gt;&lt;/div&gt;")</f>
        <v>&lt;div class="viz-descricao" id="HOMEM55A59"&gt;&lt;h2&gt;População masculina de 55 a 59 anos&lt;/h2&gt;&lt;p&gt;População nesta faixa etária e do sexo masculino&lt;/p&gt;&lt;/div&gt;</v>
      </c>
      <c r="G125" t="s">
        <v>941</v>
      </c>
      <c r="H125" t="s">
        <v>760</v>
      </c>
    </row>
    <row r="126" spans="1:8" ht="28">
      <c r="A126" s="9" t="s">
        <v>117</v>
      </c>
      <c r="B126" s="4" t="s">
        <v>507</v>
      </c>
      <c r="C126" s="4" t="s">
        <v>508</v>
      </c>
      <c r="D126" s="4" t="s">
        <v>486</v>
      </c>
      <c r="E126" s="10" t="str">
        <f t="shared" si="1"/>
        <v>&lt;option value="HOMEM5A9"&gt;População masculina de 5 a 9 anos&lt;/option&gt;</v>
      </c>
      <c r="F126" t="str">
        <f>CONCATENATE("&lt;div class=""viz-descricao"" id=""",A126,"""&gt;&lt;h2&gt;",B126,"&lt;/h2&gt;&lt;p&gt;",D126,"&lt;/p&gt;&lt;/div&gt;")</f>
        <v>&lt;div class="viz-descricao" id="HOMEM5A9"&gt;&lt;h2&gt;População masculina de 5 a 9 anos&lt;/h2&gt;&lt;p&gt;População nesta faixa etária e do sexo masculino&lt;/p&gt;&lt;/div&gt;</v>
      </c>
      <c r="G126" t="s">
        <v>942</v>
      </c>
      <c r="H126" t="s">
        <v>761</v>
      </c>
    </row>
    <row r="127" spans="1:8" ht="28">
      <c r="A127" s="9" t="s">
        <v>118</v>
      </c>
      <c r="B127" s="4" t="s">
        <v>509</v>
      </c>
      <c r="C127" s="4" t="s">
        <v>510</v>
      </c>
      <c r="D127" s="4" t="s">
        <v>486</v>
      </c>
      <c r="E127" s="10" t="str">
        <f t="shared" si="1"/>
        <v>&lt;option value="HOMEM60A64"&gt;População masculina de 60 a 64 anos&lt;/option&gt;</v>
      </c>
      <c r="F127" t="str">
        <f>CONCATENATE("&lt;div class=""viz-descricao"" id=""",A127,"""&gt;&lt;h2&gt;",B127,"&lt;/h2&gt;&lt;p&gt;",D127,"&lt;/p&gt;&lt;/div&gt;")</f>
        <v>&lt;div class="viz-descricao" id="HOMEM60A64"&gt;&lt;h2&gt;População masculina de 60 a 64 anos&lt;/h2&gt;&lt;p&gt;População nesta faixa etária e do sexo masculino&lt;/p&gt;&lt;/div&gt;</v>
      </c>
      <c r="G127" t="s">
        <v>943</v>
      </c>
      <c r="H127" t="s">
        <v>762</v>
      </c>
    </row>
    <row r="128" spans="1:8" ht="28">
      <c r="A128" s="9" t="s">
        <v>119</v>
      </c>
      <c r="B128" s="4" t="s">
        <v>511</v>
      </c>
      <c r="C128" s="4" t="s">
        <v>512</v>
      </c>
      <c r="D128" s="4" t="s">
        <v>486</v>
      </c>
      <c r="E128" s="10" t="str">
        <f t="shared" si="1"/>
        <v>&lt;option value="HOMEM65A69"&gt;População masculina de 65 a 69 anos&lt;/option&gt;</v>
      </c>
      <c r="F128" t="str">
        <f>CONCATENATE("&lt;div class=""viz-descricao"" id=""",A128,"""&gt;&lt;h2&gt;",B128,"&lt;/h2&gt;&lt;p&gt;",D128,"&lt;/p&gt;&lt;/div&gt;")</f>
        <v>&lt;div class="viz-descricao" id="HOMEM65A69"&gt;&lt;h2&gt;População masculina de 65 a 69 anos&lt;/h2&gt;&lt;p&gt;População nesta faixa etária e do sexo masculino&lt;/p&gt;&lt;/div&gt;</v>
      </c>
      <c r="G128" t="s">
        <v>944</v>
      </c>
      <c r="H128" t="s">
        <v>763</v>
      </c>
    </row>
    <row r="129" spans="1:8" ht="28">
      <c r="A129" s="9" t="s">
        <v>120</v>
      </c>
      <c r="B129" s="4" t="s">
        <v>513</v>
      </c>
      <c r="C129" s="4" t="s">
        <v>514</v>
      </c>
      <c r="D129" s="4" t="s">
        <v>486</v>
      </c>
      <c r="E129" s="10" t="str">
        <f t="shared" si="1"/>
        <v>&lt;option value="HOMEM70A74"&gt;População masculina de 70 a 74 anos&lt;/option&gt;</v>
      </c>
      <c r="F129" t="str">
        <f>CONCATENATE("&lt;div class=""viz-descricao"" id=""",A129,"""&gt;&lt;h2&gt;",B129,"&lt;/h2&gt;&lt;p&gt;",D129,"&lt;/p&gt;&lt;/div&gt;")</f>
        <v>&lt;div class="viz-descricao" id="HOMEM70A74"&gt;&lt;h2&gt;População masculina de 70 a 74 anos&lt;/h2&gt;&lt;p&gt;População nesta faixa etária e do sexo masculino&lt;/p&gt;&lt;/div&gt;</v>
      </c>
      <c r="G129" t="s">
        <v>945</v>
      </c>
      <c r="H129" t="s">
        <v>764</v>
      </c>
    </row>
    <row r="130" spans="1:8" ht="28">
      <c r="A130" s="9" t="s">
        <v>121</v>
      </c>
      <c r="B130" s="4" t="s">
        <v>515</v>
      </c>
      <c r="C130" s="4" t="s">
        <v>516</v>
      </c>
      <c r="D130" s="4" t="s">
        <v>486</v>
      </c>
      <c r="E130" s="10" t="str">
        <f t="shared" si="1"/>
        <v>&lt;option value="HOMEM75A79"&gt;População masculina de 75 a 79 anos&lt;/option&gt;</v>
      </c>
      <c r="F130" t="str">
        <f>CONCATENATE("&lt;div class=""viz-descricao"" id=""",A130,"""&gt;&lt;h2&gt;",B130,"&lt;/h2&gt;&lt;p&gt;",D130,"&lt;/p&gt;&lt;/div&gt;")</f>
        <v>&lt;div class="viz-descricao" id="HOMEM75A79"&gt;&lt;h2&gt;População masculina de 75 a 79 anos&lt;/h2&gt;&lt;p&gt;População nesta faixa etária e do sexo masculino&lt;/p&gt;&lt;/div&gt;</v>
      </c>
      <c r="G130" t="s">
        <v>946</v>
      </c>
      <c r="H130" t="s">
        <v>765</v>
      </c>
    </row>
    <row r="131" spans="1:8">
      <c r="A131" s="9" t="s">
        <v>122</v>
      </c>
      <c r="B131" s="4" t="s">
        <v>517</v>
      </c>
      <c r="C131" s="4" t="s">
        <v>517</v>
      </c>
      <c r="D131" s="4" t="s">
        <v>518</v>
      </c>
      <c r="E131" s="10" t="str">
        <f t="shared" ref="E131:E178" si="2">CONCATENATE("&lt;option value=""",A131,"""&gt;",B131,"&lt;/option&gt;")</f>
        <v>&lt;option value="HOMEMTOT"&gt;População residente masculina&lt;/option&gt;</v>
      </c>
      <c r="F131" t="str">
        <f>CONCATENATE("&lt;div class=""viz-descricao"" id=""",A131,"""&gt;&lt;h2&gt;",B131,"&lt;/h2&gt;&lt;p&gt;",D131,"&lt;/p&gt;&lt;/div&gt;")</f>
        <v>&lt;div class="viz-descricao" id="HOMEMTOT"&gt;&lt;h2&gt;População residente masculina&lt;/h2&gt;&lt;p&gt;População total do sexo masculino&lt;/p&gt;&lt;/div&gt;</v>
      </c>
      <c r="G131" t="s">
        <v>947</v>
      </c>
      <c r="H131" t="s">
        <v>766</v>
      </c>
    </row>
    <row r="132" spans="1:8" ht="28">
      <c r="A132" s="9" t="s">
        <v>123</v>
      </c>
      <c r="B132" s="4" t="s">
        <v>519</v>
      </c>
      <c r="C132" s="4" t="s">
        <v>520</v>
      </c>
      <c r="D132" s="4" t="s">
        <v>486</v>
      </c>
      <c r="E132" s="10" t="str">
        <f t="shared" si="2"/>
        <v>&lt;option value="HOMENS80"&gt;População masculina com 80 anos e mais&lt;/option&gt;</v>
      </c>
      <c r="F132" t="str">
        <f>CONCATENATE("&lt;div class=""viz-descricao"" id=""",A132,"""&gt;&lt;h2&gt;",B132,"&lt;/h2&gt;&lt;p&gt;",D132,"&lt;/p&gt;&lt;/div&gt;")</f>
        <v>&lt;div class="viz-descricao" id="HOMENS80"&gt;&lt;h2&gt;População masculina com 80 anos e mais&lt;/h2&gt;&lt;p&gt;População nesta faixa etária e do sexo masculino&lt;/p&gt;&lt;/div&gt;</v>
      </c>
      <c r="G132" t="s">
        <v>948</v>
      </c>
      <c r="H132" t="s">
        <v>767</v>
      </c>
    </row>
    <row r="133" spans="1:8">
      <c r="A133" s="9" t="s">
        <v>124</v>
      </c>
      <c r="B133" s="4" t="s">
        <v>521</v>
      </c>
      <c r="C133" s="4" t="s">
        <v>522</v>
      </c>
      <c r="D133" s="4" t="s">
        <v>523</v>
      </c>
      <c r="E133" s="10" t="str">
        <f t="shared" si="2"/>
        <v>&lt;option value="MULH0A4"&gt;População feminina de 0 a 4 anos&lt;/option&gt;</v>
      </c>
      <c r="F133" t="str">
        <f>CONCATENATE("&lt;div class=""viz-descricao"" id=""",A133,"""&gt;&lt;h2&gt;",B133,"&lt;/h2&gt;&lt;p&gt;",D133,"&lt;/p&gt;&lt;/div&gt;")</f>
        <v>&lt;div class="viz-descricao" id="MULH0A4"&gt;&lt;h2&gt;População feminina de 0 a 4 anos&lt;/h2&gt;&lt;p&gt;População nesta faixa etária e do sexo feminino&lt;/p&gt;&lt;/div&gt;</v>
      </c>
      <c r="G133" t="s">
        <v>949</v>
      </c>
      <c r="H133" t="s">
        <v>768</v>
      </c>
    </row>
    <row r="134" spans="1:8" ht="28">
      <c r="A134" s="9" t="s">
        <v>125</v>
      </c>
      <c r="B134" s="4" t="s">
        <v>524</v>
      </c>
      <c r="C134" s="4" t="s">
        <v>525</v>
      </c>
      <c r="D134" s="4" t="s">
        <v>523</v>
      </c>
      <c r="E134" s="10" t="str">
        <f t="shared" si="2"/>
        <v>&lt;option value="MULH10A14"&gt;População feminina de 10 a 14 anos&lt;/option&gt;</v>
      </c>
      <c r="F134" t="str">
        <f>CONCATENATE("&lt;div class=""viz-descricao"" id=""",A134,"""&gt;&lt;h2&gt;",B134,"&lt;/h2&gt;&lt;p&gt;",D134,"&lt;/p&gt;&lt;/div&gt;")</f>
        <v>&lt;div class="viz-descricao" id="MULH10A14"&gt;&lt;h2&gt;População feminina de 10 a 14 anos&lt;/h2&gt;&lt;p&gt;População nesta faixa etária e do sexo feminino&lt;/p&gt;&lt;/div&gt;</v>
      </c>
      <c r="G134" t="s">
        <v>950</v>
      </c>
      <c r="H134" t="s">
        <v>769</v>
      </c>
    </row>
    <row r="135" spans="1:8" ht="28">
      <c r="A135" s="9" t="s">
        <v>126</v>
      </c>
      <c r="B135" s="4" t="s">
        <v>526</v>
      </c>
      <c r="C135" s="4" t="s">
        <v>527</v>
      </c>
      <c r="D135" s="4" t="s">
        <v>523</v>
      </c>
      <c r="E135" s="10" t="str">
        <f t="shared" si="2"/>
        <v>&lt;option value="MULH15A19"&gt;População feminina de 15 a 19 anos&lt;/option&gt;</v>
      </c>
      <c r="F135" t="str">
        <f>CONCATENATE("&lt;div class=""viz-descricao"" id=""",A135,"""&gt;&lt;h2&gt;",B135,"&lt;/h2&gt;&lt;p&gt;",D135,"&lt;/p&gt;&lt;/div&gt;")</f>
        <v>&lt;div class="viz-descricao" id="MULH15A19"&gt;&lt;h2&gt;População feminina de 15 a 19 anos&lt;/h2&gt;&lt;p&gt;População nesta faixa etária e do sexo feminino&lt;/p&gt;&lt;/div&gt;</v>
      </c>
      <c r="G135" t="s">
        <v>951</v>
      </c>
      <c r="H135" t="s">
        <v>770</v>
      </c>
    </row>
    <row r="136" spans="1:8" ht="28">
      <c r="A136" s="9" t="s">
        <v>127</v>
      </c>
      <c r="B136" s="4" t="s">
        <v>528</v>
      </c>
      <c r="C136" s="4" t="s">
        <v>529</v>
      </c>
      <c r="D136" s="4" t="s">
        <v>523</v>
      </c>
      <c r="E136" s="10" t="str">
        <f t="shared" si="2"/>
        <v>&lt;option value="MULH20A24"&gt;População feminina de 20 a 24 anos&lt;/option&gt;</v>
      </c>
      <c r="F136" t="str">
        <f>CONCATENATE("&lt;div class=""viz-descricao"" id=""",A136,"""&gt;&lt;h2&gt;",B136,"&lt;/h2&gt;&lt;p&gt;",D136,"&lt;/p&gt;&lt;/div&gt;")</f>
        <v>&lt;div class="viz-descricao" id="MULH20A24"&gt;&lt;h2&gt;População feminina de 20 a 24 anos&lt;/h2&gt;&lt;p&gt;População nesta faixa etária e do sexo feminino&lt;/p&gt;&lt;/div&gt;</v>
      </c>
      <c r="G136" t="s">
        <v>952</v>
      </c>
      <c r="H136" t="s">
        <v>771</v>
      </c>
    </row>
    <row r="137" spans="1:8" ht="28">
      <c r="A137" s="9" t="s">
        <v>128</v>
      </c>
      <c r="B137" s="4" t="s">
        <v>530</v>
      </c>
      <c r="C137" s="4" t="s">
        <v>531</v>
      </c>
      <c r="D137" s="4" t="s">
        <v>523</v>
      </c>
      <c r="E137" s="10" t="str">
        <f t="shared" si="2"/>
        <v>&lt;option value="MULH25A29"&gt;População feminina de 25 a 29 anos&lt;/option&gt;</v>
      </c>
      <c r="F137" t="str">
        <f>CONCATENATE("&lt;div class=""viz-descricao"" id=""",A137,"""&gt;&lt;h2&gt;",B137,"&lt;/h2&gt;&lt;p&gt;",D137,"&lt;/p&gt;&lt;/div&gt;")</f>
        <v>&lt;div class="viz-descricao" id="MULH25A29"&gt;&lt;h2&gt;População feminina de 25 a 29 anos&lt;/h2&gt;&lt;p&gt;População nesta faixa etária e do sexo feminino&lt;/p&gt;&lt;/div&gt;</v>
      </c>
      <c r="G137" t="s">
        <v>953</v>
      </c>
      <c r="H137" t="s">
        <v>772</v>
      </c>
    </row>
    <row r="138" spans="1:8" ht="28">
      <c r="A138" s="9" t="s">
        <v>129</v>
      </c>
      <c r="B138" s="4" t="s">
        <v>532</v>
      </c>
      <c r="C138" s="4" t="s">
        <v>533</v>
      </c>
      <c r="D138" s="4" t="s">
        <v>523</v>
      </c>
      <c r="E138" s="10" t="str">
        <f t="shared" si="2"/>
        <v>&lt;option value="MULH30A34"&gt;População feminina de 30 a 34 anos&lt;/option&gt;</v>
      </c>
      <c r="F138" t="str">
        <f>CONCATENATE("&lt;div class=""viz-descricao"" id=""",A138,"""&gt;&lt;h2&gt;",B138,"&lt;/h2&gt;&lt;p&gt;",D138,"&lt;/p&gt;&lt;/div&gt;")</f>
        <v>&lt;div class="viz-descricao" id="MULH30A34"&gt;&lt;h2&gt;População feminina de 30 a 34 anos&lt;/h2&gt;&lt;p&gt;População nesta faixa etária e do sexo feminino&lt;/p&gt;&lt;/div&gt;</v>
      </c>
      <c r="G138" t="s">
        <v>954</v>
      </c>
      <c r="H138" t="s">
        <v>773</v>
      </c>
    </row>
    <row r="139" spans="1:8" ht="28">
      <c r="A139" s="9" t="s">
        <v>130</v>
      </c>
      <c r="B139" s="4" t="s">
        <v>534</v>
      </c>
      <c r="C139" s="4" t="s">
        <v>535</v>
      </c>
      <c r="D139" s="4" t="s">
        <v>523</v>
      </c>
      <c r="E139" s="10" t="str">
        <f t="shared" si="2"/>
        <v>&lt;option value="MULH35A39"&gt;População feminina de 35 a 39 anos&lt;/option&gt;</v>
      </c>
      <c r="F139" t="str">
        <f>CONCATENATE("&lt;div class=""viz-descricao"" id=""",A139,"""&gt;&lt;h2&gt;",B139,"&lt;/h2&gt;&lt;p&gt;",D139,"&lt;/p&gt;&lt;/div&gt;")</f>
        <v>&lt;div class="viz-descricao" id="MULH35A39"&gt;&lt;h2&gt;População feminina de 35 a 39 anos&lt;/h2&gt;&lt;p&gt;População nesta faixa etária e do sexo feminino&lt;/p&gt;&lt;/div&gt;</v>
      </c>
      <c r="G139" t="s">
        <v>955</v>
      </c>
      <c r="H139" t="s">
        <v>774</v>
      </c>
    </row>
    <row r="140" spans="1:8" ht="28">
      <c r="A140" s="9" t="s">
        <v>131</v>
      </c>
      <c r="B140" s="4" t="s">
        <v>536</v>
      </c>
      <c r="C140" s="4" t="s">
        <v>537</v>
      </c>
      <c r="D140" s="4" t="s">
        <v>523</v>
      </c>
      <c r="E140" s="10" t="str">
        <f t="shared" si="2"/>
        <v>&lt;option value="MULH40A44"&gt;População feminina de 40 a 44 anos&lt;/option&gt;</v>
      </c>
      <c r="F140" t="str">
        <f>CONCATENATE("&lt;div class=""viz-descricao"" id=""",A140,"""&gt;&lt;h2&gt;",B140,"&lt;/h2&gt;&lt;p&gt;",D140,"&lt;/p&gt;&lt;/div&gt;")</f>
        <v>&lt;div class="viz-descricao" id="MULH40A44"&gt;&lt;h2&gt;População feminina de 40 a 44 anos&lt;/h2&gt;&lt;p&gt;População nesta faixa etária e do sexo feminino&lt;/p&gt;&lt;/div&gt;</v>
      </c>
      <c r="G140" t="s">
        <v>956</v>
      </c>
      <c r="H140" t="s">
        <v>775</v>
      </c>
    </row>
    <row r="141" spans="1:8" ht="28">
      <c r="A141" s="9" t="s">
        <v>132</v>
      </c>
      <c r="B141" s="4" t="s">
        <v>538</v>
      </c>
      <c r="C141" s="4" t="s">
        <v>539</v>
      </c>
      <c r="D141" s="4" t="s">
        <v>523</v>
      </c>
      <c r="E141" s="10" t="str">
        <f t="shared" si="2"/>
        <v>&lt;option value="MULH45A49"&gt;População feminina de 45 a 49 anos&lt;/option&gt;</v>
      </c>
      <c r="F141" t="str">
        <f>CONCATENATE("&lt;div class=""viz-descricao"" id=""",A141,"""&gt;&lt;h2&gt;",B141,"&lt;/h2&gt;&lt;p&gt;",D141,"&lt;/p&gt;&lt;/div&gt;")</f>
        <v>&lt;div class="viz-descricao" id="MULH45A49"&gt;&lt;h2&gt;População feminina de 45 a 49 anos&lt;/h2&gt;&lt;p&gt;População nesta faixa etária e do sexo feminino&lt;/p&gt;&lt;/div&gt;</v>
      </c>
      <c r="G141" t="s">
        <v>957</v>
      </c>
      <c r="H141" t="s">
        <v>776</v>
      </c>
    </row>
    <row r="142" spans="1:8" ht="28">
      <c r="A142" s="9" t="s">
        <v>133</v>
      </c>
      <c r="B142" s="4" t="s">
        <v>540</v>
      </c>
      <c r="C142" s="4" t="s">
        <v>541</v>
      </c>
      <c r="D142" s="4" t="s">
        <v>523</v>
      </c>
      <c r="E142" s="10" t="str">
        <f t="shared" si="2"/>
        <v>&lt;option value="MULH50A54"&gt;População feminina de 50 a 54 anos&lt;/option&gt;</v>
      </c>
      <c r="F142" t="str">
        <f>CONCATENATE("&lt;div class=""viz-descricao"" id=""",A142,"""&gt;&lt;h2&gt;",B142,"&lt;/h2&gt;&lt;p&gt;",D142,"&lt;/p&gt;&lt;/div&gt;")</f>
        <v>&lt;div class="viz-descricao" id="MULH50A54"&gt;&lt;h2&gt;População feminina de 50 a 54 anos&lt;/h2&gt;&lt;p&gt;População nesta faixa etária e do sexo feminino&lt;/p&gt;&lt;/div&gt;</v>
      </c>
      <c r="G142" t="s">
        <v>958</v>
      </c>
      <c r="H142" t="s">
        <v>777</v>
      </c>
    </row>
    <row r="143" spans="1:8" ht="28">
      <c r="A143" s="9" t="s">
        <v>134</v>
      </c>
      <c r="B143" s="4" t="s">
        <v>542</v>
      </c>
      <c r="C143" s="4" t="s">
        <v>543</v>
      </c>
      <c r="D143" s="4" t="s">
        <v>523</v>
      </c>
      <c r="E143" s="10" t="str">
        <f t="shared" si="2"/>
        <v>&lt;option value="MULH55A59"&gt;População feminina de 55 a 59 anos&lt;/option&gt;</v>
      </c>
      <c r="F143" t="str">
        <f>CONCATENATE("&lt;div class=""viz-descricao"" id=""",A143,"""&gt;&lt;h2&gt;",B143,"&lt;/h2&gt;&lt;p&gt;",D143,"&lt;/p&gt;&lt;/div&gt;")</f>
        <v>&lt;div class="viz-descricao" id="MULH55A59"&gt;&lt;h2&gt;População feminina de 55 a 59 anos&lt;/h2&gt;&lt;p&gt;População nesta faixa etária e do sexo feminino&lt;/p&gt;&lt;/div&gt;</v>
      </c>
      <c r="G143" t="s">
        <v>959</v>
      </c>
      <c r="H143" t="s">
        <v>778</v>
      </c>
    </row>
    <row r="144" spans="1:8">
      <c r="A144" s="9" t="s">
        <v>135</v>
      </c>
      <c r="B144" s="4" t="s">
        <v>544</v>
      </c>
      <c r="C144" s="4" t="s">
        <v>545</v>
      </c>
      <c r="D144" s="4" t="s">
        <v>523</v>
      </c>
      <c r="E144" s="10" t="str">
        <f t="shared" si="2"/>
        <v>&lt;option value="MULH5A9"&gt;População feminina de 5 a 9 anos&lt;/option&gt;</v>
      </c>
      <c r="F144" t="str">
        <f>CONCATENATE("&lt;div class=""viz-descricao"" id=""",A144,"""&gt;&lt;h2&gt;",B144,"&lt;/h2&gt;&lt;p&gt;",D144,"&lt;/p&gt;&lt;/div&gt;")</f>
        <v>&lt;div class="viz-descricao" id="MULH5A9"&gt;&lt;h2&gt;População feminina de 5 a 9 anos&lt;/h2&gt;&lt;p&gt;População nesta faixa etária e do sexo feminino&lt;/p&gt;&lt;/div&gt;</v>
      </c>
      <c r="G144" t="s">
        <v>960</v>
      </c>
      <c r="H144" t="s">
        <v>779</v>
      </c>
    </row>
    <row r="145" spans="1:8" ht="28">
      <c r="A145" s="9" t="s">
        <v>136</v>
      </c>
      <c r="B145" s="4" t="s">
        <v>546</v>
      </c>
      <c r="C145" s="4" t="s">
        <v>547</v>
      </c>
      <c r="D145" s="4" t="s">
        <v>523</v>
      </c>
      <c r="E145" s="10" t="str">
        <f t="shared" si="2"/>
        <v>&lt;option value="MULH60A64"&gt;População feminina de 60 a 64 anos&lt;/option&gt;</v>
      </c>
      <c r="F145" t="str">
        <f>CONCATENATE("&lt;div class=""viz-descricao"" id=""",A145,"""&gt;&lt;h2&gt;",B145,"&lt;/h2&gt;&lt;p&gt;",D145,"&lt;/p&gt;&lt;/div&gt;")</f>
        <v>&lt;div class="viz-descricao" id="MULH60A64"&gt;&lt;h2&gt;População feminina de 60 a 64 anos&lt;/h2&gt;&lt;p&gt;População nesta faixa etária e do sexo feminino&lt;/p&gt;&lt;/div&gt;</v>
      </c>
      <c r="G145" t="s">
        <v>961</v>
      </c>
      <c r="H145" t="s">
        <v>780</v>
      </c>
    </row>
    <row r="146" spans="1:8" ht="28">
      <c r="A146" s="9" t="s">
        <v>137</v>
      </c>
      <c r="B146" s="4" t="s">
        <v>548</v>
      </c>
      <c r="C146" s="4" t="s">
        <v>549</v>
      </c>
      <c r="D146" s="4" t="s">
        <v>523</v>
      </c>
      <c r="E146" s="10" t="str">
        <f t="shared" si="2"/>
        <v>&lt;option value="MULH65A69"&gt;População feminina de 65 a 69 anos&lt;/option&gt;</v>
      </c>
      <c r="F146" t="str">
        <f>CONCATENATE("&lt;div class=""viz-descricao"" id=""",A146,"""&gt;&lt;h2&gt;",B146,"&lt;/h2&gt;&lt;p&gt;",D146,"&lt;/p&gt;&lt;/div&gt;")</f>
        <v>&lt;div class="viz-descricao" id="MULH65A69"&gt;&lt;h2&gt;População feminina de 65 a 69 anos&lt;/h2&gt;&lt;p&gt;População nesta faixa etária e do sexo feminino&lt;/p&gt;&lt;/div&gt;</v>
      </c>
      <c r="G146" t="s">
        <v>962</v>
      </c>
      <c r="H146" t="s">
        <v>781</v>
      </c>
    </row>
    <row r="147" spans="1:8" ht="28">
      <c r="A147" s="9" t="s">
        <v>138</v>
      </c>
      <c r="B147" s="4" t="s">
        <v>550</v>
      </c>
      <c r="C147" s="4" t="s">
        <v>551</v>
      </c>
      <c r="D147" s="4" t="s">
        <v>523</v>
      </c>
      <c r="E147" s="10" t="str">
        <f t="shared" si="2"/>
        <v>&lt;option value="MULH70A74"&gt;População feminina de 70 a 74 anos&lt;/option&gt;</v>
      </c>
      <c r="F147" t="str">
        <f>CONCATENATE("&lt;div class=""viz-descricao"" id=""",A147,"""&gt;&lt;h2&gt;",B147,"&lt;/h2&gt;&lt;p&gt;",D147,"&lt;/p&gt;&lt;/div&gt;")</f>
        <v>&lt;div class="viz-descricao" id="MULH70A74"&gt;&lt;h2&gt;População feminina de 70 a 74 anos&lt;/h2&gt;&lt;p&gt;População nesta faixa etária e do sexo feminino&lt;/p&gt;&lt;/div&gt;</v>
      </c>
      <c r="G147" t="s">
        <v>963</v>
      </c>
      <c r="H147" t="s">
        <v>782</v>
      </c>
    </row>
    <row r="148" spans="1:8" ht="28">
      <c r="A148" s="9" t="s">
        <v>139</v>
      </c>
      <c r="B148" s="4" t="s">
        <v>552</v>
      </c>
      <c r="C148" s="4" t="s">
        <v>553</v>
      </c>
      <c r="D148" s="4" t="s">
        <v>523</v>
      </c>
      <c r="E148" s="10" t="str">
        <f t="shared" si="2"/>
        <v>&lt;option value="MULH75A79"&gt;População feminina de 75 a 79 anos&lt;/option&gt;</v>
      </c>
      <c r="F148" t="str">
        <f>CONCATENATE("&lt;div class=""viz-descricao"" id=""",A148,"""&gt;&lt;h2&gt;",B148,"&lt;/h2&gt;&lt;p&gt;",D148,"&lt;/p&gt;&lt;/div&gt;")</f>
        <v>&lt;div class="viz-descricao" id="MULH75A79"&gt;&lt;h2&gt;População feminina de 75 a 79 anos&lt;/h2&gt;&lt;p&gt;População nesta faixa etária e do sexo feminino&lt;/p&gt;&lt;/div&gt;</v>
      </c>
      <c r="G148" t="s">
        <v>964</v>
      </c>
      <c r="H148" t="s">
        <v>783</v>
      </c>
    </row>
    <row r="149" spans="1:8" ht="28">
      <c r="A149" s="9" t="s">
        <v>140</v>
      </c>
      <c r="B149" s="4" t="s">
        <v>554</v>
      </c>
      <c r="C149" s="4" t="s">
        <v>555</v>
      </c>
      <c r="D149" s="4" t="s">
        <v>523</v>
      </c>
      <c r="E149" s="10" t="str">
        <f t="shared" si="2"/>
        <v>&lt;option value="MULHER80"&gt;População feminina com 80 anos e mais&lt;/option&gt;</v>
      </c>
      <c r="F149" t="str">
        <f>CONCATENATE("&lt;div class=""viz-descricao"" id=""",A149,"""&gt;&lt;h2&gt;",B149,"&lt;/h2&gt;&lt;p&gt;",D149,"&lt;/p&gt;&lt;/div&gt;")</f>
        <v>&lt;div class="viz-descricao" id="MULHER80"&gt;&lt;h2&gt;População feminina com 80 anos e mais&lt;/h2&gt;&lt;p&gt;População nesta faixa etária e do sexo feminino&lt;/p&gt;&lt;/div&gt;</v>
      </c>
      <c r="G149" t="s">
        <v>965</v>
      </c>
      <c r="H149" t="s">
        <v>784</v>
      </c>
    </row>
    <row r="150" spans="1:8">
      <c r="A150" s="9" t="s">
        <v>141</v>
      </c>
      <c r="B150" s="4" t="s">
        <v>556</v>
      </c>
      <c r="C150" s="4" t="s">
        <v>556</v>
      </c>
      <c r="D150" s="4" t="s">
        <v>557</v>
      </c>
      <c r="E150" s="10" t="str">
        <f t="shared" si="2"/>
        <v>&lt;option value="MULHERTOT"&gt;População residente feminina&lt;/option&gt;</v>
      </c>
      <c r="F150" t="str">
        <f>CONCATENATE("&lt;div class=""viz-descricao"" id=""",A150,"""&gt;&lt;h2&gt;",B150,"&lt;/h2&gt;&lt;p&gt;",D150,"&lt;/p&gt;&lt;/div&gt;")</f>
        <v>&lt;div class="viz-descricao" id="MULHERTOT"&gt;&lt;h2&gt;População residente feminina&lt;/h2&gt;&lt;p&gt;População total do sexo feminino&lt;/p&gt;&lt;/div&gt;</v>
      </c>
      <c r="G150" t="s">
        <v>966</v>
      </c>
      <c r="H150" t="s">
        <v>785</v>
      </c>
    </row>
    <row r="151" spans="1:8">
      <c r="A151" s="3" t="s">
        <v>142</v>
      </c>
      <c r="B151" s="4" t="s">
        <v>559</v>
      </c>
      <c r="C151" s="4" t="s">
        <v>560</v>
      </c>
      <c r="D151" s="4" t="s">
        <v>558</v>
      </c>
      <c r="E151" s="10" t="str">
        <f t="shared" si="2"/>
        <v>&lt;option value="PESO1114"&gt;População de 11 a 14 anos&lt;/option&gt;</v>
      </c>
      <c r="F151" t="str">
        <f>CONCATENATE("&lt;div class=""viz-descricao"" id=""",A151,"""&gt;&lt;h2&gt;",B151,"&lt;/h2&gt;&lt;p&gt;",D151,"&lt;/p&gt;&lt;/div&gt;")</f>
        <v>&lt;div class="viz-descricao" id="PESO1114"&gt;&lt;h2&gt;População de 11 a 14 anos&lt;/h2&gt;&lt;p&gt;População residente nessa faixa etária&lt;/p&gt;&lt;/div&gt;</v>
      </c>
      <c r="G151" t="s">
        <v>967</v>
      </c>
      <c r="H151" t="s">
        <v>786</v>
      </c>
    </row>
    <row r="152" spans="1:8">
      <c r="A152" s="3" t="s">
        <v>143</v>
      </c>
      <c r="B152" s="4" t="s">
        <v>561</v>
      </c>
      <c r="C152" s="4" t="s">
        <v>562</v>
      </c>
      <c r="D152" s="4" t="s">
        <v>558</v>
      </c>
      <c r="E152" s="10" t="str">
        <f t="shared" si="2"/>
        <v>&lt;option value="PESO1113"&gt;População de 11 a 13 anos&lt;/option&gt;</v>
      </c>
      <c r="F152" t="str">
        <f>CONCATENATE("&lt;div class=""viz-descricao"" id=""",A152,"""&gt;&lt;h2&gt;",B152,"&lt;/h2&gt;&lt;p&gt;",D152,"&lt;/p&gt;&lt;/div&gt;")</f>
        <v>&lt;div class="viz-descricao" id="PESO1113"&gt;&lt;h2&gt;População de 11 a 13 anos&lt;/h2&gt;&lt;p&gt;População residente nessa faixa etária&lt;/p&gt;&lt;/div&gt;</v>
      </c>
      <c r="G152" t="s">
        <v>968</v>
      </c>
      <c r="H152" t="s">
        <v>787</v>
      </c>
    </row>
    <row r="153" spans="1:8">
      <c r="A153" s="3" t="s">
        <v>144</v>
      </c>
      <c r="B153" s="4" t="s">
        <v>563</v>
      </c>
      <c r="C153" s="4" t="s">
        <v>564</v>
      </c>
      <c r="D153" s="4" t="s">
        <v>558</v>
      </c>
      <c r="E153" s="10" t="str">
        <f t="shared" si="2"/>
        <v>&lt;option value="PESO1214"&gt;População de 12 a 14 anos&lt;/option&gt;</v>
      </c>
      <c r="F153" t="str">
        <f>CONCATENATE("&lt;div class=""viz-descricao"" id=""",A153,"""&gt;&lt;h2&gt;",B153,"&lt;/h2&gt;&lt;p&gt;",D153,"&lt;/p&gt;&lt;/div&gt;")</f>
        <v>&lt;div class="viz-descricao" id="PESO1214"&gt;&lt;h2&gt;População de 12 a 14 anos&lt;/h2&gt;&lt;p&gt;População residente nessa faixa etária&lt;/p&gt;&lt;/div&gt;</v>
      </c>
      <c r="G153" t="s">
        <v>969</v>
      </c>
      <c r="H153" t="s">
        <v>788</v>
      </c>
    </row>
    <row r="154" spans="1:8">
      <c r="A154" s="3" t="s">
        <v>145</v>
      </c>
      <c r="B154" s="4" t="s">
        <v>565</v>
      </c>
      <c r="C154" s="4" t="s">
        <v>566</v>
      </c>
      <c r="D154" s="4" t="s">
        <v>558</v>
      </c>
      <c r="E154" s="10" t="str">
        <f t="shared" si="2"/>
        <v>&lt;option value="PESO15"&gt;População de 15 anos ou mais&lt;/option&gt;</v>
      </c>
      <c r="F154" t="str">
        <f>CONCATENATE("&lt;div class=""viz-descricao"" id=""",A154,"""&gt;&lt;h2&gt;",B154,"&lt;/h2&gt;&lt;p&gt;",D154,"&lt;/p&gt;&lt;/div&gt;")</f>
        <v>&lt;div class="viz-descricao" id="PESO15"&gt;&lt;h2&gt;População de 15 anos ou mais&lt;/h2&gt;&lt;p&gt;População residente nessa faixa etária&lt;/p&gt;&lt;/div&gt;</v>
      </c>
      <c r="G154" t="s">
        <v>970</v>
      </c>
      <c r="H154" t="s">
        <v>789</v>
      </c>
    </row>
    <row r="155" spans="1:8">
      <c r="A155" s="3" t="s">
        <v>567</v>
      </c>
      <c r="B155" s="4" t="s">
        <v>568</v>
      </c>
      <c r="C155" s="4" t="s">
        <v>569</v>
      </c>
      <c r="D155" s="4" t="s">
        <v>558</v>
      </c>
      <c r="E155" s="10" t="str">
        <f t="shared" si="2"/>
        <v>&lt;option value="PESO1517"&gt;População de 15 a 17 anos&lt;/option&gt;</v>
      </c>
      <c r="F155" t="str">
        <f>CONCATENATE("&lt;div class=""viz-descricao"" id=""",A155,"""&gt;&lt;h2&gt;",B155,"&lt;/h2&gt;&lt;p&gt;",D155,"&lt;/p&gt;&lt;/div&gt;")</f>
        <v>&lt;div class="viz-descricao" id="PESO1517"&gt;&lt;h2&gt;População de 15 a 17 anos&lt;/h2&gt;&lt;p&gt;População residente nessa faixa etária&lt;/p&gt;&lt;/div&gt;</v>
      </c>
      <c r="G155" t="s">
        <v>971</v>
      </c>
      <c r="H155" t="s">
        <v>790</v>
      </c>
    </row>
    <row r="156" spans="1:8">
      <c r="A156" s="3" t="s">
        <v>146</v>
      </c>
      <c r="B156" s="4" t="s">
        <v>570</v>
      </c>
      <c r="C156" s="4" t="s">
        <v>571</v>
      </c>
      <c r="D156" s="4" t="s">
        <v>558</v>
      </c>
      <c r="E156" s="10" t="str">
        <f t="shared" si="2"/>
        <v>&lt;option value="PESO1524"&gt;População de 15 a 24 anos&lt;/option&gt;</v>
      </c>
      <c r="F156" t="str">
        <f>CONCATENATE("&lt;div class=""viz-descricao"" id=""",A156,"""&gt;&lt;h2&gt;",B156,"&lt;/h2&gt;&lt;p&gt;",D156,"&lt;/p&gt;&lt;/div&gt;")</f>
        <v>&lt;div class="viz-descricao" id="PESO1524"&gt;&lt;h2&gt;População de 15 a 24 anos&lt;/h2&gt;&lt;p&gt;População residente nessa faixa etária&lt;/p&gt;&lt;/div&gt;</v>
      </c>
      <c r="G156" t="s">
        <v>972</v>
      </c>
      <c r="H156" t="s">
        <v>791</v>
      </c>
    </row>
    <row r="157" spans="1:8">
      <c r="A157" s="3" t="s">
        <v>147</v>
      </c>
      <c r="B157" s="4" t="s">
        <v>572</v>
      </c>
      <c r="C157" s="4" t="s">
        <v>573</v>
      </c>
      <c r="D157" s="4" t="s">
        <v>558</v>
      </c>
      <c r="E157" s="10" t="str">
        <f t="shared" si="2"/>
        <v>&lt;option value="PESO1618"&gt;População de 16 a 18 anos&lt;/option&gt;</v>
      </c>
      <c r="F157" t="str">
        <f>CONCATENATE("&lt;div class=""viz-descricao"" id=""",A157,"""&gt;&lt;h2&gt;",B157,"&lt;/h2&gt;&lt;p&gt;",D157,"&lt;/p&gt;&lt;/div&gt;")</f>
        <v>&lt;div class="viz-descricao" id="PESO1618"&gt;&lt;h2&gt;População de 16 a 18 anos&lt;/h2&gt;&lt;p&gt;População residente nessa faixa etária&lt;/p&gt;&lt;/div&gt;</v>
      </c>
      <c r="G157" t="s">
        <v>973</v>
      </c>
      <c r="H157" t="s">
        <v>792</v>
      </c>
    </row>
    <row r="158" spans="1:8">
      <c r="A158" s="3" t="s">
        <v>148</v>
      </c>
      <c r="B158" s="4" t="s">
        <v>574</v>
      </c>
      <c r="C158" s="4" t="s">
        <v>575</v>
      </c>
      <c r="D158" s="4" t="s">
        <v>558</v>
      </c>
      <c r="E158" s="10" t="str">
        <f t="shared" si="2"/>
        <v>&lt;option value="PESO18"&gt;População de 18 anos ou mais&lt;/option&gt;</v>
      </c>
      <c r="F158" t="str">
        <f>CONCATENATE("&lt;div class=""viz-descricao"" id=""",A158,"""&gt;&lt;h2&gt;",B158,"&lt;/h2&gt;&lt;p&gt;",D158,"&lt;/p&gt;&lt;/div&gt;")</f>
        <v>&lt;div class="viz-descricao" id="PESO18"&gt;&lt;h2&gt;População de 18 anos ou mais&lt;/h2&gt;&lt;p&gt;População residente nessa faixa etária&lt;/p&gt;&lt;/div&gt;</v>
      </c>
      <c r="G158" t="s">
        <v>974</v>
      </c>
      <c r="H158" t="s">
        <v>793</v>
      </c>
    </row>
    <row r="159" spans="1:8">
      <c r="A159" s="3" t="s">
        <v>149</v>
      </c>
      <c r="B159" s="4" t="s">
        <v>576</v>
      </c>
      <c r="C159" s="4" t="s">
        <v>577</v>
      </c>
      <c r="D159" s="4" t="s">
        <v>558</v>
      </c>
      <c r="E159" s="10" t="str">
        <f t="shared" si="2"/>
        <v>&lt;option value="Peso1820"&gt;População de 18 a 20 anos&lt;/option&gt;</v>
      </c>
      <c r="F159" t="str">
        <f>CONCATENATE("&lt;div class=""viz-descricao"" id=""",A159,"""&gt;&lt;h2&gt;",B159,"&lt;/h2&gt;&lt;p&gt;",D159,"&lt;/p&gt;&lt;/div&gt;")</f>
        <v>&lt;div class="viz-descricao" id="Peso1820"&gt;&lt;h2&gt;População de 18 a 20 anos&lt;/h2&gt;&lt;p&gt;População residente nessa faixa etária&lt;/p&gt;&lt;/div&gt;</v>
      </c>
      <c r="G159" t="s">
        <v>975</v>
      </c>
      <c r="H159" t="s">
        <v>794</v>
      </c>
    </row>
    <row r="160" spans="1:8">
      <c r="A160" s="3" t="s">
        <v>578</v>
      </c>
      <c r="B160" s="4" t="s">
        <v>579</v>
      </c>
      <c r="C160" s="4" t="s">
        <v>580</v>
      </c>
      <c r="D160" s="4" t="s">
        <v>558</v>
      </c>
      <c r="E160" s="10" t="str">
        <f t="shared" si="2"/>
        <v>&lt;option value="Peso1824"&gt;População de 18 a 24 anos&lt;/option&gt;</v>
      </c>
      <c r="F160" t="str">
        <f>CONCATENATE("&lt;div class=""viz-descricao"" id=""",A160,"""&gt;&lt;h2&gt;",B160,"&lt;/h2&gt;&lt;p&gt;",D160,"&lt;/p&gt;&lt;/div&gt;")</f>
        <v>&lt;div class="viz-descricao" id="Peso1824"&gt;&lt;h2&gt;População de 18 a 24 anos&lt;/h2&gt;&lt;p&gt;População residente nessa faixa etária&lt;/p&gt;&lt;/div&gt;</v>
      </c>
      <c r="G160" t="s">
        <v>976</v>
      </c>
      <c r="H160" t="s">
        <v>795</v>
      </c>
    </row>
    <row r="161" spans="1:8">
      <c r="A161" s="3" t="s">
        <v>150</v>
      </c>
      <c r="B161" s="4" t="s">
        <v>581</v>
      </c>
      <c r="C161" s="4" t="s">
        <v>582</v>
      </c>
      <c r="D161" s="4" t="s">
        <v>558</v>
      </c>
      <c r="E161" s="10" t="str">
        <f t="shared" si="2"/>
        <v>&lt;option value="Peso1921"&gt;População de 19 a 21 anos&lt;/option&gt;</v>
      </c>
      <c r="F161" t="str">
        <f>CONCATENATE("&lt;div class=""viz-descricao"" id=""",A161,"""&gt;&lt;h2&gt;",B161,"&lt;/h2&gt;&lt;p&gt;",D161,"&lt;/p&gt;&lt;/div&gt;")</f>
        <v>&lt;div class="viz-descricao" id="Peso1921"&gt;&lt;h2&gt;População de 19 a 21 anos&lt;/h2&gt;&lt;p&gt;População residente nessa faixa etária&lt;/p&gt;&lt;/div&gt;</v>
      </c>
      <c r="G161" t="s">
        <v>977</v>
      </c>
      <c r="H161" t="s">
        <v>796</v>
      </c>
    </row>
    <row r="162" spans="1:8">
      <c r="A162" s="3" t="s">
        <v>151</v>
      </c>
      <c r="B162" s="4" t="s">
        <v>583</v>
      </c>
      <c r="C162" s="4" t="s">
        <v>584</v>
      </c>
      <c r="D162" s="4" t="s">
        <v>558</v>
      </c>
      <c r="E162" s="10" t="str">
        <f t="shared" si="2"/>
        <v>&lt;option value="PESO25"&gt;População de 25 anos ou mais&lt;/option&gt;</v>
      </c>
      <c r="F162" t="str">
        <f>CONCATENATE("&lt;div class=""viz-descricao"" id=""",A162,"""&gt;&lt;h2&gt;",B162,"&lt;/h2&gt;&lt;p&gt;",D162,"&lt;/p&gt;&lt;/div&gt;")</f>
        <v>&lt;div class="viz-descricao" id="PESO25"&gt;&lt;h2&gt;População de 25 anos ou mais&lt;/h2&gt;&lt;p&gt;População residente nessa faixa etária&lt;/p&gt;&lt;/div&gt;</v>
      </c>
      <c r="G162" t="s">
        <v>978</v>
      </c>
      <c r="H162" t="s">
        <v>797</v>
      </c>
    </row>
    <row r="163" spans="1:8">
      <c r="A163" s="3" t="s">
        <v>585</v>
      </c>
      <c r="B163" s="4" t="s">
        <v>586</v>
      </c>
      <c r="C163" s="4" t="s">
        <v>587</v>
      </c>
      <c r="D163" s="4" t="s">
        <v>558</v>
      </c>
      <c r="E163" s="10" t="str">
        <f t="shared" si="2"/>
        <v>&lt;option value="PESO5"&gt;População de 5 anos&lt;/option&gt;</v>
      </c>
      <c r="F163" t="str">
        <f>CONCATENATE("&lt;div class=""viz-descricao"" id=""",A163,"""&gt;&lt;h2&gt;",B163,"&lt;/h2&gt;&lt;p&gt;",D163,"&lt;/p&gt;&lt;/div&gt;")</f>
        <v>&lt;div class="viz-descricao" id="PESO5"&gt;&lt;h2&gt;População de 5 anos&lt;/h2&gt;&lt;p&gt;População residente nessa faixa etária&lt;/p&gt;&lt;/div&gt;</v>
      </c>
      <c r="G163" t="s">
        <v>979</v>
      </c>
      <c r="H163" t="s">
        <v>798</v>
      </c>
    </row>
    <row r="164" spans="1:8">
      <c r="A164" s="3" t="s">
        <v>588</v>
      </c>
      <c r="B164" s="4" t="s">
        <v>589</v>
      </c>
      <c r="C164" s="4" t="s">
        <v>590</v>
      </c>
      <c r="D164" s="4" t="s">
        <v>558</v>
      </c>
      <c r="E164" s="10" t="str">
        <f t="shared" si="2"/>
        <v>&lt;option value="PESO6"&gt;População de 6 anos&lt;/option&gt;</v>
      </c>
      <c r="F164" t="str">
        <f>CONCATENATE("&lt;div class=""viz-descricao"" id=""",A164,"""&gt;&lt;h2&gt;",B164,"&lt;/h2&gt;&lt;p&gt;",D164,"&lt;/p&gt;&lt;/div&gt;")</f>
        <v>&lt;div class="viz-descricao" id="PESO6"&gt;&lt;h2&gt;População de 6 anos&lt;/h2&gt;&lt;p&gt;População residente nessa faixa etária&lt;/p&gt;&lt;/div&gt;</v>
      </c>
      <c r="G164" t="s">
        <v>980</v>
      </c>
      <c r="H164" t="s">
        <v>799</v>
      </c>
    </row>
    <row r="165" spans="1:8">
      <c r="A165" s="3" t="s">
        <v>152</v>
      </c>
      <c r="B165" s="4" t="s">
        <v>591</v>
      </c>
      <c r="C165" s="4" t="s">
        <v>592</v>
      </c>
      <c r="D165" s="4" t="s">
        <v>558</v>
      </c>
      <c r="E165" s="10" t="str">
        <f t="shared" si="2"/>
        <v>&lt;option value="PESO610"&gt;População de 6 a 10 anos&lt;/option&gt;</v>
      </c>
      <c r="F165" t="str">
        <f>CONCATENATE("&lt;div class=""viz-descricao"" id=""",A165,"""&gt;&lt;h2&gt;",B165,"&lt;/h2&gt;&lt;p&gt;",D165,"&lt;/p&gt;&lt;/div&gt;")</f>
        <v>&lt;div class="viz-descricao" id="PESO610"&gt;&lt;h2&gt;População de 6 a 10 anos&lt;/h2&gt;&lt;p&gt;População residente nessa faixa etária&lt;/p&gt;&lt;/div&gt;</v>
      </c>
      <c r="G165" t="s">
        <v>981</v>
      </c>
      <c r="H165" t="s">
        <v>800</v>
      </c>
    </row>
    <row r="166" spans="1:8">
      <c r="A166" s="3" t="s">
        <v>153</v>
      </c>
      <c r="B166" s="4" t="s">
        <v>593</v>
      </c>
      <c r="C166" s="4" t="s">
        <v>594</v>
      </c>
      <c r="D166" s="4" t="s">
        <v>558</v>
      </c>
      <c r="E166" s="10" t="str">
        <f t="shared" si="2"/>
        <v>&lt;option value="Peso617"&gt;População de 6 a 17 anos&lt;/option&gt;</v>
      </c>
      <c r="F166" t="str">
        <f>CONCATENATE("&lt;div class=""viz-descricao"" id=""",A166,"""&gt;&lt;h2&gt;",B166,"&lt;/h2&gt;&lt;p&gt;",D166,"&lt;/p&gt;&lt;/div&gt;")</f>
        <v>&lt;div class="viz-descricao" id="Peso617"&gt;&lt;h2&gt;População de 6 a 17 anos&lt;/h2&gt;&lt;p&gt;População residente nessa faixa etária&lt;/p&gt;&lt;/div&gt;</v>
      </c>
      <c r="G166" t="s">
        <v>982</v>
      </c>
      <c r="H166" t="s">
        <v>801</v>
      </c>
    </row>
    <row r="167" spans="1:8">
      <c r="A167" s="3" t="s">
        <v>154</v>
      </c>
      <c r="B167" s="4" t="s">
        <v>595</v>
      </c>
      <c r="C167" s="4" t="s">
        <v>596</v>
      </c>
      <c r="D167" s="4" t="s">
        <v>558</v>
      </c>
      <c r="E167" s="10" t="str">
        <f t="shared" si="2"/>
        <v>&lt;option value="PESO65"&gt;População de 65 anos ou mais&lt;/option&gt;</v>
      </c>
      <c r="F167" t="str">
        <f>CONCATENATE("&lt;div class=""viz-descricao"" id=""",A167,"""&gt;&lt;h2&gt;",B167,"&lt;/h2&gt;&lt;p&gt;",D167,"&lt;/p&gt;&lt;/div&gt;")</f>
        <v>&lt;div class="viz-descricao" id="PESO65"&gt;&lt;h2&gt;População de 65 anos ou mais&lt;/h2&gt;&lt;p&gt;População residente nessa faixa etária&lt;/p&gt;&lt;/div&gt;</v>
      </c>
      <c r="G167" t="s">
        <v>983</v>
      </c>
      <c r="H167" t="s">
        <v>802</v>
      </c>
    </row>
    <row r="168" spans="1:8">
      <c r="A168" s="3" t="s">
        <v>155</v>
      </c>
      <c r="B168" s="4" t="s">
        <v>597</v>
      </c>
      <c r="C168" s="4" t="s">
        <v>598</v>
      </c>
      <c r="D168" s="4" t="s">
        <v>599</v>
      </c>
      <c r="E168" s="10" t="str">
        <f t="shared" si="2"/>
        <v>&lt;option value="PESOM1014"&gt;Mulheres de 10 a 14 anos&lt;/option&gt;</v>
      </c>
      <c r="F168" t="str">
        <f>CONCATENATE("&lt;div class=""viz-descricao"" id=""",A168,"""&gt;&lt;h2&gt;",B168,"&lt;/h2&gt;&lt;p&gt;",D168,"&lt;/p&gt;&lt;/div&gt;")</f>
        <v>&lt;div class="viz-descricao" id="PESOM1014"&gt;&lt;h2&gt;Mulheres de 10 a 14 anos&lt;/h2&gt;&lt;p&gt;População residente nessa faixa etária e do sexo feminino&lt;/p&gt;&lt;/div&gt;</v>
      </c>
      <c r="G168" t="s">
        <v>984</v>
      </c>
      <c r="H168" t="s">
        <v>803</v>
      </c>
    </row>
    <row r="169" spans="1:8">
      <c r="A169" s="3" t="s">
        <v>156</v>
      </c>
      <c r="B169" s="4" t="s">
        <v>600</v>
      </c>
      <c r="C169" s="4" t="s">
        <v>601</v>
      </c>
      <c r="D169" s="4" t="s">
        <v>599</v>
      </c>
      <c r="E169" s="10" t="str">
        <f t="shared" si="2"/>
        <v>&lt;option value="PESOM1517"&gt;Mulheres de 15 a 17 anos&lt;/option&gt;</v>
      </c>
      <c r="F169" t="str">
        <f>CONCATENATE("&lt;div class=""viz-descricao"" id=""",A169,"""&gt;&lt;h2&gt;",B169,"&lt;/h2&gt;&lt;p&gt;",D169,"&lt;/p&gt;&lt;/div&gt;")</f>
        <v>&lt;div class="viz-descricao" id="PESOM1517"&gt;&lt;h2&gt;Mulheres de 15 a 17 anos&lt;/h2&gt;&lt;p&gt;População residente nessa faixa etária e do sexo feminino&lt;/p&gt;&lt;/div&gt;</v>
      </c>
      <c r="G169" t="s">
        <v>985</v>
      </c>
      <c r="H169" t="s">
        <v>804</v>
      </c>
    </row>
    <row r="170" spans="1:8">
      <c r="A170" s="3" t="s">
        <v>157</v>
      </c>
      <c r="B170" s="4" t="s">
        <v>602</v>
      </c>
      <c r="C170" s="4" t="s">
        <v>603</v>
      </c>
      <c r="D170" s="4" t="s">
        <v>599</v>
      </c>
      <c r="E170" s="10" t="str">
        <f t="shared" si="2"/>
        <v>&lt;option value="PESOM15M"&gt;Mulheres de 15 anos ou mais&lt;/option&gt;</v>
      </c>
      <c r="F170" t="str">
        <f>CONCATENATE("&lt;div class=""viz-descricao"" id=""",A170,"""&gt;&lt;h2&gt;",B170,"&lt;/h2&gt;&lt;p&gt;",D170,"&lt;/p&gt;&lt;/div&gt;")</f>
        <v>&lt;div class="viz-descricao" id="PESOM15M"&gt;&lt;h2&gt;Mulheres de 15 anos ou mais&lt;/h2&gt;&lt;p&gt;População residente nessa faixa etária e do sexo feminino&lt;/p&gt;&lt;/div&gt;</v>
      </c>
      <c r="G170" t="s">
        <v>986</v>
      </c>
      <c r="H170" t="s">
        <v>805</v>
      </c>
    </row>
    <row r="171" spans="1:8">
      <c r="A171" s="3" t="s">
        <v>158</v>
      </c>
      <c r="B171" s="4" t="s">
        <v>604</v>
      </c>
      <c r="C171" s="4" t="s">
        <v>605</v>
      </c>
      <c r="D171" s="4" t="s">
        <v>599</v>
      </c>
      <c r="E171" s="10" t="str">
        <f t="shared" si="2"/>
        <v>&lt;option value="PESOM25M"&gt;Mulheres de 25 anos ou mais&lt;/option&gt;</v>
      </c>
      <c r="F171" t="str">
        <f>CONCATENATE("&lt;div class=""viz-descricao"" id=""",A171,"""&gt;&lt;h2&gt;",B171,"&lt;/h2&gt;&lt;p&gt;",D171,"&lt;/p&gt;&lt;/div&gt;")</f>
        <v>&lt;div class="viz-descricao" id="PESOM25M"&gt;&lt;h2&gt;Mulheres de 25 anos ou mais&lt;/h2&gt;&lt;p&gt;População residente nessa faixa etária e do sexo feminino&lt;/p&gt;&lt;/div&gt;</v>
      </c>
      <c r="G171" t="s">
        <v>987</v>
      </c>
      <c r="H171" t="s">
        <v>806</v>
      </c>
    </row>
    <row r="172" spans="1:8">
      <c r="A172" s="3" t="s">
        <v>606</v>
      </c>
      <c r="B172" s="4" t="s">
        <v>607</v>
      </c>
      <c r="C172" s="4" t="s">
        <v>607</v>
      </c>
      <c r="D172" s="4" t="s">
        <v>608</v>
      </c>
      <c r="E172" s="10" t="str">
        <f t="shared" si="2"/>
        <v>&lt;option value="PESORUR"&gt;População rural&lt;/option&gt;</v>
      </c>
      <c r="F172" t="str">
        <f>CONCATENATE("&lt;div class=""viz-descricao"" id=""",A172,"""&gt;&lt;h2&gt;",B172,"&lt;/h2&gt;&lt;p&gt;",D172,"&lt;/p&gt;&lt;/div&gt;")</f>
        <v>&lt;div class="viz-descricao" id="PESORUR"&gt;&lt;h2&gt;População rural&lt;/h2&gt;&lt;p&gt;População residente na área rural&lt;/p&gt;&lt;/div&gt;</v>
      </c>
      <c r="G172" t="s">
        <v>988</v>
      </c>
      <c r="H172" t="s">
        <v>807</v>
      </c>
    </row>
    <row r="173" spans="1:8">
      <c r="A173" s="3" t="s">
        <v>609</v>
      </c>
      <c r="B173" s="4" t="s">
        <v>610</v>
      </c>
      <c r="C173" s="4" t="s">
        <v>610</v>
      </c>
      <c r="D173" s="4" t="s">
        <v>611</v>
      </c>
      <c r="E173" s="10" t="str">
        <f t="shared" si="2"/>
        <v>&lt;option value="PESOTOT"&gt;População total&lt;/option&gt;</v>
      </c>
      <c r="F173" t="str">
        <f>CONCATENATE("&lt;div class=""viz-descricao"" id=""",A173,"""&gt;&lt;h2&gt;",B173,"&lt;/h2&gt;&lt;p&gt;",D173,"&lt;/p&gt;&lt;/div&gt;")</f>
        <v>&lt;div class="viz-descricao" id="PESOTOT"&gt;&lt;h2&gt;População total&lt;/h2&gt;&lt;p&gt;População residente total&lt;/p&gt;&lt;/div&gt;</v>
      </c>
      <c r="G173" t="s">
        <v>989</v>
      </c>
      <c r="H173" t="s">
        <v>808</v>
      </c>
    </row>
    <row r="174" spans="1:8">
      <c r="A174" s="3" t="s">
        <v>612</v>
      </c>
      <c r="B174" s="4" t="s">
        <v>613</v>
      </c>
      <c r="C174" s="4" t="s">
        <v>613</v>
      </c>
      <c r="D174" s="4" t="s">
        <v>614</v>
      </c>
      <c r="E174" s="10" t="str">
        <f t="shared" si="2"/>
        <v>&lt;option value="PESOURB"&gt;População urbana&lt;/option&gt;</v>
      </c>
      <c r="F174" t="str">
        <f>CONCATENATE("&lt;div class=""viz-descricao"" id=""",A174,"""&gt;&lt;h2&gt;",B174,"&lt;/h2&gt;&lt;p&gt;",D174,"&lt;/p&gt;&lt;/div&gt;")</f>
        <v>&lt;div class="viz-descricao" id="PESOURB"&gt;&lt;h2&gt;População urbana&lt;/h2&gt;&lt;p&gt;População residente na área urbana&lt;/p&gt;&lt;/div&gt;</v>
      </c>
      <c r="G174" t="s">
        <v>990</v>
      </c>
      <c r="H174" t="s">
        <v>809</v>
      </c>
    </row>
    <row r="175" spans="1:8" ht="28">
      <c r="A175" s="3" t="s">
        <v>159</v>
      </c>
      <c r="B175" s="4" t="s">
        <v>615</v>
      </c>
      <c r="C175" s="4" t="s">
        <v>616</v>
      </c>
      <c r="D175" s="4" t="s">
        <v>617</v>
      </c>
      <c r="E175" s="10" t="str">
        <f t="shared" si="2"/>
        <v>&lt;option value="POP"&gt;População total em domicílios particulares permanentes&lt;/option&gt;</v>
      </c>
      <c r="F175" t="str">
        <f>CONCATENATE("&lt;div class=""viz-descricao"" id=""",A175,"""&gt;&lt;h2&gt;",B175,"&lt;/h2&gt;&lt;p&gt;",D175,"&lt;/p&gt;&lt;/div&gt;")</f>
        <v>&lt;div class="viz-descricao" id="POP"&gt;&lt;h2&gt;População total em domicílios particulares permanentes&lt;/h2&gt;&lt;p&gt;População residente em domicílios particulares permanentes. Exclui os residentes em domicílios coletivos, como pensões, hotéis, prisões, quartéis, hospitais. &lt;/p&gt;&lt;/div&gt;</v>
      </c>
      <c r="G175" t="s">
        <v>991</v>
      </c>
      <c r="H175" t="s">
        <v>810</v>
      </c>
    </row>
    <row r="176" spans="1:8" ht="42">
      <c r="A176" s="3" t="s">
        <v>160</v>
      </c>
      <c r="B176" s="4" t="s">
        <v>618</v>
      </c>
      <c r="C176" s="4" t="s">
        <v>619</v>
      </c>
      <c r="D176" s="4" t="s">
        <v>620</v>
      </c>
      <c r="E176" s="10" t="str">
        <f t="shared" si="2"/>
        <v>&lt;option value="POPT"&gt;População total em domicílios particulares permanentes, exceto com renda nula&lt;/option&gt;</v>
      </c>
      <c r="F176" t="str">
        <f>CONCATENATE("&lt;div class=""viz-descricao"" id=""",A176,"""&gt;&lt;h2&gt;",B176,"&lt;/h2&gt;&lt;p&gt;",D176,"&lt;/p&gt;&lt;/div&gt;")</f>
        <v>&lt;div class="viz-descricao" id="POPT"&gt;&lt;h2&gt;População total em domicílios particulares permanentes, exceto com renda nula&lt;/h2&gt;&lt;p&gt;Refere-se à população residente em domicílios particulares permanentes, excetuando-se aqueles com renda nula. População de referência do Índice de Theil-L.&lt;/p&gt;&lt;/div&gt;</v>
      </c>
      <c r="G176" t="s">
        <v>992</v>
      </c>
      <c r="H176" t="s">
        <v>811</v>
      </c>
    </row>
    <row r="177" spans="1:8" ht="42">
      <c r="A177" s="3" t="s">
        <v>161</v>
      </c>
      <c r="B177" s="4" t="s">
        <v>621</v>
      </c>
      <c r="C177" s="4" t="s">
        <v>622</v>
      </c>
      <c r="D177" s="4" t="s">
        <v>623</v>
      </c>
      <c r="E177" s="10" t="str">
        <f t="shared" si="2"/>
        <v>&lt;option value="I_ESCOLARIDADE"&gt;Subíndice de escolaridade - IDHM Educação&lt;/option&gt;</v>
      </c>
      <c r="F177" t="str">
        <f>CONCATENATE("&lt;div class=""viz-descricao"" id=""",A177,"""&gt;&lt;h2&gt;",B177,"&lt;/h2&gt;&lt;p&gt;",D177,"&lt;/p&gt;&lt;/div&gt;")</f>
        <v>&lt;div class="viz-descricao" id="I_ESCOLARIDADE"&gt;&lt;h2&gt;Subíndice de escolaridade - IDHM Educação&lt;/h2&gt;&lt;p&gt;Subíndice selecionado para compor o IDHMEducação, representando o nível de escolaridade da população adulta. É obtido pelo indicador % de jovens e adultos com 18 anos ou mais com o fundamental completo.&lt;/p&gt;&lt;/div&gt;</v>
      </c>
      <c r="G177" t="s">
        <v>993</v>
      </c>
      <c r="H177" t="s">
        <v>812</v>
      </c>
    </row>
    <row r="178" spans="1:8" ht="70">
      <c r="A178" s="3" t="s">
        <v>162</v>
      </c>
      <c r="B178" s="4" t="s">
        <v>624</v>
      </c>
      <c r="C178" s="4" t="s">
        <v>625</v>
      </c>
      <c r="D178" s="4" t="s">
        <v>626</v>
      </c>
      <c r="E178" s="10" t="str">
        <f t="shared" si="2"/>
        <v>&lt;option value="I_FREQ_PROP"&gt;Subíndice de frequência escolar - IDHM Educação&lt;/option&gt;</v>
      </c>
      <c r="F178" t="str">
        <f>CONCATENATE("&lt;div class=""viz-descricao"" id=""",A178,"""&gt;&lt;h2&gt;",B178,"&lt;/h2&gt;&lt;p&gt;",D178,"&lt;/p&gt;&lt;/div&gt;")</f>
        <v>&lt;div class="viz-descricao" id="I_FREQ_PROP"&gt;&lt;h2&gt;Subíndice de frequência escolar - IDHM Educação&lt;/h2&gt;&lt;p&gt;Subíndice selecionado para compor o IDHMEducação, representando a frequência de crianças e jovens à escola em  séries adequadas à sua idade.  É obtido através da média aritmética simples de 4  indicadores:  % de crianças de 5 a 6 anos na escola, % de  crianças de 11 a 13 anos no 2º ciclo do fundamental, % de jovens de 15 a 17 anos com o fundamental completo e % de jovens de 18 a 20 anos com o médio completo. &lt;/p&gt;&lt;/div&gt;</v>
      </c>
      <c r="G178" t="s">
        <v>994</v>
      </c>
      <c r="H178" t="s">
        <v>813</v>
      </c>
    </row>
    <row r="179" spans="1:8">
      <c r="A179" s="6"/>
      <c r="B179" s="7"/>
      <c r="C179" s="6"/>
      <c r="D179" s="6"/>
    </row>
  </sheetData>
  <autoFilter ref="A1:H178"/>
  <conditionalFormatting sqref="A3 A45">
    <cfRule type="cellIs" dxfId="0" priority="1" operator="equal">
      <formula>1</formula>
    </cfRule>
  </conditionalFormatting>
  <pageMargins left="0.511811024" right="0.511811024" top="0.78740157499999996" bottom="0.78740157499999996" header="0.31496062000000002" footer="0.31496062000000002"/>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Siglas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Scarpelli Castinho</dc:creator>
  <cp:lastModifiedBy>Luis Rodrigues</cp:lastModifiedBy>
  <dcterms:created xsi:type="dcterms:W3CDTF">2013-07-26T22:03:59Z</dcterms:created>
  <dcterms:modified xsi:type="dcterms:W3CDTF">2013-10-11T01:33:03Z</dcterms:modified>
</cp:coreProperties>
</file>