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7.7\Adquisiciones\PROYECTOS 2023\LINEA DE EMPAQUE #4\SISTEMA DE PRESIÓN CONSTANTE\"/>
    </mc:Choice>
  </mc:AlternateContent>
  <xr:revisionPtr revIDLastSave="0" documentId="13_ncr:1_{2EFB8971-8F9E-4B9D-9D10-A3C5416D131F}" xr6:coauthVersionLast="47" xr6:coauthVersionMax="47" xr10:uidLastSave="{00000000-0000-0000-0000-000000000000}"/>
  <bookViews>
    <workbookView xWindow="-120" yWindow="-120" windowWidth="20730" windowHeight="11040" tabRatio="817" xr2:uid="{C079258D-D934-4894-8C24-4CB2B247F59C}"/>
  </bookViews>
  <sheets>
    <sheet name="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G12" i="1"/>
  <c r="H11" i="1"/>
  <c r="I11" i="1" s="1"/>
  <c r="H10" i="1"/>
  <c r="I10" i="1" s="1"/>
</calcChain>
</file>

<file path=xl/sharedStrings.xml><?xml version="1.0" encoding="utf-8"?>
<sst xmlns="http://schemas.openxmlformats.org/spreadsheetml/2006/main" count="24" uniqueCount="24">
  <si>
    <t>CUADRO RESUMEN COMPARATIVO</t>
  </si>
  <si>
    <t>PROVEEDORES</t>
  </si>
  <si>
    <t>SUB TOTAL</t>
  </si>
  <si>
    <t xml:space="preserve">TOTAL </t>
  </si>
  <si>
    <t>IVA (12%)</t>
  </si>
  <si>
    <t>OBSERVACIONES</t>
  </si>
  <si>
    <t>MARCA</t>
  </si>
  <si>
    <t>T. ENTREGA</t>
  </si>
  <si>
    <t>SUMINISTRO E INSTALACIÓN DEL SISTEMA DE PRESION CONSTANTE PARA EL ÁREA DE EMPAQUE 3</t>
  </si>
  <si>
    <t>ACERO COMERCIAL</t>
  </si>
  <si>
    <t>INDUCOM</t>
  </si>
  <si>
    <t>MAQUINARIAS HENRIQUES</t>
  </si>
  <si>
    <t>15-18 DIAS</t>
  </si>
  <si>
    <t>ANTICIPO</t>
  </si>
  <si>
    <t>30% - 70% CONTRA ENTREGA</t>
  </si>
  <si>
    <t>CHEQUE</t>
  </si>
  <si>
    <t>7-15 DIAS</t>
  </si>
  <si>
    <t>15 DIAS</t>
  </si>
  <si>
    <t>Bombas GOULDS / Variadores DANFOS</t>
  </si>
  <si>
    <t xml:space="preserve">Bombas GRUNDFOS / Variadores </t>
  </si>
  <si>
    <r>
      <t xml:space="preserve">1- </t>
    </r>
    <r>
      <rPr>
        <b/>
        <i/>
        <sz val="11"/>
        <color theme="1"/>
        <rFont val="Calibri"/>
        <family val="2"/>
        <scheme val="minor"/>
      </rPr>
      <t>Proveedor MAQUINARIAS HENRIQUES</t>
    </r>
    <r>
      <rPr>
        <sz val="11"/>
        <color theme="1"/>
        <rFont val="Calibri"/>
        <family val="2"/>
        <scheme val="minor"/>
      </rPr>
      <t xml:space="preserve"> presenta una oferta con elementos robustos. Bombas Goulds y variadores DANFOS. Adicional la empresa tiene CREDITO EMPRESARIAL por lo que trabajarían sin ANTICIPO.
2.- </t>
    </r>
    <r>
      <rPr>
        <b/>
        <i/>
        <sz val="11"/>
        <color theme="1"/>
        <rFont val="Calibri"/>
        <family val="2"/>
        <scheme val="minor"/>
      </rPr>
      <t>Proveedor ACERO COMERCIAL</t>
    </r>
    <r>
      <rPr>
        <sz val="11"/>
        <color theme="1"/>
        <rFont val="Calibri"/>
        <family val="2"/>
        <scheme val="minor"/>
      </rPr>
      <t xml:space="preserve"> presenta oferta con equipos de marca NO robusta.
3.- </t>
    </r>
    <r>
      <rPr>
        <b/>
        <i/>
        <sz val="11"/>
        <color theme="1"/>
        <rFont val="Calibri"/>
        <family val="2"/>
        <scheme val="minor"/>
      </rPr>
      <t>Proveedor INDUCOM</t>
    </r>
    <r>
      <rPr>
        <sz val="11"/>
        <color theme="1"/>
        <rFont val="Calibri"/>
        <family val="2"/>
        <scheme val="minor"/>
      </rPr>
      <t xml:space="preserve"> presenta oferta con valor económico elevado y equipos de marca NO robusta.</t>
    </r>
  </si>
  <si>
    <t>Bombas EBARA</t>
  </si>
  <si>
    <t xml:space="preserve">CRÉDITO EMPRESARIAL ( 45 DIAS CONTRA ENTREGA ) </t>
  </si>
  <si>
    <t xml:space="preserve">DESCUENTO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</si>
</sst>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24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4" fontId="0" fillId="0" borderId="1" xfId="0" applyNumberFormat="1" applyBorder="1"/>
    <xf numFmtId="44" fontId="0" fillId="0" borderId="0" xfId="0" applyNumberFormat="1"/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4" fontId="0" fillId="0" borderId="1" xfId="1" applyFont="1" applyFill="1" applyBorder="1"/>
    <xf numFmtId="44" fontId="0" fillId="0" borderId="1" xfId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44" fontId="0" fillId="0" borderId="16" xfId="1" applyFont="1" applyFill="1" applyBorder="1" applyAlignment="1">
      <alignment horizontal="center"/>
    </xf>
    <xf numFmtId="44" fontId="0" fillId="0" borderId="17" xfId="1" applyFont="1" applyFill="1" applyBorder="1" applyAlignment="1">
      <alignment horizontal="center"/>
    </xf>
    <xf numFmtId="44" fontId="8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BFFEB"/>
      <color rgb="FFCCFFCC"/>
      <color rgb="FFCCFFFF"/>
      <color rgb="FFFFFFCC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48163</xdr:rowOff>
    </xdr:from>
    <xdr:to>
      <xdr:col>2</xdr:col>
      <xdr:colOff>298450</xdr:colOff>
      <xdr:row>3</xdr:row>
      <xdr:rowOff>170165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69DD2E-3E6A-AA46-F400-03BF09E60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232313"/>
          <a:ext cx="501650" cy="49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5287-F20C-41D9-9D66-FD8F5DF24D1E}">
  <sheetPr>
    <tabColor rgb="FFFFFFCC"/>
  </sheetPr>
  <dimension ref="B1:N19"/>
  <sheetViews>
    <sheetView showGridLines="0" tabSelected="1" zoomScale="80" zoomScaleNormal="80" workbookViewId="0">
      <selection activeCell="H12" sqref="H12"/>
    </sheetView>
  </sheetViews>
  <sheetFormatPr baseColWidth="10" defaultColWidth="8.85546875" defaultRowHeight="15" x14ac:dyDescent="0.25"/>
  <cols>
    <col min="1" max="1" width="3.28515625" customWidth="1"/>
    <col min="2" max="2" width="2.85546875" customWidth="1"/>
    <col min="3" max="3" width="12.28515625" customWidth="1"/>
    <col min="4" max="4" width="11" customWidth="1"/>
    <col min="5" max="5" width="11.7109375" customWidth="1"/>
    <col min="6" max="6" width="13.7109375" bestFit="1" customWidth="1"/>
    <col min="7" max="7" width="13.7109375" customWidth="1"/>
    <col min="8" max="8" width="13" customWidth="1"/>
    <col min="9" max="9" width="13.7109375" customWidth="1"/>
    <col min="10" max="10" width="37.28515625" customWidth="1"/>
    <col min="11" max="11" width="53.85546875" customWidth="1"/>
    <col min="12" max="12" width="14.28515625" customWidth="1"/>
    <col min="14" max="14" width="10.7109375" bestFit="1" customWidth="1"/>
  </cols>
  <sheetData>
    <row r="1" spans="2:14" x14ac:dyDescent="0.25">
      <c r="B1" s="1"/>
      <c r="C1" s="1"/>
      <c r="D1" s="1"/>
      <c r="E1" s="1"/>
      <c r="F1" s="1"/>
      <c r="G1" s="1"/>
      <c r="H1" s="1"/>
      <c r="I1" s="1"/>
    </row>
    <row r="2" spans="2:14" ht="14.65" customHeight="1" x14ac:dyDescent="0.25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14" ht="14.6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4" ht="14.6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4" x14ac:dyDescent="0.25">
      <c r="B5" s="1"/>
      <c r="C5" s="1"/>
      <c r="D5" s="1"/>
      <c r="E5" s="1"/>
      <c r="F5" s="1"/>
      <c r="G5" s="1"/>
      <c r="H5" s="5">
        <v>0.12</v>
      </c>
      <c r="I5" s="1"/>
    </row>
    <row r="6" spans="2:14" ht="15.75" x14ac:dyDescent="0.25">
      <c r="B6" s="26" t="s">
        <v>8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2:14" x14ac:dyDescent="0.25">
      <c r="B7" s="1"/>
      <c r="C7" s="1"/>
      <c r="D7" s="1"/>
      <c r="E7" s="1"/>
      <c r="F7" s="1"/>
      <c r="G7" s="1"/>
      <c r="H7" s="5">
        <v>0.12</v>
      </c>
      <c r="I7" s="1"/>
    </row>
    <row r="8" spans="2:14" ht="15.75" x14ac:dyDescent="0.25">
      <c r="B8" s="34" t="s">
        <v>1</v>
      </c>
      <c r="C8" s="35"/>
      <c r="D8" s="35"/>
      <c r="E8" s="36"/>
      <c r="F8" s="2" t="s">
        <v>2</v>
      </c>
      <c r="G8" s="2" t="s">
        <v>23</v>
      </c>
      <c r="H8" s="3" t="s">
        <v>4</v>
      </c>
      <c r="I8" s="4" t="s">
        <v>3</v>
      </c>
      <c r="J8" s="8" t="s">
        <v>6</v>
      </c>
      <c r="K8" s="15" t="s">
        <v>13</v>
      </c>
      <c r="L8" s="12" t="s">
        <v>7</v>
      </c>
    </row>
    <row r="9" spans="2:14" ht="6" customHeight="1" x14ac:dyDescent="0.25"/>
    <row r="10" spans="2:14" ht="14.65" customHeight="1" x14ac:dyDescent="0.25">
      <c r="B10" s="37" t="s">
        <v>9</v>
      </c>
      <c r="C10" s="38"/>
      <c r="D10" s="38"/>
      <c r="E10" s="39"/>
      <c r="F10" s="13">
        <v>15041.69</v>
      </c>
      <c r="G10" s="43"/>
      <c r="H10" s="13">
        <f>+F10*0.12</f>
        <v>1805.0028</v>
      </c>
      <c r="I10" s="13">
        <f>+H10+F10</f>
        <v>16846.692800000001</v>
      </c>
      <c r="J10" s="14" t="s">
        <v>19</v>
      </c>
      <c r="K10" s="14" t="s">
        <v>15</v>
      </c>
      <c r="L10" s="11" t="s">
        <v>17</v>
      </c>
    </row>
    <row r="11" spans="2:14" ht="14.65" customHeight="1" x14ac:dyDescent="0.25">
      <c r="B11" s="40" t="s">
        <v>10</v>
      </c>
      <c r="C11" s="41"/>
      <c r="D11" s="41"/>
      <c r="E11" s="41"/>
      <c r="F11" s="6">
        <v>15000</v>
      </c>
      <c r="G11" s="44"/>
      <c r="H11" s="13">
        <f>+F11*0.12</f>
        <v>1800</v>
      </c>
      <c r="I11" s="13">
        <f>+H11+F11</f>
        <v>16800</v>
      </c>
      <c r="J11" s="14" t="s">
        <v>21</v>
      </c>
      <c r="K11" s="14" t="s">
        <v>14</v>
      </c>
      <c r="L11" s="11" t="s">
        <v>12</v>
      </c>
    </row>
    <row r="12" spans="2:14" x14ac:dyDescent="0.25">
      <c r="B12" s="28" t="s">
        <v>11</v>
      </c>
      <c r="C12" s="29"/>
      <c r="D12" s="29"/>
      <c r="E12" s="30"/>
      <c r="F12" s="6">
        <v>19892.45</v>
      </c>
      <c r="G12" s="45">
        <f>((F12*10%)-F12)*-1</f>
        <v>17903.205000000002</v>
      </c>
      <c r="H12" s="13">
        <f>+G12*0.12</f>
        <v>2148.3846000000003</v>
      </c>
      <c r="I12" s="13">
        <f>+H12+G12</f>
        <v>20051.589600000003</v>
      </c>
      <c r="J12" s="9" t="s">
        <v>18</v>
      </c>
      <c r="K12" s="42" t="s">
        <v>22</v>
      </c>
      <c r="L12" s="10" t="s">
        <v>16</v>
      </c>
      <c r="N12" s="7"/>
    </row>
    <row r="13" spans="2:14" x14ac:dyDescent="0.25">
      <c r="N13" s="7"/>
    </row>
    <row r="14" spans="2:14" ht="15.75" x14ac:dyDescent="0.25">
      <c r="B14" s="25" t="s">
        <v>5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4" ht="14.65" customHeight="1" x14ac:dyDescent="0.25">
      <c r="B15" s="16" t="s">
        <v>20</v>
      </c>
      <c r="C15" s="17"/>
      <c r="D15" s="17"/>
      <c r="E15" s="17"/>
      <c r="F15" s="17"/>
      <c r="G15" s="17"/>
      <c r="H15" s="17"/>
      <c r="I15" s="17"/>
      <c r="J15" s="17"/>
      <c r="K15" s="17"/>
      <c r="L15" s="18"/>
    </row>
    <row r="16" spans="2:14" x14ac:dyDescent="0.2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1"/>
    </row>
    <row r="17" spans="2:12" x14ac:dyDescent="0.25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4"/>
    </row>
  </sheetData>
  <mergeCells count="9">
    <mergeCell ref="B15:L19"/>
    <mergeCell ref="B14:L14"/>
    <mergeCell ref="B12:E12"/>
    <mergeCell ref="B6:L6"/>
    <mergeCell ref="B2:L4"/>
    <mergeCell ref="B8:E8"/>
    <mergeCell ref="B10:E10"/>
    <mergeCell ref="B11:E11"/>
    <mergeCell ref="G10:G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HA. Altuve</dc:creator>
  <cp:lastModifiedBy>Control de Licencias16</cp:lastModifiedBy>
  <cp:lastPrinted>2023-08-04T19:56:41Z</cp:lastPrinted>
  <dcterms:created xsi:type="dcterms:W3CDTF">2023-07-26T21:14:45Z</dcterms:created>
  <dcterms:modified xsi:type="dcterms:W3CDTF">2023-10-19T16:14:03Z</dcterms:modified>
</cp:coreProperties>
</file>