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rcy_2\Downloads\"/>
    </mc:Choice>
  </mc:AlternateContent>
  <bookViews>
    <workbookView xWindow="0" yWindow="0" windowWidth="8400" windowHeight="694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2" i="1"/>
  <c r="J1" i="1"/>
  <c r="J5" i="1"/>
  <c r="J4" i="1"/>
  <c r="I3" i="1"/>
  <c r="I2" i="1"/>
  <c r="I1" i="1"/>
  <c r="I5" i="1"/>
  <c r="I4" i="1"/>
  <c r="H25" i="1"/>
  <c r="F25" i="1"/>
  <c r="E25" i="1"/>
  <c r="K23" i="1"/>
  <c r="L23" i="1"/>
  <c r="M23" i="1"/>
  <c r="N23" i="1"/>
  <c r="O23" i="1"/>
  <c r="J23" i="1"/>
  <c r="K22" i="1"/>
  <c r="L22" i="1"/>
  <c r="M22" i="1"/>
  <c r="N22" i="1"/>
  <c r="O22" i="1"/>
  <c r="J22" i="1"/>
  <c r="K21" i="1"/>
  <c r="L21" i="1"/>
  <c r="M21" i="1"/>
  <c r="N21" i="1"/>
  <c r="O21" i="1"/>
  <c r="J21" i="1"/>
  <c r="K18" i="1"/>
  <c r="L18" i="1"/>
  <c r="M18" i="1"/>
  <c r="N18" i="1"/>
  <c r="O18" i="1"/>
  <c r="J18" i="1"/>
  <c r="K17" i="1"/>
  <c r="L17" i="1"/>
  <c r="M17" i="1"/>
  <c r="N17" i="1"/>
  <c r="O17" i="1"/>
  <c r="J17" i="1"/>
  <c r="K15" i="1"/>
  <c r="L15" i="1"/>
  <c r="M15" i="1"/>
  <c r="N15" i="1"/>
  <c r="O15" i="1"/>
  <c r="J15" i="1"/>
  <c r="K14" i="1"/>
  <c r="L14" i="1"/>
  <c r="M14" i="1"/>
  <c r="N14" i="1"/>
  <c r="O14" i="1"/>
  <c r="J14" i="1"/>
  <c r="K12" i="1"/>
  <c r="L12" i="1"/>
  <c r="M12" i="1"/>
  <c r="N12" i="1"/>
  <c r="O12" i="1"/>
  <c r="J12" i="1"/>
  <c r="K11" i="1"/>
  <c r="L11" i="1"/>
  <c r="M11" i="1"/>
  <c r="N11" i="1"/>
  <c r="O11" i="1"/>
  <c r="J11" i="1"/>
  <c r="J6" i="1"/>
  <c r="K6" i="1"/>
  <c r="L6" i="1"/>
  <c r="M6" i="1"/>
  <c r="N6" i="1"/>
  <c r="O6" i="1"/>
  <c r="J7" i="1"/>
  <c r="K7" i="1"/>
  <c r="L7" i="1"/>
  <c r="M7" i="1"/>
  <c r="N7" i="1"/>
  <c r="O7" i="1"/>
  <c r="J9" i="1"/>
  <c r="K9" i="1"/>
  <c r="L9" i="1"/>
  <c r="M9" i="1"/>
  <c r="N9" i="1"/>
  <c r="O9" i="1"/>
  <c r="C19" i="1"/>
  <c r="D19" i="1"/>
  <c r="E19" i="1"/>
  <c r="F19" i="1"/>
  <c r="G19" i="1"/>
  <c r="B19" i="1"/>
  <c r="C13" i="1"/>
  <c r="C15" i="1" s="1"/>
  <c r="C18" i="1" s="1"/>
  <c r="C21" i="1" s="1"/>
  <c r="D13" i="1"/>
  <c r="D15" i="1" s="1"/>
  <c r="D18" i="1" s="1"/>
  <c r="D21" i="1" s="1"/>
  <c r="E13" i="1"/>
  <c r="E15" i="1" s="1"/>
  <c r="E18" i="1" s="1"/>
  <c r="E21" i="1" s="1"/>
  <c r="F13" i="1"/>
  <c r="F15" i="1" s="1"/>
  <c r="F18" i="1" s="1"/>
  <c r="F21" i="1" s="1"/>
  <c r="G13" i="1"/>
  <c r="G15" i="1" s="1"/>
  <c r="G18" i="1" s="1"/>
  <c r="G21" i="1" s="1"/>
  <c r="B13" i="1"/>
  <c r="B15" i="1" s="1"/>
  <c r="B18" i="1" s="1"/>
  <c r="B21" i="1" s="1"/>
</calcChain>
</file>

<file path=xl/sharedStrings.xml><?xml version="1.0" encoding="utf-8"?>
<sst xmlns="http://schemas.openxmlformats.org/spreadsheetml/2006/main" count="29" uniqueCount="24">
  <si>
    <t>X1</t>
  </si>
  <si>
    <t>X2</t>
  </si>
  <si>
    <t>λ1</t>
  </si>
  <si>
    <t>λ2</t>
  </si>
  <si>
    <t>X3</t>
  </si>
  <si>
    <t>*1</t>
  </si>
  <si>
    <t>*3</t>
  </si>
  <si>
    <t>*2</t>
  </si>
  <si>
    <t>*4</t>
  </si>
  <si>
    <t>*5</t>
  </si>
  <si>
    <t>*4x-2</t>
  </si>
  <si>
    <t>*6</t>
  </si>
  <si>
    <t>*3*3</t>
  </si>
  <si>
    <t>*7 suma1+2+3</t>
  </si>
  <si>
    <t>*4*-2</t>
  </si>
  <si>
    <t>*8</t>
  </si>
  <si>
    <t>λ1 =</t>
  </si>
  <si>
    <t>(4-10λ2)/11</t>
  </si>
  <si>
    <t>*4*-5</t>
  </si>
  <si>
    <t>*9</t>
  </si>
  <si>
    <t>*9*2</t>
  </si>
  <si>
    <t>*10suma1+3</t>
  </si>
  <si>
    <t>*10suma1+3*3</t>
  </si>
  <si>
    <t>*3*11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</si>
</sst>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0" xfId="0" applyFont="1" applyFill="1"/>
    <xf numFmtId="0" fontId="2" fillId="2" borderId="3" xfId="0" applyFont="1" applyFill="1" applyBorder="1" applyAlignment="1">
      <alignment horizontal="center"/>
    </xf>
    <xf numFmtId="16" fontId="1" fillId="2" borderId="4" xfId="0" applyNumberFormat="1" applyFont="1" applyFill="1" applyBorder="1"/>
    <xf numFmtId="0" fontId="1" fillId="0" borderId="0" xfId="0" applyFont="1" applyBorder="1"/>
    <xf numFmtId="0" fontId="1" fillId="0" borderId="2" xfId="0" applyFont="1" applyBorder="1"/>
    <xf numFmtId="0" fontId="1" fillId="2" borderId="2" xfId="0" applyFont="1" applyFill="1" applyBorder="1"/>
    <xf numFmtId="164" fontId="1" fillId="2" borderId="2" xfId="0" applyNumberFormat="1" applyFont="1" applyFill="1" applyBorder="1"/>
    <xf numFmtId="0" fontId="1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zoomScale="66" zoomScaleNormal="66" workbookViewId="0">
      <selection activeCell="L26" sqref="L26"/>
    </sheetView>
  </sheetViews>
  <sheetFormatPr baseColWidth="10" defaultRowHeight="18.75" x14ac:dyDescent="0.3"/>
  <cols>
    <col min="1" max="8" width="11.42578125" style="1"/>
    <col min="9" max="9" width="17.42578125" style="1" customWidth="1"/>
    <col min="10" max="10" width="15.7109375" style="1" bestFit="1" customWidth="1"/>
    <col min="11" max="16384" width="11.42578125" style="1"/>
  </cols>
  <sheetData>
    <row r="1" spans="1:15" x14ac:dyDescent="0.3">
      <c r="I1" s="9" t="str">
        <f>+B4</f>
        <v>X1</v>
      </c>
      <c r="J1" s="10">
        <f>+(J4+5*J5)/2</f>
        <v>0.80434782608695654</v>
      </c>
    </row>
    <row r="2" spans="1:15" x14ac:dyDescent="0.3">
      <c r="I2" s="9" t="str">
        <f>+C4</f>
        <v>X2</v>
      </c>
      <c r="J2" s="10">
        <f>+(J4+2*J5)/2</f>
        <v>0.34782608695652173</v>
      </c>
    </row>
    <row r="3" spans="1:15" x14ac:dyDescent="0.3">
      <c r="I3" s="9" t="str">
        <f>+D4</f>
        <v>X3</v>
      </c>
      <c r="J3" s="10">
        <f>+(3*J4+J5)/2</f>
        <v>0.28260869565217395</v>
      </c>
    </row>
    <row r="4" spans="1:15" x14ac:dyDescent="0.3">
      <c r="A4" s="8"/>
      <c r="B4" s="11" t="s">
        <v>0</v>
      </c>
      <c r="C4" s="11" t="s">
        <v>1</v>
      </c>
      <c r="D4" s="11" t="s">
        <v>4</v>
      </c>
      <c r="E4" s="12" t="s">
        <v>2</v>
      </c>
      <c r="F4" s="12" t="s">
        <v>3</v>
      </c>
      <c r="G4" s="8"/>
      <c r="I4" s="9" t="str">
        <f>+E4</f>
        <v>λ1</v>
      </c>
      <c r="J4" s="10">
        <f>22/253</f>
        <v>8.6956521739130432E-2</v>
      </c>
    </row>
    <row r="5" spans="1:15" x14ac:dyDescent="0.3">
      <c r="I5" s="9" t="str">
        <f>+F4</f>
        <v>λ2</v>
      </c>
      <c r="J5" s="10">
        <f>7/23</f>
        <v>0.30434782608695654</v>
      </c>
    </row>
    <row r="6" spans="1:15" x14ac:dyDescent="0.3">
      <c r="A6" s="3" t="s">
        <v>5</v>
      </c>
      <c r="B6" s="1">
        <v>2</v>
      </c>
      <c r="C6" s="1">
        <v>0</v>
      </c>
      <c r="D6" s="1">
        <v>0</v>
      </c>
      <c r="E6" s="1">
        <v>-1</v>
      </c>
      <c r="F6" s="1">
        <v>-5</v>
      </c>
      <c r="I6" s="1" t="s">
        <v>13</v>
      </c>
      <c r="J6" s="1">
        <f>+B6+B7+B8</f>
        <v>2</v>
      </c>
      <c r="K6" s="1">
        <f>+C6+C7+C8</f>
        <v>2</v>
      </c>
      <c r="L6" s="1">
        <f t="shared" ref="L6:O6" si="0">+D6+D7+D8</f>
        <v>2</v>
      </c>
      <c r="M6" s="1">
        <f t="shared" si="0"/>
        <v>-5</v>
      </c>
      <c r="N6" s="1">
        <f t="shared" si="0"/>
        <v>-8</v>
      </c>
      <c r="O6" s="1">
        <f t="shared" si="0"/>
        <v>0</v>
      </c>
    </row>
    <row r="7" spans="1:15" x14ac:dyDescent="0.3">
      <c r="A7" s="3" t="s">
        <v>7</v>
      </c>
      <c r="B7" s="1">
        <v>0</v>
      </c>
      <c r="C7" s="1">
        <v>2</v>
      </c>
      <c r="D7" s="1">
        <v>0</v>
      </c>
      <c r="E7" s="1">
        <v>-1</v>
      </c>
      <c r="F7" s="1">
        <v>-2</v>
      </c>
      <c r="I7" s="1" t="s">
        <v>14</v>
      </c>
      <c r="J7" s="2">
        <f>-2*B9</f>
        <v>-2</v>
      </c>
      <c r="K7" s="2">
        <f t="shared" ref="K7:O7" si="1">-2*C9</f>
        <v>-2</v>
      </c>
      <c r="L7" s="2">
        <f t="shared" si="1"/>
        <v>-6</v>
      </c>
      <c r="M7" s="2">
        <f t="shared" si="1"/>
        <v>0</v>
      </c>
      <c r="N7" s="2">
        <f t="shared" si="1"/>
        <v>0</v>
      </c>
      <c r="O7" s="2">
        <f t="shared" si="1"/>
        <v>4</v>
      </c>
    </row>
    <row r="8" spans="1:15" x14ac:dyDescent="0.3">
      <c r="A8" s="3" t="s">
        <v>6</v>
      </c>
      <c r="B8" s="1">
        <v>0</v>
      </c>
      <c r="C8" s="1">
        <v>0</v>
      </c>
      <c r="D8" s="1">
        <v>2</v>
      </c>
      <c r="E8" s="1">
        <v>-3</v>
      </c>
      <c r="F8" s="1">
        <v>-1</v>
      </c>
    </row>
    <row r="9" spans="1:15" x14ac:dyDescent="0.3">
      <c r="A9" s="3" t="s">
        <v>8</v>
      </c>
      <c r="B9" s="1">
        <v>1</v>
      </c>
      <c r="C9" s="1">
        <v>1</v>
      </c>
      <c r="D9" s="1">
        <v>3</v>
      </c>
      <c r="E9" s="1">
        <v>0</v>
      </c>
      <c r="F9" s="1">
        <v>0</v>
      </c>
      <c r="G9" s="1">
        <v>-2</v>
      </c>
      <c r="I9" s="1" t="s">
        <v>15</v>
      </c>
      <c r="J9" s="1">
        <f>SUM(J6:J8)</f>
        <v>0</v>
      </c>
      <c r="K9" s="1">
        <f t="shared" ref="K9:O9" si="2">SUM(K6:K8)</f>
        <v>0</v>
      </c>
      <c r="L9" s="1">
        <f t="shared" si="2"/>
        <v>-4</v>
      </c>
      <c r="M9" s="1">
        <f t="shared" si="2"/>
        <v>-5</v>
      </c>
      <c r="N9" s="1">
        <f t="shared" si="2"/>
        <v>-8</v>
      </c>
      <c r="O9" s="1">
        <f t="shared" si="2"/>
        <v>4</v>
      </c>
    </row>
    <row r="10" spans="1:15" x14ac:dyDescent="0.3">
      <c r="A10" s="3" t="s">
        <v>9</v>
      </c>
      <c r="B10" s="2">
        <v>5</v>
      </c>
      <c r="C10" s="2">
        <v>2</v>
      </c>
      <c r="D10" s="2">
        <v>1</v>
      </c>
      <c r="E10" s="2">
        <v>0</v>
      </c>
      <c r="F10" s="2">
        <v>0</v>
      </c>
      <c r="G10" s="2">
        <v>-5</v>
      </c>
      <c r="I10" s="7"/>
      <c r="J10" s="7"/>
      <c r="K10" s="7"/>
      <c r="L10" s="7"/>
      <c r="M10" s="7"/>
      <c r="N10" s="7"/>
      <c r="O10" s="7"/>
    </row>
    <row r="11" spans="1:15" x14ac:dyDescent="0.3">
      <c r="I11" s="7" t="s">
        <v>18</v>
      </c>
      <c r="J11" s="7">
        <f>-5*B9</f>
        <v>-5</v>
      </c>
      <c r="K11" s="7">
        <f t="shared" ref="K11:O11" si="3">-5*C9</f>
        <v>-5</v>
      </c>
      <c r="L11" s="7">
        <f t="shared" si="3"/>
        <v>-15</v>
      </c>
      <c r="M11" s="7">
        <f t="shared" si="3"/>
        <v>0</v>
      </c>
      <c r="N11" s="7">
        <f t="shared" si="3"/>
        <v>0</v>
      </c>
      <c r="O11" s="7">
        <f t="shared" si="3"/>
        <v>10</v>
      </c>
    </row>
    <row r="12" spans="1:15" x14ac:dyDescent="0.3">
      <c r="A12" s="3" t="s">
        <v>5</v>
      </c>
      <c r="B12" s="1">
        <v>2</v>
      </c>
      <c r="C12" s="1">
        <v>0</v>
      </c>
      <c r="D12" s="1">
        <v>0</v>
      </c>
      <c r="E12" s="1">
        <v>-1</v>
      </c>
      <c r="F12" s="1">
        <v>-5</v>
      </c>
      <c r="I12" s="7" t="s">
        <v>9</v>
      </c>
      <c r="J12" s="2">
        <f>+B10</f>
        <v>5</v>
      </c>
      <c r="K12" s="2">
        <f t="shared" ref="K12:O12" si="4">+C10</f>
        <v>2</v>
      </c>
      <c r="L12" s="2">
        <f t="shared" si="4"/>
        <v>1</v>
      </c>
      <c r="M12" s="2">
        <f t="shared" si="4"/>
        <v>0</v>
      </c>
      <c r="N12" s="2">
        <f t="shared" si="4"/>
        <v>0</v>
      </c>
      <c r="O12" s="2">
        <f t="shared" si="4"/>
        <v>-5</v>
      </c>
    </row>
    <row r="13" spans="1:15" x14ac:dyDescent="0.3">
      <c r="A13" s="3" t="s">
        <v>10</v>
      </c>
      <c r="B13" s="2">
        <f>-2*B9</f>
        <v>-2</v>
      </c>
      <c r="C13" s="2">
        <f t="shared" ref="C13:G13" si="5">-2*C9</f>
        <v>-2</v>
      </c>
      <c r="D13" s="2">
        <f t="shared" si="5"/>
        <v>-6</v>
      </c>
      <c r="E13" s="2">
        <f t="shared" si="5"/>
        <v>0</v>
      </c>
      <c r="F13" s="2">
        <f t="shared" si="5"/>
        <v>0</v>
      </c>
      <c r="G13" s="2">
        <f t="shared" si="5"/>
        <v>4</v>
      </c>
    </row>
    <row r="14" spans="1:15" x14ac:dyDescent="0.3">
      <c r="I14" s="1" t="s">
        <v>19</v>
      </c>
      <c r="J14" s="1">
        <f>SUM(J11:J13)</f>
        <v>0</v>
      </c>
      <c r="K14" s="1">
        <f t="shared" ref="K14:O14" si="6">SUM(K11:K13)</f>
        <v>-3</v>
      </c>
      <c r="L14" s="1">
        <f t="shared" si="6"/>
        <v>-14</v>
      </c>
      <c r="M14" s="1">
        <f t="shared" si="6"/>
        <v>0</v>
      </c>
      <c r="N14" s="1">
        <f t="shared" si="6"/>
        <v>0</v>
      </c>
      <c r="O14" s="1">
        <f t="shared" si="6"/>
        <v>5</v>
      </c>
    </row>
    <row r="15" spans="1:15" x14ac:dyDescent="0.3">
      <c r="A15" s="3" t="s">
        <v>9</v>
      </c>
      <c r="B15" s="1">
        <f>+B12+B13</f>
        <v>0</v>
      </c>
      <c r="C15" s="1">
        <f t="shared" ref="C15:G15" si="7">+C12+C13</f>
        <v>-2</v>
      </c>
      <c r="D15" s="1">
        <f t="shared" si="7"/>
        <v>-6</v>
      </c>
      <c r="E15" s="1">
        <f t="shared" si="7"/>
        <v>-1</v>
      </c>
      <c r="F15" s="1">
        <f t="shared" si="7"/>
        <v>-5</v>
      </c>
      <c r="G15" s="1">
        <f t="shared" si="7"/>
        <v>4</v>
      </c>
      <c r="I15" s="1" t="s">
        <v>20</v>
      </c>
      <c r="J15" s="1">
        <f>2*J14</f>
        <v>0</v>
      </c>
      <c r="K15" s="1">
        <f t="shared" ref="K15:O15" si="8">2*K14</f>
        <v>-6</v>
      </c>
      <c r="L15" s="1">
        <f t="shared" si="8"/>
        <v>-28</v>
      </c>
      <c r="M15" s="1">
        <f t="shared" si="8"/>
        <v>0</v>
      </c>
      <c r="N15" s="1">
        <f t="shared" si="8"/>
        <v>0</v>
      </c>
      <c r="O15" s="1">
        <f t="shared" si="8"/>
        <v>10</v>
      </c>
    </row>
    <row r="16" spans="1:15" x14ac:dyDescent="0.3">
      <c r="A16" s="3" t="s">
        <v>7</v>
      </c>
      <c r="B16" s="2">
        <v>0</v>
      </c>
      <c r="C16" s="2">
        <v>2</v>
      </c>
      <c r="D16" s="2">
        <v>0</v>
      </c>
      <c r="E16" s="2">
        <v>-1</v>
      </c>
      <c r="F16" s="2">
        <v>-2</v>
      </c>
      <c r="G16" s="2"/>
    </row>
    <row r="17" spans="1:15" x14ac:dyDescent="0.3">
      <c r="I17" s="1" t="s">
        <v>21</v>
      </c>
      <c r="J17" s="1">
        <f>+B7+B8</f>
        <v>0</v>
      </c>
      <c r="K17" s="1">
        <f t="shared" ref="K17:O17" si="9">+C7+C8</f>
        <v>2</v>
      </c>
      <c r="L17" s="1">
        <f t="shared" si="9"/>
        <v>2</v>
      </c>
      <c r="M17" s="1">
        <f t="shared" si="9"/>
        <v>-4</v>
      </c>
      <c r="N17" s="1">
        <f t="shared" si="9"/>
        <v>-3</v>
      </c>
      <c r="O17" s="1">
        <f t="shared" si="9"/>
        <v>0</v>
      </c>
    </row>
    <row r="18" spans="1:15" x14ac:dyDescent="0.3">
      <c r="A18" s="3" t="s">
        <v>11</v>
      </c>
      <c r="B18" s="1">
        <f>+B15+B15</f>
        <v>0</v>
      </c>
      <c r="C18" s="1">
        <f>+C15+C16</f>
        <v>0</v>
      </c>
      <c r="D18" s="1">
        <f>+D15+D16</f>
        <v>-6</v>
      </c>
      <c r="E18" s="1">
        <f>+E15+E16</f>
        <v>-2</v>
      </c>
      <c r="F18" s="1">
        <f>+F15+F16</f>
        <v>-7</v>
      </c>
      <c r="G18" s="1">
        <f>+G15+G16</f>
        <v>4</v>
      </c>
      <c r="I18" s="1" t="s">
        <v>22</v>
      </c>
      <c r="J18" s="7">
        <f>3*J17</f>
        <v>0</v>
      </c>
      <c r="K18" s="7">
        <f t="shared" ref="K18:O18" si="10">3*K17</f>
        <v>6</v>
      </c>
      <c r="L18" s="7">
        <f t="shared" si="10"/>
        <v>6</v>
      </c>
      <c r="M18" s="7">
        <f t="shared" si="10"/>
        <v>-12</v>
      </c>
      <c r="N18" s="7">
        <f t="shared" si="10"/>
        <v>-9</v>
      </c>
      <c r="O18" s="7">
        <f t="shared" si="10"/>
        <v>0</v>
      </c>
    </row>
    <row r="19" spans="1:15" x14ac:dyDescent="0.3">
      <c r="A19" s="3" t="s">
        <v>12</v>
      </c>
      <c r="B19" s="2">
        <f>3*B8</f>
        <v>0</v>
      </c>
      <c r="C19" s="2">
        <f t="shared" ref="C19:G19" si="11">3*C8</f>
        <v>0</v>
      </c>
      <c r="D19" s="2">
        <f t="shared" si="11"/>
        <v>6</v>
      </c>
      <c r="E19" s="2">
        <f t="shared" si="11"/>
        <v>-9</v>
      </c>
      <c r="F19" s="2">
        <f t="shared" si="11"/>
        <v>-3</v>
      </c>
      <c r="G19" s="2">
        <f t="shared" si="11"/>
        <v>0</v>
      </c>
      <c r="I19" s="1" t="s">
        <v>20</v>
      </c>
      <c r="J19" s="2">
        <v>0</v>
      </c>
      <c r="K19" s="2">
        <v>-6</v>
      </c>
      <c r="L19" s="2">
        <v>-28</v>
      </c>
      <c r="M19" s="2">
        <v>0</v>
      </c>
      <c r="N19" s="2">
        <v>0</v>
      </c>
      <c r="O19" s="2">
        <v>10</v>
      </c>
    </row>
    <row r="21" spans="1:15" x14ac:dyDescent="0.3">
      <c r="B21" s="1">
        <f>SUM(B18:B20)</f>
        <v>0</v>
      </c>
      <c r="C21" s="1">
        <f t="shared" ref="C21:G21" si="12">SUM(C18:C20)</f>
        <v>0</v>
      </c>
      <c r="D21" s="1">
        <f t="shared" si="12"/>
        <v>0</v>
      </c>
      <c r="E21" s="1">
        <f t="shared" si="12"/>
        <v>-11</v>
      </c>
      <c r="F21" s="1">
        <f t="shared" si="12"/>
        <v>-10</v>
      </c>
      <c r="G21" s="1">
        <f t="shared" si="12"/>
        <v>4</v>
      </c>
      <c r="J21" s="1">
        <f>SUM(J18:J20)</f>
        <v>0</v>
      </c>
      <c r="K21" s="1">
        <f t="shared" ref="K21:O21" si="13">SUM(K18:K20)</f>
        <v>0</v>
      </c>
      <c r="L21" s="1">
        <f t="shared" si="13"/>
        <v>-22</v>
      </c>
      <c r="M21" s="1">
        <f t="shared" si="13"/>
        <v>-12</v>
      </c>
      <c r="N21" s="1">
        <f t="shared" si="13"/>
        <v>-9</v>
      </c>
      <c r="O21" s="1">
        <f t="shared" si="13"/>
        <v>10</v>
      </c>
    </row>
    <row r="22" spans="1:15" x14ac:dyDescent="0.3">
      <c r="H22" s="4"/>
      <c r="I22" s="4" t="s">
        <v>23</v>
      </c>
      <c r="J22" s="2">
        <f>+B8*11</f>
        <v>0</v>
      </c>
      <c r="K22" s="2">
        <f t="shared" ref="K22:O22" si="14">+C8*11</f>
        <v>0</v>
      </c>
      <c r="L22" s="2">
        <f t="shared" si="14"/>
        <v>22</v>
      </c>
      <c r="M22" s="2">
        <f t="shared" si="14"/>
        <v>-33</v>
      </c>
      <c r="N22" s="2">
        <f t="shared" si="14"/>
        <v>-11</v>
      </c>
      <c r="O22" s="2">
        <f t="shared" si="14"/>
        <v>0</v>
      </c>
    </row>
    <row r="23" spans="1:15" x14ac:dyDescent="0.3">
      <c r="F23" s="5" t="s">
        <v>16</v>
      </c>
      <c r="G23" s="6" t="s">
        <v>17</v>
      </c>
      <c r="J23" s="1">
        <f>SUM(J21:J22)</f>
        <v>0</v>
      </c>
      <c r="K23" s="1">
        <f t="shared" ref="K23:O23" si="15">SUM(K21:K22)</f>
        <v>0</v>
      </c>
      <c r="L23" s="1">
        <f t="shared" si="15"/>
        <v>0</v>
      </c>
      <c r="M23" s="1">
        <f t="shared" si="15"/>
        <v>-45</v>
      </c>
      <c r="N23" s="1">
        <f t="shared" si="15"/>
        <v>-20</v>
      </c>
      <c r="O23" s="1">
        <f t="shared" si="15"/>
        <v>10</v>
      </c>
    </row>
    <row r="25" spans="1:15" x14ac:dyDescent="0.3">
      <c r="E25" s="1">
        <f>+E21*22/253</f>
        <v>-0.95652173913043481</v>
      </c>
      <c r="F25" s="1">
        <f>+F21*7/23</f>
        <v>-3.0434782608695654</v>
      </c>
      <c r="G25" s="1">
        <v>4</v>
      </c>
      <c r="H25" s="1">
        <f>SUM(E25:G25)</f>
        <v>0</v>
      </c>
    </row>
  </sheetData>
  <pageMargins left="0.7" right="0.7" top="0.75" bottom="0.75" header="0.3" footer="0.3"/>
  <pageSetup paperSize="11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Percy</cp:lastModifiedBy>
  <dcterms:created xsi:type="dcterms:W3CDTF">2016-04-24T21:29:44Z</dcterms:created>
  <dcterms:modified xsi:type="dcterms:W3CDTF">2016-04-24T22:46:44Z</dcterms:modified>
</cp:coreProperties>
</file>