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lsolui/Documents/personal/MECAI/git/rais_dados/analises_excel/"/>
    </mc:Choice>
  </mc:AlternateContent>
  <xr:revisionPtr revIDLastSave="0" documentId="13_ncr:1_{DFB73CAE-8CC6-F14C-8FFD-6B07CBD11FE1}" xr6:coauthVersionLast="47" xr6:coauthVersionMax="47" xr10:uidLastSave="{00000000-0000-0000-0000-000000000000}"/>
  <bookViews>
    <workbookView xWindow="0" yWindow="760" windowWidth="29460" windowHeight="18880" xr2:uid="{C14CCE75-7F7D-EB4B-A97C-7F8AC0764B5B}"/>
  </bookViews>
  <sheets>
    <sheet name="pearson" sheetId="1" r:id="rId1"/>
    <sheet name="Planilha3" sheetId="3" r:id="rId2"/>
    <sheet name="Planilha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7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2" i="3"/>
</calcChain>
</file>

<file path=xl/sharedStrings.xml><?xml version="1.0" encoding="utf-8"?>
<sst xmlns="http://schemas.openxmlformats.org/spreadsheetml/2006/main" count="812" uniqueCount="502">
  <si>
    <t>Feminino</t>
  </si>
  <si>
    <t>Masculino</t>
  </si>
  <si>
    <t>Ambos</t>
  </si>
  <si>
    <t xml:space="preserve">para o df_primeiras_faixas as 30 variaveis mais relevantes de acordo com a correlação de Pearson sao: </t>
  </si>
  <si>
    <t>Estatutário não Efetivo</t>
  </si>
  <si>
    <t>0.494999</t>
  </si>
  <si>
    <t>Comércio Varejista</t>
  </si>
  <si>
    <t>0.458711</t>
  </si>
  <si>
    <t>0.443965</t>
  </si>
  <si>
    <t>PREPARAÇÃO DO TERRENO</t>
  </si>
  <si>
    <t>0.404836</t>
  </si>
  <si>
    <t>FABRICAÇÃO DE ARTIGOS DO MOBILIÁRIO</t>
  </si>
  <si>
    <t>0.394563</t>
  </si>
  <si>
    <t>Administração Pública</t>
  </si>
  <si>
    <t>0.378373</t>
  </si>
  <si>
    <t>SEGURIDADE SOCIAL</t>
  </si>
  <si>
    <t>0.368351</t>
  </si>
  <si>
    <t>COMÉRCIO A VAREJO DE COMBUSTÍVEIS</t>
  </si>
  <si>
    <t>0.365329</t>
  </si>
  <si>
    <t>Estatutário</t>
  </si>
  <si>
    <t>0.357192</t>
  </si>
  <si>
    <t>6ª a 9ª Fundamental</t>
  </si>
  <si>
    <t>0.355265</t>
  </si>
  <si>
    <t>Fundamental Completo</t>
  </si>
  <si>
    <t>0.351533</t>
  </si>
  <si>
    <t>Superior Incompleto</t>
  </si>
  <si>
    <t>0.347243</t>
  </si>
  <si>
    <t>OUTRAS ATIVIDADES ARTÍSTICAS E DE ESPETÁCULOS</t>
  </si>
  <si>
    <t>0.346773</t>
  </si>
  <si>
    <t>25 A 29</t>
  </si>
  <si>
    <t>0.344115</t>
  </si>
  <si>
    <t>0.342931</t>
  </si>
  <si>
    <t>MANUTENÇÃO E REPARAÇÃO DE VEÍCULOS AUTOMOTORES</t>
  </si>
  <si>
    <t>0.336957</t>
  </si>
  <si>
    <t>Serviço Utilidade Pública</t>
  </si>
  <si>
    <t>0.334755</t>
  </si>
  <si>
    <t>0.327929</t>
  </si>
  <si>
    <t>18 A 24</t>
  </si>
  <si>
    <t>0.309586</t>
  </si>
  <si>
    <t>Instituição Financeira</t>
  </si>
  <si>
    <t>0.303349</t>
  </si>
  <si>
    <t>0.297822</t>
  </si>
  <si>
    <t>ATIVIDADES DE ORGANIZAÇÕES SINDICAIS</t>
  </si>
  <si>
    <t>0.296660</t>
  </si>
  <si>
    <t>PRODUÇÃO E DISTRIBUIÇÃO DE ENERGIA ELÉTRICA</t>
  </si>
  <si>
    <t>0.294463</t>
  </si>
  <si>
    <t>SERVIÇOS PESSOAIS</t>
  </si>
  <si>
    <t>0.293984</t>
  </si>
  <si>
    <t>EDUCAÇÃO SUPERIOR</t>
  </si>
  <si>
    <t>0.287057</t>
  </si>
  <si>
    <t>PECUÁRIA</t>
  </si>
  <si>
    <t>0.284734</t>
  </si>
  <si>
    <t>5ª Completo Fundamental</t>
  </si>
  <si>
    <t>0.283991</t>
  </si>
  <si>
    <t>TELECOMUNICAÇÕES</t>
  </si>
  <si>
    <t>0.283458</t>
  </si>
  <si>
    <t>COMÉRCIO A VAREJO E POR ATACADO DE VEÍCULOS AUTOMOTORES</t>
  </si>
  <si>
    <t>OUTRAS ATIVIDADES DE SERVIÇOS PRESTADOS PRINCIPALMENTE ÀS EMPRESAS</t>
  </si>
  <si>
    <t>OBRAS DE INFRAESTRUTURA PARA ENERGIA ELÉTRICA E PARA TELECOMUNICAÇÕES</t>
  </si>
  <si>
    <t>EDUCAÇÃO PROFISSIONAL E OUTRAS ATIVIDADES DE ENSINO</t>
  </si>
  <si>
    <t>0.511543</t>
  </si>
  <si>
    <t>0.486746</t>
  </si>
  <si>
    <t>0.484955</t>
  </si>
  <si>
    <t>0.459110</t>
  </si>
  <si>
    <t>0.449804</t>
  </si>
  <si>
    <t>0.442436</t>
  </si>
  <si>
    <t>0.441974</t>
  </si>
  <si>
    <t>0.430163</t>
  </si>
  <si>
    <t>0.427673</t>
  </si>
  <si>
    <t>0.421457</t>
  </si>
  <si>
    <t>0.416701</t>
  </si>
  <si>
    <t>0.405504</t>
  </si>
  <si>
    <t>0.404852</t>
  </si>
  <si>
    <t>0.402226</t>
  </si>
  <si>
    <t>0.399683</t>
  </si>
  <si>
    <t>0.396241</t>
  </si>
  <si>
    <t>0.393725</t>
  </si>
  <si>
    <t>0.387002</t>
  </si>
  <si>
    <t>0.385752</t>
  </si>
  <si>
    <t>0.376069</t>
  </si>
  <si>
    <t>0.367858</t>
  </si>
  <si>
    <t>0.363101</t>
  </si>
  <si>
    <t>0.361749</t>
  </si>
  <si>
    <t>0.360179</t>
  </si>
  <si>
    <t>0.358846</t>
  </si>
  <si>
    <t>0.356503</t>
  </si>
  <si>
    <t>0.355563</t>
  </si>
  <si>
    <t>0.350212</t>
  </si>
  <si>
    <t>0.344249</t>
  </si>
  <si>
    <t>0.344004</t>
  </si>
  <si>
    <t>COMÉRCIO  MANUTENÇÃO E REPARAÇÃO DE MOTOCICLETAS</t>
  </si>
  <si>
    <t xml:space="preserve">COMÉRCIO VAREJISTA NÃO ESPECIALIZADO                                              </t>
  </si>
  <si>
    <t xml:space="preserve">SERVIÇOS PESSOAIS                                                                 </t>
  </si>
  <si>
    <t xml:space="preserve">RESTAURANTES E OUTROS ESTABELECIMENTOS DE SERVIÇOS DE ALIMENTAÇÃO                 </t>
  </si>
  <si>
    <t xml:space="preserve">Alimentos e Bebidas                                                               </t>
  </si>
  <si>
    <t xml:space="preserve">PREPARAÇÃO DO TERRENO                                                             </t>
  </si>
  <si>
    <t xml:space="preserve">PUBLICIDADE                                                                       </t>
  </si>
  <si>
    <t xml:space="preserve">ALUGUEL DE EQUIPAMENTOS DE CONSTRUÇÃO E DEMOLIÇÃO COM OPERÁRIOS                   </t>
  </si>
  <si>
    <t xml:space="preserve">Até 5ª Incompleto                                                                 </t>
  </si>
  <si>
    <t xml:space="preserve">CONSTRUÇÃO DE EDIFÍCIOS E OBRAS DE ENGENHARIA  CIVIL                              </t>
  </si>
  <si>
    <t xml:space="preserve">FABRICAÇÃO DE ESTRUTURAS METÁLICAS E OBRAS DE CALDEIRARIA PESADA                  </t>
  </si>
  <si>
    <t xml:space="preserve">PECUÁRIA                                                                          </t>
  </si>
  <si>
    <t xml:space="preserve">Construção Civil                                                                  </t>
  </si>
  <si>
    <t xml:space="preserve">CLT U/ PF Ind                                                                     </t>
  </si>
  <si>
    <t xml:space="preserve">COMÉRCIO A VAREJO DE COMBUSTÍVEIS                                                 </t>
  </si>
  <si>
    <t xml:space="preserve">COMÉRCIO VAREJISTA DE ARTIGOS USADOS                                              </t>
  </si>
  <si>
    <t xml:space="preserve">COMÉRCIO A VAREJO E POR ATACADO DE PEÇAS E ACESSÓRIOS PARA VEÍCULOS AUTOMOTORES   </t>
  </si>
  <si>
    <t xml:space="preserve">COMÉRCIO A VAREJO E POR ATACADO DE VEÍCULOS AUTOMOTORES                           </t>
  </si>
  <si>
    <t xml:space="preserve">18 A 24                                                                           </t>
  </si>
  <si>
    <t xml:space="preserve">OUTROS TRANSPORTES TERRESTRES                                                     </t>
  </si>
  <si>
    <t xml:space="preserve">CLT U/ PJ Determinado                                                             </t>
  </si>
  <si>
    <t xml:space="preserve">CONDOMÍNIOS PREDIAIS                                                              </t>
  </si>
  <si>
    <t xml:space="preserve">FABRICAÇÃO DE ARTIGOS DO MOBILIÁRIO                                               </t>
  </si>
  <si>
    <t xml:space="preserve">ATIVIDADES AUXILIARES DOS SEGUROS E DA PREVIDÊNCIA COMPLEMENTAR                   </t>
  </si>
  <si>
    <t xml:space="preserve">ESTABELECIMENTOS HOTELEIROS E OUTROS TIPOS DE ALOJAMENTO TEMPORÁRIO               </t>
  </si>
  <si>
    <t xml:space="preserve">Aprendiz                                                                          </t>
  </si>
  <si>
    <t xml:space="preserve">COMÉRCIO VAREJISTA DE TECIDOS  ARTIGOS DE ARMARINHO  VESTUÁRIO E CALÇADOS         </t>
  </si>
  <si>
    <t xml:space="preserve">COMÉRCIO  MANUTENÇÃO E REPARAÇÃO DE MOTOCICLETAS  PARTES  PEÇAS E ACESSÓRIOS      </t>
  </si>
  <si>
    <t xml:space="preserve">COMÉRCIO VAREJISTA DE PRODUTOS ALIMENTÍCIOS  BEBIDAS E FUMO                       </t>
  </si>
  <si>
    <t xml:space="preserve">SELEÇÃO  AGENCIAMENTO E LOCAÇÃO DE MÃODEOBRA                                      </t>
  </si>
  <si>
    <t xml:space="preserve">FABRICAÇÃO DE ARTEFATOS DE CONCRETO  CIMENTO  FIBROCIMENTO  GESSO E ESTUQUE       </t>
  </si>
  <si>
    <t>0.464594</t>
  </si>
  <si>
    <t>0.449405</t>
  </si>
  <si>
    <t>0.424781</t>
  </si>
  <si>
    <t>0.422383</t>
  </si>
  <si>
    <t>0.369013</t>
  </si>
  <si>
    <t>0.364011</t>
  </si>
  <si>
    <t>0.360614</t>
  </si>
  <si>
    <t>0.350713</t>
  </si>
  <si>
    <t>0.350429</t>
  </si>
  <si>
    <t>0.344383</t>
  </si>
  <si>
    <t>0.343698</t>
  </si>
  <si>
    <t>0.338359</t>
  </si>
  <si>
    <t>0.338321</t>
  </si>
  <si>
    <t>0.337534</t>
  </si>
  <si>
    <t>0.336899</t>
  </si>
  <si>
    <t>0.335264</t>
  </si>
  <si>
    <t>0.328706</t>
  </si>
  <si>
    <t>0.327928</t>
  </si>
  <si>
    <t>0.327151</t>
  </si>
  <si>
    <t>0.324452</t>
  </si>
  <si>
    <t>0.321922</t>
  </si>
  <si>
    <t>0.320955</t>
  </si>
  <si>
    <t>0.319439</t>
  </si>
  <si>
    <t>0.318444</t>
  </si>
  <si>
    <t>0.311107</t>
  </si>
  <si>
    <t>0.303190</t>
  </si>
  <si>
    <t>0.302985</t>
  </si>
  <si>
    <t>0.299121</t>
  </si>
  <si>
    <t>0.293921</t>
  </si>
  <si>
    <t>0.290936</t>
  </si>
  <si>
    <t xml:space="preserve">Estatutário não Efetivo                                                         </t>
  </si>
  <si>
    <t xml:space="preserve">Comércio Varejista                                                              </t>
  </si>
  <si>
    <t xml:space="preserve">EDUCAÇÃO PROFISSIONAL E OUTRAS ATIVIDADES DE ENSINO                             </t>
  </si>
  <si>
    <t xml:space="preserve">PREPARAÇÃO DO TERRENO                                                           </t>
  </si>
  <si>
    <t xml:space="preserve">FABRICAÇÃO DE ARTIGOS DO MOBILIÁRIO                                             </t>
  </si>
  <si>
    <t xml:space="preserve">Administração Pública                                                           </t>
  </si>
  <si>
    <t xml:space="preserve">SEGURIDADE SOCIAL                                                               </t>
  </si>
  <si>
    <t xml:space="preserve">COMÉRCIO A VAREJO DE COMBUSTÍVEIS                                               </t>
  </si>
  <si>
    <t xml:space="preserve">Estatutário                                                                     </t>
  </si>
  <si>
    <t xml:space="preserve">6ª a 9ª Fundamental                                                             </t>
  </si>
  <si>
    <t xml:space="preserve">Fundamental Completo                                                            </t>
  </si>
  <si>
    <t xml:space="preserve">Superior Incompleto                                                             </t>
  </si>
  <si>
    <t xml:space="preserve">OUTRAS ATIVIDADES ARTÍSTICAS E DE ESPETÁCULOS                                   </t>
  </si>
  <si>
    <t xml:space="preserve">25 A 29                                                                         </t>
  </si>
  <si>
    <t xml:space="preserve">COMÉRCIO A VAREJO E POR ATACADO DE VEÍCULOS AUTOMOTORES                         </t>
  </si>
  <si>
    <t xml:space="preserve">MANUTENÇÃO E REPARAÇÃO DE VEÍCULOS AUTOMOTORES                                  </t>
  </si>
  <si>
    <t xml:space="preserve">Serviço Utilidade Pública                                                       </t>
  </si>
  <si>
    <t xml:space="preserve">PESQUISA E DESENVOLVIMENTO DAS CIÊNCIAS SOCIAIS E HUMANAS                       </t>
  </si>
  <si>
    <t xml:space="preserve">18 A 24                                                                         </t>
  </si>
  <si>
    <t xml:space="preserve">Instituição Financeira                                                          </t>
  </si>
  <si>
    <t xml:space="preserve">OUTRAS ATIVIDADES DE SERVIÇOS PRESTADOS PRINCIPALMENTE ÀS EMPRESAS              </t>
  </si>
  <si>
    <t xml:space="preserve">ATIVIDADES DE ORGANIZAÇÕES SINDICAIS                                            </t>
  </si>
  <si>
    <t xml:space="preserve">PRODUÇÃO E DISTRIBUIÇÃO DE ENERGIA ELÉTRICA                                     </t>
  </si>
  <si>
    <t xml:space="preserve">SERVIÇOS PESSOAIS                                                               </t>
  </si>
  <si>
    <t xml:space="preserve">EDUCAÇÃO SUPERIOR                                                               </t>
  </si>
  <si>
    <t xml:space="preserve">PECUÁRIA                                                                        </t>
  </si>
  <si>
    <t xml:space="preserve">5ª Completo Fundamental                                                         </t>
  </si>
  <si>
    <t xml:space="preserve">OBRAS DE INFRAESTRUTURA PARA ENERGIA ELÉTRICA E PARA TELECOMUNICAÇÕES           </t>
  </si>
  <si>
    <t xml:space="preserve">CAPTAÇÃO  TRATAMENTO E DISTRIBUIÇÃO DE ÁGUA                                     </t>
  </si>
  <si>
    <t>0.330568</t>
  </si>
  <si>
    <t>0.314962</t>
  </si>
  <si>
    <t>correlacao pearson</t>
  </si>
  <si>
    <t xml:space="preserve">variavel </t>
  </si>
  <si>
    <t>0.665492</t>
  </si>
  <si>
    <t>0.557511</t>
  </si>
  <si>
    <t>0.542481</t>
  </si>
  <si>
    <t>0.542392</t>
  </si>
  <si>
    <t>0.522633</t>
  </si>
  <si>
    <t>0.506515</t>
  </si>
  <si>
    <t>0.504389</t>
  </si>
  <si>
    <t>0.488476</t>
  </si>
  <si>
    <t>0.485780</t>
  </si>
  <si>
    <t>0.483448</t>
  </si>
  <si>
    <t>0.479726</t>
  </si>
  <si>
    <t>0.478748</t>
  </si>
  <si>
    <t>0.474688</t>
  </si>
  <si>
    <t>0.465577</t>
  </si>
  <si>
    <t>0.460042</t>
  </si>
  <si>
    <t>0.454809</t>
  </si>
  <si>
    <t>0.449267</t>
  </si>
  <si>
    <t>0.448798</t>
  </si>
  <si>
    <t>0.448009</t>
  </si>
  <si>
    <t>0.446904</t>
  </si>
  <si>
    <t>0.446291</t>
  </si>
  <si>
    <t>0.442174</t>
  </si>
  <si>
    <t>0.437878</t>
  </si>
  <si>
    <t>0.436223</t>
  </si>
  <si>
    <t>0.434009</t>
  </si>
  <si>
    <t>0.432164</t>
  </si>
  <si>
    <t>0.430974</t>
  </si>
  <si>
    <t>0.429578</t>
  </si>
  <si>
    <t>0.427698</t>
  </si>
  <si>
    <t>0.423136</t>
  </si>
  <si>
    <t>0.509840</t>
  </si>
  <si>
    <t>0.460123</t>
  </si>
  <si>
    <t>0.455466</t>
  </si>
  <si>
    <t>0.454417</t>
  </si>
  <si>
    <t>0.434545</t>
  </si>
  <si>
    <t>0.421791</t>
  </si>
  <si>
    <t>0.418694</t>
  </si>
  <si>
    <t>0.409969</t>
  </si>
  <si>
    <t>0.408455</t>
  </si>
  <si>
    <t>0.403457</t>
  </si>
  <si>
    <t>0.401784</t>
  </si>
  <si>
    <t>0.398224</t>
  </si>
  <si>
    <t>0.396176</t>
  </si>
  <si>
    <t>0.395219</t>
  </si>
  <si>
    <t>0.391810</t>
  </si>
  <si>
    <t>0.390946</t>
  </si>
  <si>
    <t>0.389248</t>
  </si>
  <si>
    <t>0.384616</t>
  </si>
  <si>
    <t>0.384303</t>
  </si>
  <si>
    <t>0.379121</t>
  </si>
  <si>
    <t>0.376522</t>
  </si>
  <si>
    <t>0.366157</t>
  </si>
  <si>
    <t>0.357873</t>
  </si>
  <si>
    <t>0.348567</t>
  </si>
  <si>
    <t>0.336675</t>
  </si>
  <si>
    <t>0.330888</t>
  </si>
  <si>
    <t>0.327262</t>
  </si>
  <si>
    <t>0.325828</t>
  </si>
  <si>
    <t>0.325672</t>
  </si>
  <si>
    <t>0.319728</t>
  </si>
  <si>
    <t xml:space="preserve">Estatutário não Efetivo                                                                                         </t>
  </si>
  <si>
    <t xml:space="preserve">25 A 29                                                                                                         </t>
  </si>
  <si>
    <t xml:space="preserve">Comércio Varejista                                                                                              </t>
  </si>
  <si>
    <t xml:space="preserve">COMÉRCIO A VAREJO DE COMBUSTÍVEIS                                                                               </t>
  </si>
  <si>
    <t xml:space="preserve">COMÉRCIO VAREJISTA DE OUTROS PRODUTOS                                                                           </t>
  </si>
  <si>
    <t xml:space="preserve">6ª a 9ª Fundamental                                                                                             </t>
  </si>
  <si>
    <t xml:space="preserve">EDUCAÇÃO PROFISSIONAL E OUTRAS ATIVIDADES DE ENSINO                                                             </t>
  </si>
  <si>
    <t xml:space="preserve">MANUTENÇÃO E REPARAÇÃO DE VEÍCULOS AUTOMOTORES                                                                  </t>
  </si>
  <si>
    <t xml:space="preserve">FABRICAÇÃO DE ARTIGOS DO MOBILIÁRIO                                                                             </t>
  </si>
  <si>
    <t xml:space="preserve">OBRAS DE INFRAESTRUTURA PARA ENERGIA ELÉTRICA E PARA TELECOMUNICAÇÕES                                           </t>
  </si>
  <si>
    <t xml:space="preserve">FABRICAÇÃO DE ESTRUTURAS METÁLICAS E OBRAS DE CALDEIRARIA PESADA                                                </t>
  </si>
  <si>
    <t xml:space="preserve">COMÉRCIO A VAREJO E POR ATACADO DE PEÇAS E ACESSÓRIOS PARA VEÍCULOS AUTOMOTORES                                 </t>
  </si>
  <si>
    <t xml:space="preserve">Administração Pública                                                                                           </t>
  </si>
  <si>
    <t xml:space="preserve">Aloj Comunic                                                                                                    </t>
  </si>
  <si>
    <t xml:space="preserve">OUTRAS ATIVIDADES ARTÍSTICAS E DE ESPETÁCULOS                                                                   </t>
  </si>
  <si>
    <t xml:space="preserve">CLT R/ PF Ind                                                                                                   </t>
  </si>
  <si>
    <t xml:space="preserve">SEGURIDADE SOCIAL                                                                                               </t>
  </si>
  <si>
    <t xml:space="preserve">PESQUISA E DESENVOLVIMENTO DAS CIÊNCIAS SOCIAIS E HUMANAS                                                       </t>
  </si>
  <si>
    <t xml:space="preserve">CORREIO E OUTRAS ATIVIDADES DE ENTREGA                                                                          </t>
  </si>
  <si>
    <t xml:space="preserve">PREPARAÇÃO DO TERRENO                                                                                           </t>
  </si>
  <si>
    <t xml:space="preserve">COMÉRCIO A VAREJO E POR ATACADO DE VEÍCULOS AUTOMOTORES                                                         </t>
  </si>
  <si>
    <t xml:space="preserve">ATIVIDADES DE ORGANIZAÇÕES SINDICAIS                                                                            </t>
  </si>
  <si>
    <t xml:space="preserve">Transporte e Comunicações                                                                                       </t>
  </si>
  <si>
    <t xml:space="preserve">SERVIÇOS PESSOAIS                                                                                               </t>
  </si>
  <si>
    <t xml:space="preserve">Fundamental Completo                                                                                            </t>
  </si>
  <si>
    <t xml:space="preserve">FABRICAÇÃO DE APARELHOS E EQUIPAMENTOS DE TELEFONIA E RADIOTELEFONIA E DE TRANSMISSORES DE TELEVISÃO E RÁDIO    </t>
  </si>
  <si>
    <t xml:space="preserve">COMÉRCIO  MANUTENÇÃO E REPARAÇÃO DE MOTOCICLETAS  PARTES  PEÇAS E ACESSÓRIOS                                    </t>
  </si>
  <si>
    <t xml:space="preserve">CAPTAÇÃO  TRATAMENTO E DISTRIBUIÇÃO DE ÁGUA                                                                     </t>
  </si>
  <si>
    <t xml:space="preserve">ATIVIDADES DE SERVIÇOS RELACIONADOS COM A AGRICULTURA E A PECUÁRIA  EXCETO ATIVIDADES VETERINÁRIAS              </t>
  </si>
  <si>
    <t xml:space="preserve">FABRICAÇÃO DE ARTEFATOS DE CONCRETO  CIMENTO  FIBROCIMENTO  GESSO E ESTUQUE                                     </t>
  </si>
  <si>
    <t>0.477784</t>
  </si>
  <si>
    <t>0.463078</t>
  </si>
  <si>
    <t>0.440045</t>
  </si>
  <si>
    <t>0.432069</t>
  </si>
  <si>
    <t>0.423777</t>
  </si>
  <si>
    <t>0.380830</t>
  </si>
  <si>
    <t>0.378575</t>
  </si>
  <si>
    <t>0.362333</t>
  </si>
  <si>
    <t>0.353036</t>
  </si>
  <si>
    <t>0.341179</t>
  </si>
  <si>
    <t>0.338392</t>
  </si>
  <si>
    <t>0.329949</t>
  </si>
  <si>
    <t>0.310627</t>
  </si>
  <si>
    <t>0.307968</t>
  </si>
  <si>
    <t>0.305303</t>
  </si>
  <si>
    <t>0.302430</t>
  </si>
  <si>
    <t>0.301066</t>
  </si>
  <si>
    <t>0.299384</t>
  </si>
  <si>
    <t>0.299383</t>
  </si>
  <si>
    <t>0.298456</t>
  </si>
  <si>
    <t>0.298418</t>
  </si>
  <si>
    <t>0.292033</t>
  </si>
  <si>
    <t>0.289844</t>
  </si>
  <si>
    <t>0.284920</t>
  </si>
  <si>
    <t>0.282066</t>
  </si>
  <si>
    <t>0.280576</t>
  </si>
  <si>
    <t>0.280045</t>
  </si>
  <si>
    <t>0.278308</t>
  </si>
  <si>
    <t>0.277592</t>
  </si>
  <si>
    <t>0.276863</t>
  </si>
  <si>
    <t>0.570736</t>
  </si>
  <si>
    <t>0.521124</t>
  </si>
  <si>
    <t>0.486676</t>
  </si>
  <si>
    <t>0.468667</t>
  </si>
  <si>
    <t>0.453445</t>
  </si>
  <si>
    <t>0.452392</t>
  </si>
  <si>
    <t>0.435644</t>
  </si>
  <si>
    <t>0.430156</t>
  </si>
  <si>
    <t>0.423690</t>
  </si>
  <si>
    <t>0.421008</t>
  </si>
  <si>
    <t>0.420154</t>
  </si>
  <si>
    <t>0.412143</t>
  </si>
  <si>
    <t>0.408612</t>
  </si>
  <si>
    <t>0.407996</t>
  </si>
  <si>
    <t>0.404732</t>
  </si>
  <si>
    <t>0.399896</t>
  </si>
  <si>
    <t>0.397281</t>
  </si>
  <si>
    <t>0.390617</t>
  </si>
  <si>
    <t>0.387198</t>
  </si>
  <si>
    <t>0.385907</t>
  </si>
  <si>
    <t>0.380510</t>
  </si>
  <si>
    <t>0.376182</t>
  </si>
  <si>
    <t>0.374340</t>
  </si>
  <si>
    <t>0.368381</t>
  </si>
  <si>
    <t>0.367145</t>
  </si>
  <si>
    <t>0.366248</t>
  </si>
  <si>
    <t>0.358928</t>
  </si>
  <si>
    <t>0.358758</t>
  </si>
  <si>
    <t>0.358749</t>
  </si>
  <si>
    <t>0.358603</t>
  </si>
  <si>
    <t>0.455470</t>
  </si>
  <si>
    <t>0.422028</t>
  </si>
  <si>
    <t>0.400896</t>
  </si>
  <si>
    <t>0.381049</t>
  </si>
  <si>
    <t>0.371096</t>
  </si>
  <si>
    <t>0.370238</t>
  </si>
  <si>
    <t>0.367319</t>
  </si>
  <si>
    <t>0.357762</t>
  </si>
  <si>
    <t>0.350083</t>
  </si>
  <si>
    <t>0.343430</t>
  </si>
  <si>
    <t>0.341418</t>
  </si>
  <si>
    <t>0.325263</t>
  </si>
  <si>
    <t>0.315193</t>
  </si>
  <si>
    <t>0.310113</t>
  </si>
  <si>
    <t>0.309409</t>
  </si>
  <si>
    <t>0.308312</t>
  </si>
  <si>
    <t>0.308180</t>
  </si>
  <si>
    <t>0.305434</t>
  </si>
  <si>
    <t>0.303835</t>
  </si>
  <si>
    <t>0.301453</t>
  </si>
  <si>
    <t>0.300593</t>
  </si>
  <si>
    <t>0.298389</t>
  </si>
  <si>
    <t>0.294902</t>
  </si>
  <si>
    <t>0.293114</t>
  </si>
  <si>
    <t>0.290406</t>
  </si>
  <si>
    <t>0.288464</t>
  </si>
  <si>
    <t>0.285540</t>
  </si>
  <si>
    <t>0.283108</t>
  </si>
  <si>
    <t>0.283073</t>
  </si>
  <si>
    <t>0.282690</t>
  </si>
  <si>
    <t xml:space="preserve">Estatutário não Efetivo                                                                               </t>
  </si>
  <si>
    <t xml:space="preserve">Comércio Varejista                                                                                    </t>
  </si>
  <si>
    <t xml:space="preserve">EDUCAÇÃO PROFISSIONAL E OUTRAS ATIVIDADES DE ENSINO                                                   </t>
  </si>
  <si>
    <t xml:space="preserve">25 A 29                                                                                               </t>
  </si>
  <si>
    <t xml:space="preserve">COMÉRCIO A VAREJO DE COMBUSTÍVEIS                                                                     </t>
  </si>
  <si>
    <t xml:space="preserve">Administração Pública                                                                                 </t>
  </si>
  <si>
    <t xml:space="preserve">6ª a 9ª Fundamental                                                                                   </t>
  </si>
  <si>
    <t xml:space="preserve">FABRICAÇÃO DE ARTIGOS DO MOBILIÁRIO                                                                   </t>
  </si>
  <si>
    <t xml:space="preserve">SEGURIDADE SOCIAL                                                                                     </t>
  </si>
  <si>
    <t xml:space="preserve">Estatutário                                                                                           </t>
  </si>
  <si>
    <t xml:space="preserve">PESQUISA E DESENVOLVIMENTO DAS CIÊNCIAS SOCIAIS E HUMANAS                                             </t>
  </si>
  <si>
    <t xml:space="preserve">MANUTENÇÃO E REPARAÇÃO DE VEÍCULOS AUTOMOTORES                                                        </t>
  </si>
  <si>
    <t xml:space="preserve">OUTRAS ATIVIDADES ARTÍSTICAS E DE ESPETÁCULOS                                                         </t>
  </si>
  <si>
    <t xml:space="preserve">ATIVIDADES DE ORGANIZAÇÕES SINDICAIS                                                                  </t>
  </si>
  <si>
    <t xml:space="preserve">Fundamental Completo                                                                                  </t>
  </si>
  <si>
    <t xml:space="preserve">CORREIO E OUTRAS ATIVIDADES DE ENTREGA                                                                </t>
  </si>
  <si>
    <t xml:space="preserve">FABRICAÇÃO DE ESTRUTURAS METÁLICAS E OBRAS DE CALDEIRARIA PESADA                                      </t>
  </si>
  <si>
    <t xml:space="preserve">SERVIÇOS PESSOAIS                                                                                     </t>
  </si>
  <si>
    <t xml:space="preserve">EDUCAÇÃO SUPERIOR                                                                                     </t>
  </si>
  <si>
    <t xml:space="preserve">COMÉRCIO A VAREJO E POR ATACADO DE VEÍCULOS AUTOMOTORES                                               </t>
  </si>
  <si>
    <t xml:space="preserve">SERVIÇOS SOCIAIS                                                                                      </t>
  </si>
  <si>
    <t xml:space="preserve">OBRAS DE INFRAESTRUTURA PARA ENERGIA ELÉTRICA E PARA TELECOMUNICAÇÕES                                 </t>
  </si>
  <si>
    <t xml:space="preserve">OUTRAS ATIVIDADES DE SERVIÇOS PRESTADOS PRINCIPALMENTE ÀS EMPRESAS                                    </t>
  </si>
  <si>
    <t xml:space="preserve">Contrat Lei Estadual                                                                                  </t>
  </si>
  <si>
    <t xml:space="preserve">COMÉRCIO A VAREJO E POR ATACADO DE PEÇAS E ACESSÓRIOS PARA VEÍCULOS AUTOMOTORES                       </t>
  </si>
  <si>
    <t xml:space="preserve">Temporário                                                                                            </t>
  </si>
  <si>
    <t xml:space="preserve">COMÉRCIO  MANUTENÇÃO E REPARAÇÃO DE MOTOCICLETAS  PARTES  PEÇAS E ACESSÓRIOS                          </t>
  </si>
  <si>
    <t xml:space="preserve">CAPTAÇÃO  TRATAMENTO E DISTRIBUIÇÃO DE ÁGUA                                                           </t>
  </si>
  <si>
    <t xml:space="preserve">FABRICAÇÃO DE ARTEFATOS DE CONCRETO  CIMENTO FIBROCIMENTO  GESSO E ESTUQUE                           </t>
  </si>
  <si>
    <t xml:space="preserve">ATIVIDADES DE SERVIÇOS RELACIONADOS COM A AGRICULTURA E A PECUÁRIA  EXCETO ATIVIDADES VETERINÁRIAS    </t>
  </si>
  <si>
    <t>0.486222</t>
  </si>
  <si>
    <t>0.438576</t>
  </si>
  <si>
    <t>0.407817</t>
  </si>
  <si>
    <t>0.404486</t>
  </si>
  <si>
    <t>0.362874</t>
  </si>
  <si>
    <t>0.341393</t>
  </si>
  <si>
    <t>0.340805</t>
  </si>
  <si>
    <t>0.339900</t>
  </si>
  <si>
    <t>0.331345</t>
  </si>
  <si>
    <t>0.311592</t>
  </si>
  <si>
    <t>0.308390</t>
  </si>
  <si>
    <t>0.307723</t>
  </si>
  <si>
    <t>0.307511</t>
  </si>
  <si>
    <t>0.294837</t>
  </si>
  <si>
    <t>0.287468</t>
  </si>
  <si>
    <t>0.286569</t>
  </si>
  <si>
    <t>0.285550</t>
  </si>
  <si>
    <t>0.285491</t>
  </si>
  <si>
    <t>0.283854</t>
  </si>
  <si>
    <t>0.279371</t>
  </si>
  <si>
    <t>0.269493</t>
  </si>
  <si>
    <t>0.266856</t>
  </si>
  <si>
    <t>0.266778</t>
  </si>
  <si>
    <t>0.266098</t>
  </si>
  <si>
    <t>0.261352</t>
  </si>
  <si>
    <t>0.260064</t>
  </si>
  <si>
    <t>0.259817</t>
  </si>
  <si>
    <t>0.257755</t>
  </si>
  <si>
    <t>0.256403</t>
  </si>
  <si>
    <t>0.255134</t>
  </si>
  <si>
    <t>VARIAVEL</t>
  </si>
  <si>
    <t>PEARSON</t>
  </si>
  <si>
    <t>ATIVIDADES DE RÁDIO E DE TELEVISÃO</t>
  </si>
  <si>
    <t>30 A 39</t>
  </si>
  <si>
    <t>15 A 17</t>
  </si>
  <si>
    <t>ATIVIDADES DE INVESTIGAÇÃO VIGILÂNCIA E SEGURANÇA</t>
  </si>
  <si>
    <t>Aprendiz</t>
  </si>
  <si>
    <t>40 A 49</t>
  </si>
  <si>
    <t>CLT U/ PJ Ind</t>
  </si>
  <si>
    <t>COMÉRCIO ATACADISTA DE ARTIGOS DE USOS PESSOAL E DOMÉSTICO</t>
  </si>
  <si>
    <t>ATIVIDADES DE ORGANIZAÇÕES EMPRESARIAIS PATRONAIS E PROFISSIONAIS</t>
  </si>
  <si>
    <t>65 OU MAIS</t>
  </si>
  <si>
    <t>COMÉRCIO MANUTENÇÃO E REPARAÇÃO DE MOTOCICLETAS PARTES PEÇAS E ACESSÓRIOS</t>
  </si>
  <si>
    <t>EXTRAÇÃO DE PEDRA AREIA E ARGILA</t>
  </si>
  <si>
    <t>PLANOS DE SAÚDE</t>
  </si>
  <si>
    <t>Até 5ª Incompleto</t>
  </si>
  <si>
    <t>Adm Técnica Profissional</t>
  </si>
  <si>
    <t>CONSULTORIA EM SOFTWARE</t>
  </si>
  <si>
    <t>PESQUISA E DESENVOLVIMENTO DAS CIÊNCIAS FÍSICAS E NATURAIS</t>
  </si>
  <si>
    <t>COMÉRCIO ATACADISTA DE PRODUTOS INTERMEDIÁRIOS NÃOAGROPECUÁRIOS RESÍDUOS E SUCATAS</t>
  </si>
  <si>
    <t>APARELHAMENTO DE PEDRAS E FABRICAÇÃO DE CAL E DE OUTROS PRODUTOS DE MINERAIS NÃOMETÁLICOS</t>
  </si>
  <si>
    <t>CLT U/ PF Ind</t>
  </si>
  <si>
    <t>Extrativa Mineral</t>
  </si>
  <si>
    <t>COMÉRCIO A VAREJO E POR ATACADO DE PEÇAS E ACESSÓRIOS PARA VEÍCULOS AUTOMOTORES</t>
  </si>
  <si>
    <t>OUTRAS ATIVIDADES DE INFORMÁTICA NÃO ESPECIFICADAS ANTERIORMENTE</t>
  </si>
  <si>
    <t>Papel e Gráf</t>
  </si>
  <si>
    <t/>
  </si>
  <si>
    <t>para o df_faixas_meio as 30 variaveis mais relevantes de acordo com a correlação de Pearson sao:</t>
  </si>
  <si>
    <t>COMÉRCIO VAREJISTA NÃO ESPECIALIZADO</t>
  </si>
  <si>
    <t>COMÉRCIO VAREJISTA DE TECIDOS ARTIGOS DE ARMARINHO VESTUÁRIO E CALÇADOS</t>
  </si>
  <si>
    <t>RESTAURANTES E OUTROS ESTABELECIMENTOS DE SERVIÇOS DE ALIMENTAÇÃO</t>
  </si>
  <si>
    <t>Alimentos e Bebidas</t>
  </si>
  <si>
    <t>PUBLICIDADE</t>
  </si>
  <si>
    <t>ALUGUEL DE EQUIPAMENTOS DE CONSTRUÇÃO E DEMOLIÇÃO COM OPERÁRIOS</t>
  </si>
  <si>
    <t>CONSTRUÇÃO DE EDIFÍCIOS E OBRAS DE ENGENHARIA CIVIL</t>
  </si>
  <si>
    <t>FABRICAÇÃO DE ESTRUTURAS METÁLICAS E OBRAS DE CALDEIRARIA PESADA</t>
  </si>
  <si>
    <t>COMÉRCIO VAREJISTA DE PRODUTOS ALIMENTÍCIOS BEBIDAS E FUMO</t>
  </si>
  <si>
    <t>Construção Civil</t>
  </si>
  <si>
    <t>COMÉRCIO VAREJISTA DE ARTIGOS USADOS</t>
  </si>
  <si>
    <t>OUTROS TRANSPORTES TERRESTRES</t>
  </si>
  <si>
    <t>CLT U/ PJ Determinado</t>
  </si>
  <si>
    <t>CONDOMÍNIOS PREDIAIS</t>
  </si>
  <si>
    <t>SELEÇÃO AGENCIAMENTO E LOCAÇÃO DE MÃODEOBRA</t>
  </si>
  <si>
    <t>ATIVIDADES AUXILIARES DOS SEGUROS E DA PREVIDÊNCIA COMPLEMENTAR</t>
  </si>
  <si>
    <t>ESTABELECIMENTOS HOTELEIROS E OUTROS TIPOS DE ALOJAMENTO TEMPORÁRIO</t>
  </si>
  <si>
    <t>FABRICAÇÃO DE ARTEFATOS DE CONCRETO CIMENTO FIBROCIMENTO GESSO E ESTUQUE</t>
  </si>
  <si>
    <t>para o df_ultimas_faixas as 30 variaveis mais relevantes de acordo com a correlação de Pearson sao:</t>
  </si>
  <si>
    <t>CAPTAÇÃO TRATAMENTO E DISTRIBUIÇÃO DE ÁGUA</t>
  </si>
  <si>
    <t>PESQUISA E DESENVOLVIMENTO DAS CIÊNCIAS SOCIAIS E HUMANAS</t>
  </si>
  <si>
    <t>COMÉRCIO MANUTENÇÃO E REPARAÇÃO DE MOTOCICLETAS</t>
  </si>
  <si>
    <t>Prod. Mineral Não Metálico</t>
  </si>
  <si>
    <t>MOAGEM FABRICAÇÃO DE PRODUTOS AMILÁCEOS E DE RAÇÕES BALANCEADAS PARA ANIMAIS</t>
  </si>
  <si>
    <t>Agricultura</t>
  </si>
  <si>
    <t>Madeira e Mobiliário</t>
  </si>
  <si>
    <t>FABRICAÇÃO DE VIDRO E DE PRODUTOS DO VIDRO</t>
  </si>
  <si>
    <t>FABRICAÇÃO DE TINTAS VERNIZES ESMALTES LACAS E PRODUTOS AFINS</t>
  </si>
  <si>
    <t>LIMPEZA URBANA E ESGOTO E ATIVIDADES RELACIONADAS</t>
  </si>
  <si>
    <t>COMÉRCIO ATACADISTA DE MERCADORIAS EM GERAL OU NÃO COMPREENDIDAS NOS GRUPOS ANTERIORES</t>
  </si>
  <si>
    <t>COMÉRCIO ATACADISTA DE PRODUTOS ALIMENTÍCIOS BEBIDAS E FUMO</t>
  </si>
  <si>
    <t>ATIVIDADES DE IMUNIZAÇÃO HIGIENIZAÇÃO E DE LIMPEZA EM PRÉDIOS E EM DOMICÍLIOS</t>
  </si>
  <si>
    <t>RECONDICIONAMENTO OU RECUPERAÇÃO DE MOTORES PARA VEÍCULOS AUTOMOTORES</t>
  </si>
  <si>
    <t>MANUTENÇÃO E REPARAÇÃO DE MÁQUINAS DE ESCRITÓRIO E DE INFORMÁTICA</t>
  </si>
  <si>
    <t>REPRESENTANTES COMERCIAIS E AGENTES DO COMÉRCIO</t>
  </si>
  <si>
    <t>OBRAS DE INSTALAÇÕES</t>
  </si>
  <si>
    <t>COMÉRCIO VAREJISTA DE OUTROS PRODUTOS</t>
  </si>
  <si>
    <t>Aloj Comunic</t>
  </si>
  <si>
    <t>CLT R/ PF Ind</t>
  </si>
  <si>
    <t>CORREIO E OUTRAS ATIVIDADES DE ENTREGA</t>
  </si>
  <si>
    <t>ATIVIDADES DE SERVIÇOS RELACIONADOS COM A AGRICULTURA E A PECUÁRIA EXCETO ATIVIDADES VETERINÁRIAS</t>
  </si>
  <si>
    <t>Transporte e Comunicações</t>
  </si>
  <si>
    <t>FABRICAÇÃO DE APARELHOS E EQUIPAMENTOS DE TELEFONIA E RADIOTELEFONIA E DE TRANSMISSORES DE TELEVISÃO E RÁDIO</t>
  </si>
  <si>
    <t>Borracha Fumo Couros</t>
  </si>
  <si>
    <t>ALUGUEL DE MÁQUINAS E EQUIPAMENTOS</t>
  </si>
  <si>
    <t>ATIVIDADES DE AGÊNCIAS DE VIAGENS E ORGANIZADORES DE VIAGEM</t>
  </si>
  <si>
    <t>CLT R/ PJ Ind</t>
  </si>
  <si>
    <t>SERVIÇOS SOCIAIS</t>
  </si>
  <si>
    <t>Contrat Lei Estadual</t>
  </si>
  <si>
    <t>Temporário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</si>
</sst>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5CB7-8AEA-AA41-8E1B-FC28BD0D44F7}">
  <dimension ref="A1:L100"/>
  <sheetViews>
    <sheetView tabSelected="1" topLeftCell="E59" workbookViewId="0">
      <selection activeCell="G59" sqref="G1:G1048576"/>
    </sheetView>
  </sheetViews>
  <sheetFormatPr baseColWidth="10" defaultRowHeight="16" x14ac:dyDescent="0.2"/>
  <cols>
    <col min="1" max="1" width="93.5" bestFit="1" customWidth="1"/>
    <col min="2" max="2" width="17" bestFit="1" customWidth="1"/>
    <col min="3" max="3" width="66" bestFit="1" customWidth="1"/>
    <col min="4" max="4" width="71" bestFit="1" customWidth="1"/>
    <col min="5" max="5" width="109.5" bestFit="1" customWidth="1"/>
    <col min="7" max="7" width="96.6640625" bestFit="1" customWidth="1"/>
    <col min="8" max="8" width="71" bestFit="1" customWidth="1"/>
    <col min="9" max="9" width="84.83203125" bestFit="1" customWidth="1"/>
  </cols>
  <sheetData>
    <row r="1" spans="1:12" x14ac:dyDescent="0.2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4" t="s">
        <v>2</v>
      </c>
      <c r="J1" s="4"/>
      <c r="K1" s="4"/>
      <c r="L1" s="4"/>
    </row>
    <row r="2" spans="1:12" x14ac:dyDescent="0.2">
      <c r="A2" s="5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7" customFormat="1" x14ac:dyDescent="0.2">
      <c r="A3" s="6" t="s">
        <v>183</v>
      </c>
      <c r="B3" s="6" t="s">
        <v>182</v>
      </c>
      <c r="C3" s="8"/>
      <c r="D3" s="8"/>
      <c r="E3" s="6" t="s">
        <v>183</v>
      </c>
      <c r="F3" s="6" t="s">
        <v>182</v>
      </c>
      <c r="G3" s="6"/>
      <c r="H3" s="6"/>
      <c r="I3" s="6"/>
      <c r="J3" s="6"/>
      <c r="K3" s="6"/>
      <c r="L3" s="6"/>
    </row>
    <row r="4" spans="1:12" x14ac:dyDescent="0.2">
      <c r="A4" t="s">
        <v>17</v>
      </c>
      <c r="B4" t="s">
        <v>60</v>
      </c>
      <c r="C4" s="9"/>
      <c r="D4" s="9"/>
      <c r="E4" s="10" t="s">
        <v>426</v>
      </c>
      <c r="F4" t="s">
        <v>184</v>
      </c>
      <c r="G4" s="9"/>
      <c r="H4" s="9"/>
      <c r="I4" t="s">
        <v>426</v>
      </c>
      <c r="J4" t="s">
        <v>304</v>
      </c>
      <c r="K4" s="9"/>
    </row>
    <row r="5" spans="1:12" x14ac:dyDescent="0.2">
      <c r="A5" t="s">
        <v>426</v>
      </c>
      <c r="B5" t="s">
        <v>61</v>
      </c>
      <c r="C5" s="9"/>
      <c r="D5" s="9"/>
      <c r="E5" t="s">
        <v>17</v>
      </c>
      <c r="F5" t="s">
        <v>185</v>
      </c>
      <c r="G5" s="9"/>
      <c r="H5" s="9"/>
      <c r="I5" t="s">
        <v>17</v>
      </c>
      <c r="J5" t="s">
        <v>305</v>
      </c>
      <c r="K5" s="9"/>
    </row>
    <row r="6" spans="1:12" x14ac:dyDescent="0.2">
      <c r="A6" t="s">
        <v>427</v>
      </c>
      <c r="B6" t="s">
        <v>62</v>
      </c>
      <c r="C6" s="9"/>
      <c r="D6" s="9"/>
      <c r="E6" t="s">
        <v>446</v>
      </c>
      <c r="F6" t="s">
        <v>186</v>
      </c>
      <c r="G6" s="9"/>
      <c r="H6" s="9"/>
      <c r="I6" t="s">
        <v>427</v>
      </c>
      <c r="J6" t="s">
        <v>306</v>
      </c>
      <c r="K6" s="9"/>
    </row>
    <row r="7" spans="1:12" x14ac:dyDescent="0.2">
      <c r="A7" t="s">
        <v>428</v>
      </c>
      <c r="B7" t="s">
        <v>63</v>
      </c>
      <c r="C7" s="9"/>
      <c r="D7" s="9"/>
      <c r="E7" t="s">
        <v>6</v>
      </c>
      <c r="F7" t="s">
        <v>187</v>
      </c>
      <c r="G7" s="9"/>
      <c r="H7" s="9"/>
      <c r="I7" t="s">
        <v>6</v>
      </c>
      <c r="J7" t="s">
        <v>307</v>
      </c>
      <c r="K7" s="9"/>
    </row>
    <row r="8" spans="1:12" x14ac:dyDescent="0.2">
      <c r="A8" t="s">
        <v>429</v>
      </c>
      <c r="B8" t="s">
        <v>64</v>
      </c>
      <c r="C8" s="9"/>
      <c r="D8" s="9"/>
      <c r="E8" t="s">
        <v>474</v>
      </c>
      <c r="F8" t="s">
        <v>188</v>
      </c>
      <c r="G8" s="9"/>
      <c r="H8" s="9"/>
      <c r="I8" t="s">
        <v>430</v>
      </c>
      <c r="J8" t="s">
        <v>308</v>
      </c>
      <c r="K8" s="9"/>
    </row>
    <row r="9" spans="1:12" x14ac:dyDescent="0.2">
      <c r="A9" t="s">
        <v>430</v>
      </c>
      <c r="B9" t="s">
        <v>65</v>
      </c>
      <c r="C9" s="9"/>
      <c r="D9" s="9"/>
      <c r="E9" t="s">
        <v>54</v>
      </c>
      <c r="F9" t="s">
        <v>189</v>
      </c>
      <c r="G9" s="9"/>
      <c r="H9" s="9"/>
      <c r="I9" t="s">
        <v>56</v>
      </c>
      <c r="J9" t="s">
        <v>309</v>
      </c>
      <c r="K9" s="9"/>
    </row>
    <row r="10" spans="1:12" x14ac:dyDescent="0.2">
      <c r="A10" t="s">
        <v>431</v>
      </c>
      <c r="B10" t="s">
        <v>66</v>
      </c>
      <c r="C10" s="9"/>
      <c r="D10" s="9"/>
      <c r="E10" t="s">
        <v>58</v>
      </c>
      <c r="F10" t="s">
        <v>190</v>
      </c>
      <c r="G10" s="9"/>
      <c r="H10" s="9"/>
      <c r="I10" t="s">
        <v>431</v>
      </c>
      <c r="J10" t="s">
        <v>310</v>
      </c>
      <c r="K10" s="9"/>
    </row>
    <row r="11" spans="1:12" x14ac:dyDescent="0.2">
      <c r="A11" t="s">
        <v>432</v>
      </c>
      <c r="B11" t="s">
        <v>67</v>
      </c>
      <c r="C11" s="9"/>
      <c r="D11" s="9"/>
      <c r="E11" t="s">
        <v>427</v>
      </c>
      <c r="F11" t="s">
        <v>191</v>
      </c>
      <c r="G11" s="9"/>
      <c r="H11" s="9"/>
      <c r="I11" t="s">
        <v>428</v>
      </c>
      <c r="J11" t="s">
        <v>311</v>
      </c>
      <c r="K11" s="9"/>
    </row>
    <row r="12" spans="1:12" x14ac:dyDescent="0.2">
      <c r="A12" t="s">
        <v>42</v>
      </c>
      <c r="B12" t="s">
        <v>68</v>
      </c>
      <c r="C12" s="9"/>
      <c r="D12" s="9"/>
      <c r="E12" t="s">
        <v>56</v>
      </c>
      <c r="F12" t="s">
        <v>192</v>
      </c>
      <c r="G12" s="9"/>
      <c r="H12" s="9"/>
      <c r="I12" t="s">
        <v>433</v>
      </c>
      <c r="J12" t="s">
        <v>312</v>
      </c>
      <c r="K12" s="9"/>
    </row>
    <row r="13" spans="1:12" x14ac:dyDescent="0.2">
      <c r="A13" t="s">
        <v>56</v>
      </c>
      <c r="B13" t="s">
        <v>69</v>
      </c>
      <c r="C13" s="9"/>
      <c r="D13" s="9"/>
      <c r="E13" t="s">
        <v>443</v>
      </c>
      <c r="F13" t="s">
        <v>193</v>
      </c>
      <c r="G13" s="9"/>
      <c r="H13" s="9"/>
      <c r="I13" t="s">
        <v>446</v>
      </c>
      <c r="J13" t="s">
        <v>313</v>
      </c>
      <c r="K13" s="9"/>
    </row>
    <row r="14" spans="1:12" x14ac:dyDescent="0.2">
      <c r="A14" t="s">
        <v>433</v>
      </c>
      <c r="B14" t="s">
        <v>70</v>
      </c>
      <c r="C14" s="9"/>
      <c r="D14" s="9"/>
      <c r="E14" t="s">
        <v>475</v>
      </c>
      <c r="F14" t="s">
        <v>194</v>
      </c>
      <c r="G14" s="9"/>
      <c r="H14" s="9"/>
      <c r="I14" t="s">
        <v>443</v>
      </c>
      <c r="J14" t="s">
        <v>314</v>
      </c>
      <c r="K14" s="9"/>
    </row>
    <row r="15" spans="1:12" x14ac:dyDescent="0.2">
      <c r="A15" t="s">
        <v>434</v>
      </c>
      <c r="B15" t="s">
        <v>71</v>
      </c>
      <c r="C15" s="9"/>
      <c r="D15" s="9"/>
      <c r="E15" t="s">
        <v>469</v>
      </c>
      <c r="F15" t="s">
        <v>195</v>
      </c>
      <c r="G15" s="9"/>
      <c r="H15" s="9"/>
      <c r="I15" t="s">
        <v>440</v>
      </c>
      <c r="J15" t="s">
        <v>315</v>
      </c>
      <c r="K15" s="9"/>
    </row>
    <row r="16" spans="1:12" x14ac:dyDescent="0.2">
      <c r="A16" t="s">
        <v>435</v>
      </c>
      <c r="B16" t="s">
        <v>72</v>
      </c>
      <c r="C16" s="9"/>
      <c r="D16" s="9"/>
      <c r="E16" t="s">
        <v>39</v>
      </c>
      <c r="F16" t="s">
        <v>196</v>
      </c>
      <c r="G16" s="9"/>
      <c r="H16" s="9"/>
      <c r="I16" t="s">
        <v>39</v>
      </c>
      <c r="J16" t="s">
        <v>316</v>
      </c>
      <c r="K16" s="9"/>
    </row>
    <row r="17" spans="1:11" x14ac:dyDescent="0.2">
      <c r="A17" t="s">
        <v>39</v>
      </c>
      <c r="B17" t="s">
        <v>73</v>
      </c>
      <c r="C17" s="9"/>
      <c r="D17" s="9"/>
      <c r="E17" t="s">
        <v>430</v>
      </c>
      <c r="F17" t="s">
        <v>197</v>
      </c>
      <c r="G17" s="9"/>
      <c r="H17" s="9"/>
      <c r="I17" t="s">
        <v>434</v>
      </c>
      <c r="J17" t="s">
        <v>317</v>
      </c>
      <c r="K17" s="9"/>
    </row>
    <row r="18" spans="1:11" x14ac:dyDescent="0.2">
      <c r="A18" t="s">
        <v>6</v>
      </c>
      <c r="B18" t="s">
        <v>74</v>
      </c>
      <c r="C18" s="9"/>
      <c r="D18" s="9"/>
      <c r="E18" t="s">
        <v>476</v>
      </c>
      <c r="F18" t="s">
        <v>198</v>
      </c>
      <c r="G18" s="9"/>
      <c r="H18" s="9"/>
      <c r="I18" t="s">
        <v>54</v>
      </c>
      <c r="J18" t="s">
        <v>318</v>
      </c>
      <c r="K18" s="9"/>
    </row>
    <row r="19" spans="1:11" x14ac:dyDescent="0.2">
      <c r="A19" t="s">
        <v>436</v>
      </c>
      <c r="B19" t="s">
        <v>75</v>
      </c>
      <c r="C19" s="9"/>
      <c r="D19" s="9"/>
      <c r="E19" t="s">
        <v>444</v>
      </c>
      <c r="F19" t="s">
        <v>199</v>
      </c>
      <c r="G19" s="9"/>
      <c r="H19" s="9"/>
      <c r="I19" t="s">
        <v>441</v>
      </c>
      <c r="J19" t="s">
        <v>319</v>
      </c>
      <c r="K19" s="9"/>
    </row>
    <row r="20" spans="1:11" x14ac:dyDescent="0.2">
      <c r="A20" t="s">
        <v>437</v>
      </c>
      <c r="B20" t="s">
        <v>76</v>
      </c>
      <c r="C20" s="9"/>
      <c r="D20" s="9"/>
      <c r="E20" t="s">
        <v>4</v>
      </c>
      <c r="F20" t="s">
        <v>200</v>
      </c>
      <c r="G20" s="9"/>
      <c r="H20" s="9"/>
      <c r="I20" t="s">
        <v>432</v>
      </c>
      <c r="J20" t="s">
        <v>320</v>
      </c>
      <c r="K20" s="9"/>
    </row>
    <row r="21" spans="1:11" x14ac:dyDescent="0.2">
      <c r="A21" t="s">
        <v>438</v>
      </c>
      <c r="B21" t="s">
        <v>77</v>
      </c>
      <c r="C21" s="9"/>
      <c r="D21" s="9"/>
      <c r="E21" t="s">
        <v>477</v>
      </c>
      <c r="F21" t="s">
        <v>201</v>
      </c>
      <c r="G21" s="9"/>
      <c r="H21" s="9"/>
      <c r="I21" t="s">
        <v>449</v>
      </c>
      <c r="J21" t="s">
        <v>321</v>
      </c>
      <c r="K21" s="9"/>
    </row>
    <row r="22" spans="1:11" x14ac:dyDescent="0.2">
      <c r="A22" t="s">
        <v>439</v>
      </c>
      <c r="B22" t="s">
        <v>78</v>
      </c>
      <c r="C22" s="9"/>
      <c r="D22" s="9"/>
      <c r="E22" t="s">
        <v>478</v>
      </c>
      <c r="F22" t="s">
        <v>202</v>
      </c>
      <c r="G22" s="9"/>
      <c r="H22" s="9"/>
      <c r="I22" t="s">
        <v>58</v>
      </c>
      <c r="J22" t="s">
        <v>322</v>
      </c>
      <c r="K22" s="9"/>
    </row>
    <row r="23" spans="1:11" x14ac:dyDescent="0.2">
      <c r="A23" t="s">
        <v>440</v>
      </c>
      <c r="B23" t="s">
        <v>79</v>
      </c>
      <c r="C23" s="9"/>
      <c r="D23" s="9"/>
      <c r="E23" t="s">
        <v>479</v>
      </c>
      <c r="F23" t="s">
        <v>203</v>
      </c>
      <c r="G23" s="9"/>
      <c r="H23" s="9"/>
      <c r="I23" t="s">
        <v>435</v>
      </c>
      <c r="J23" t="s">
        <v>323</v>
      </c>
      <c r="K23" s="9"/>
    </row>
    <row r="24" spans="1:11" x14ac:dyDescent="0.2">
      <c r="A24" t="s">
        <v>441</v>
      </c>
      <c r="B24" t="s">
        <v>80</v>
      </c>
      <c r="C24" s="9"/>
      <c r="D24" s="9"/>
      <c r="E24" t="s">
        <v>440</v>
      </c>
      <c r="F24" t="s">
        <v>204</v>
      </c>
      <c r="G24" s="9"/>
      <c r="H24" s="9"/>
      <c r="I24" t="s">
        <v>474</v>
      </c>
      <c r="J24" t="s">
        <v>324</v>
      </c>
      <c r="K24" s="9"/>
    </row>
    <row r="25" spans="1:11" x14ac:dyDescent="0.2">
      <c r="A25" t="s">
        <v>442</v>
      </c>
      <c r="B25" t="s">
        <v>81</v>
      </c>
      <c r="C25" s="9"/>
      <c r="D25" s="9"/>
      <c r="E25" t="s">
        <v>437</v>
      </c>
      <c r="F25" t="s">
        <v>205</v>
      </c>
      <c r="G25" s="9"/>
      <c r="H25" s="9"/>
      <c r="I25" t="s">
        <v>445</v>
      </c>
      <c r="J25" t="s">
        <v>325</v>
      </c>
      <c r="K25" s="9"/>
    </row>
    <row r="26" spans="1:11" x14ac:dyDescent="0.2">
      <c r="A26" t="s">
        <v>443</v>
      </c>
      <c r="B26" t="s">
        <v>82</v>
      </c>
      <c r="C26" s="9"/>
      <c r="D26" s="9"/>
      <c r="E26" t="s">
        <v>480</v>
      </c>
      <c r="F26" t="s">
        <v>206</v>
      </c>
      <c r="G26" s="9"/>
      <c r="H26" s="9"/>
      <c r="I26" t="s">
        <v>447</v>
      </c>
      <c r="J26" t="s">
        <v>326</v>
      </c>
      <c r="K26" s="9"/>
    </row>
    <row r="27" spans="1:11" x14ac:dyDescent="0.2">
      <c r="A27" t="s">
        <v>444</v>
      </c>
      <c r="B27" t="s">
        <v>83</v>
      </c>
      <c r="C27" s="9"/>
      <c r="D27" s="9"/>
      <c r="E27" t="s">
        <v>449</v>
      </c>
      <c r="F27" t="s">
        <v>207</v>
      </c>
      <c r="G27" s="9"/>
      <c r="H27" s="9"/>
      <c r="I27" t="s">
        <v>448</v>
      </c>
      <c r="J27" t="s">
        <v>327</v>
      </c>
      <c r="K27" s="9"/>
    </row>
    <row r="28" spans="1:11" x14ac:dyDescent="0.2">
      <c r="A28" t="s">
        <v>445</v>
      </c>
      <c r="B28" t="s">
        <v>84</v>
      </c>
      <c r="C28" s="9"/>
      <c r="D28" s="9"/>
      <c r="E28" t="s">
        <v>434</v>
      </c>
      <c r="F28" t="s">
        <v>208</v>
      </c>
      <c r="G28" s="9"/>
      <c r="H28" s="9"/>
      <c r="I28" t="s">
        <v>495</v>
      </c>
      <c r="J28" t="s">
        <v>328</v>
      </c>
      <c r="K28" s="9"/>
    </row>
    <row r="29" spans="1:11" x14ac:dyDescent="0.2">
      <c r="A29" t="s">
        <v>446</v>
      </c>
      <c r="B29" t="s">
        <v>85</v>
      </c>
      <c r="C29" s="9"/>
      <c r="D29" s="9"/>
      <c r="E29" t="s">
        <v>433</v>
      </c>
      <c r="F29" t="s">
        <v>209</v>
      </c>
      <c r="G29" s="9"/>
      <c r="H29" s="9"/>
      <c r="I29" t="s">
        <v>475</v>
      </c>
      <c r="J29" t="s">
        <v>329</v>
      </c>
      <c r="K29" s="9"/>
    </row>
    <row r="30" spans="1:11" x14ac:dyDescent="0.2">
      <c r="A30" t="s">
        <v>447</v>
      </c>
      <c r="B30" t="s">
        <v>86</v>
      </c>
      <c r="C30" s="9"/>
      <c r="D30" s="9"/>
      <c r="E30" t="s">
        <v>441</v>
      </c>
      <c r="F30" t="s">
        <v>210</v>
      </c>
      <c r="G30" s="9"/>
      <c r="H30" s="9"/>
      <c r="I30" t="s">
        <v>496</v>
      </c>
      <c r="J30" t="s">
        <v>330</v>
      </c>
      <c r="K30" s="9"/>
    </row>
    <row r="31" spans="1:11" x14ac:dyDescent="0.2">
      <c r="A31" t="s">
        <v>448</v>
      </c>
      <c r="B31" t="s">
        <v>87</v>
      </c>
      <c r="C31" s="9"/>
      <c r="D31" s="9"/>
      <c r="E31" t="s">
        <v>431</v>
      </c>
      <c r="F31" t="s">
        <v>211</v>
      </c>
      <c r="G31" s="9"/>
      <c r="H31" s="9"/>
      <c r="I31" t="s">
        <v>468</v>
      </c>
      <c r="J31" t="s">
        <v>331</v>
      </c>
      <c r="K31" s="9"/>
    </row>
    <row r="32" spans="1:11" x14ac:dyDescent="0.2">
      <c r="A32" t="s">
        <v>48</v>
      </c>
      <c r="B32" t="s">
        <v>88</v>
      </c>
      <c r="C32" s="9"/>
      <c r="D32" s="9"/>
      <c r="E32" t="s">
        <v>445</v>
      </c>
      <c r="F32" t="s">
        <v>212</v>
      </c>
      <c r="G32" s="9"/>
      <c r="H32" s="9"/>
      <c r="I32" t="s">
        <v>438</v>
      </c>
      <c r="J32" t="s">
        <v>332</v>
      </c>
      <c r="K32" s="9"/>
    </row>
    <row r="33" spans="1:12" x14ac:dyDescent="0.2">
      <c r="A33" t="s">
        <v>449</v>
      </c>
      <c r="B33" t="s">
        <v>89</v>
      </c>
      <c r="C33" s="9"/>
      <c r="D33" s="9"/>
      <c r="E33" t="s">
        <v>481</v>
      </c>
      <c r="F33" t="s">
        <v>213</v>
      </c>
      <c r="G33" s="9"/>
      <c r="H33" s="9"/>
      <c r="I33" t="s">
        <v>497</v>
      </c>
      <c r="J33" t="s">
        <v>333</v>
      </c>
      <c r="K33" s="9"/>
    </row>
    <row r="34" spans="1:12" x14ac:dyDescent="0.2">
      <c r="A34" t="s">
        <v>450</v>
      </c>
      <c r="C34" s="9"/>
      <c r="D34" s="9"/>
      <c r="E34" t="s">
        <v>450</v>
      </c>
      <c r="G34" s="9"/>
      <c r="H34" s="9"/>
      <c r="I34" t="s">
        <v>450</v>
      </c>
      <c r="K34" s="9"/>
    </row>
    <row r="35" spans="1:12" x14ac:dyDescent="0.2">
      <c r="A35" s="1" t="s">
        <v>451</v>
      </c>
      <c r="B35" s="1"/>
      <c r="C35" s="9"/>
      <c r="D35" s="1"/>
      <c r="E35" s="1" t="s">
        <v>450</v>
      </c>
      <c r="F35" s="1"/>
      <c r="G35" s="9"/>
      <c r="H35" s="1"/>
      <c r="I35" s="1" t="s">
        <v>450</v>
      </c>
      <c r="J35" s="1"/>
      <c r="K35" s="9"/>
      <c r="L35" s="1"/>
    </row>
    <row r="36" spans="1:12" s="7" customFormat="1" x14ac:dyDescent="0.2">
      <c r="A36" s="7" t="s">
        <v>450</v>
      </c>
      <c r="C36" s="9"/>
      <c r="E36" s="7" t="s">
        <v>450</v>
      </c>
      <c r="G36" s="9"/>
      <c r="H36" s="9"/>
      <c r="I36" s="7" t="s">
        <v>450</v>
      </c>
      <c r="K36" s="9"/>
    </row>
    <row r="37" spans="1:12" x14ac:dyDescent="0.2">
      <c r="A37" t="s">
        <v>452</v>
      </c>
      <c r="B37" t="s">
        <v>121</v>
      </c>
      <c r="C37" s="9"/>
      <c r="D37" s="9"/>
      <c r="E37" t="s">
        <v>17</v>
      </c>
      <c r="F37" t="s">
        <v>214</v>
      </c>
      <c r="G37" s="9"/>
      <c r="H37" s="9"/>
      <c r="I37" t="s">
        <v>452</v>
      </c>
      <c r="J37" t="s">
        <v>334</v>
      </c>
      <c r="K37" s="9"/>
    </row>
    <row r="38" spans="1:12" x14ac:dyDescent="0.2">
      <c r="A38" t="s">
        <v>453</v>
      </c>
      <c r="B38" t="s">
        <v>122</v>
      </c>
      <c r="C38" s="9"/>
      <c r="D38" s="9"/>
      <c r="E38" t="s">
        <v>482</v>
      </c>
      <c r="F38" t="s">
        <v>215</v>
      </c>
      <c r="G38" s="9"/>
      <c r="H38" s="9"/>
      <c r="I38" t="s">
        <v>17</v>
      </c>
      <c r="J38" t="s">
        <v>335</v>
      </c>
      <c r="K38" s="9"/>
    </row>
    <row r="39" spans="1:12" x14ac:dyDescent="0.2">
      <c r="A39" t="s">
        <v>46</v>
      </c>
      <c r="B39" t="s">
        <v>123</v>
      </c>
      <c r="C39" s="9"/>
      <c r="D39" s="9"/>
      <c r="E39" t="s">
        <v>443</v>
      </c>
      <c r="F39" t="s">
        <v>216</v>
      </c>
      <c r="G39" s="9"/>
      <c r="H39" s="9"/>
      <c r="I39" t="s">
        <v>46</v>
      </c>
      <c r="J39" t="s">
        <v>336</v>
      </c>
      <c r="K39" s="9"/>
    </row>
    <row r="40" spans="1:12" x14ac:dyDescent="0.2">
      <c r="A40" t="s">
        <v>436</v>
      </c>
      <c r="B40" t="s">
        <v>124</v>
      </c>
      <c r="C40" s="9"/>
      <c r="D40" s="9"/>
      <c r="E40" t="s">
        <v>452</v>
      </c>
      <c r="F40" t="s">
        <v>217</v>
      </c>
      <c r="G40" s="9"/>
      <c r="H40" s="9"/>
      <c r="I40" t="s">
        <v>454</v>
      </c>
      <c r="J40" t="s">
        <v>337</v>
      </c>
      <c r="K40" s="9"/>
    </row>
    <row r="41" spans="1:12" x14ac:dyDescent="0.2">
      <c r="A41" t="s">
        <v>454</v>
      </c>
      <c r="B41" t="s">
        <v>125</v>
      </c>
      <c r="C41" s="9"/>
      <c r="D41" s="9"/>
      <c r="E41" t="s">
        <v>483</v>
      </c>
      <c r="F41" t="s">
        <v>218</v>
      </c>
      <c r="G41" s="9"/>
      <c r="H41" s="9"/>
      <c r="I41" t="s">
        <v>453</v>
      </c>
      <c r="J41" t="s">
        <v>338</v>
      </c>
      <c r="K41" s="9"/>
    </row>
    <row r="42" spans="1:12" x14ac:dyDescent="0.2">
      <c r="A42" t="s">
        <v>455</v>
      </c>
      <c r="B42" t="s">
        <v>126</v>
      </c>
      <c r="C42" s="9"/>
      <c r="D42" s="9"/>
      <c r="E42" t="s">
        <v>436</v>
      </c>
      <c r="F42" t="s">
        <v>219</v>
      </c>
      <c r="G42" s="9"/>
      <c r="H42" s="9"/>
      <c r="I42" t="s">
        <v>436</v>
      </c>
      <c r="J42" t="s">
        <v>339</v>
      </c>
      <c r="K42" s="9"/>
    </row>
    <row r="43" spans="1:12" x14ac:dyDescent="0.2">
      <c r="A43" t="s">
        <v>9</v>
      </c>
      <c r="B43" t="s">
        <v>127</v>
      </c>
      <c r="C43" s="9"/>
      <c r="D43" s="9"/>
      <c r="E43" t="s">
        <v>32</v>
      </c>
      <c r="F43" t="s">
        <v>220</v>
      </c>
      <c r="G43" s="9"/>
      <c r="H43" s="9"/>
      <c r="I43" t="s">
        <v>460</v>
      </c>
      <c r="J43" t="s">
        <v>340</v>
      </c>
      <c r="K43" s="9"/>
    </row>
    <row r="44" spans="1:12" x14ac:dyDescent="0.2">
      <c r="A44" t="s">
        <v>456</v>
      </c>
      <c r="B44" t="s">
        <v>128</v>
      </c>
      <c r="C44" s="9"/>
      <c r="D44" s="9"/>
      <c r="E44" t="s">
        <v>56</v>
      </c>
      <c r="F44" t="s">
        <v>221</v>
      </c>
      <c r="G44" s="9"/>
      <c r="H44" s="9"/>
      <c r="I44" t="s">
        <v>483</v>
      </c>
      <c r="J44" t="s">
        <v>341</v>
      </c>
      <c r="K44" s="9"/>
    </row>
    <row r="45" spans="1:12" x14ac:dyDescent="0.2">
      <c r="A45" t="s">
        <v>457</v>
      </c>
      <c r="B45" t="s">
        <v>129</v>
      </c>
      <c r="C45" s="9"/>
      <c r="D45" s="9"/>
      <c r="E45" t="s">
        <v>476</v>
      </c>
      <c r="F45" t="s">
        <v>222</v>
      </c>
      <c r="G45" s="9"/>
      <c r="H45" s="9"/>
      <c r="I45" t="s">
        <v>464</v>
      </c>
      <c r="J45" t="s">
        <v>342</v>
      </c>
      <c r="K45" s="9"/>
    </row>
    <row r="46" spans="1:12" x14ac:dyDescent="0.2">
      <c r="A46" t="s">
        <v>439</v>
      </c>
      <c r="B46" t="s">
        <v>130</v>
      </c>
      <c r="C46" s="9"/>
      <c r="D46" s="9"/>
      <c r="E46" t="s">
        <v>469</v>
      </c>
      <c r="F46" t="s">
        <v>223</v>
      </c>
      <c r="G46" s="9"/>
      <c r="H46" s="9"/>
      <c r="I46" t="s">
        <v>56</v>
      </c>
      <c r="J46" t="s">
        <v>343</v>
      </c>
      <c r="K46" s="9"/>
    </row>
    <row r="47" spans="1:12" x14ac:dyDescent="0.2">
      <c r="A47" t="s">
        <v>458</v>
      </c>
      <c r="B47" t="s">
        <v>131</v>
      </c>
      <c r="C47" s="9"/>
      <c r="D47" s="9"/>
      <c r="E47" t="s">
        <v>454</v>
      </c>
      <c r="F47" t="s">
        <v>224</v>
      </c>
      <c r="G47" s="9"/>
      <c r="H47" s="9"/>
      <c r="I47" t="s">
        <v>32</v>
      </c>
      <c r="J47" t="s">
        <v>344</v>
      </c>
      <c r="K47" s="9"/>
    </row>
    <row r="48" spans="1:12" x14ac:dyDescent="0.2">
      <c r="A48" t="s">
        <v>459</v>
      </c>
      <c r="B48" t="s">
        <v>132</v>
      </c>
      <c r="C48" s="9"/>
      <c r="D48" s="9"/>
      <c r="E48" t="s">
        <v>475</v>
      </c>
      <c r="F48" t="s">
        <v>225</v>
      </c>
      <c r="G48" s="9"/>
      <c r="H48" s="9"/>
      <c r="I48" t="s">
        <v>455</v>
      </c>
      <c r="J48" t="s">
        <v>345</v>
      </c>
      <c r="K48" s="9"/>
    </row>
    <row r="49" spans="1:11" x14ac:dyDescent="0.2">
      <c r="A49" t="s">
        <v>460</v>
      </c>
      <c r="B49" t="s">
        <v>133</v>
      </c>
      <c r="C49" s="9"/>
      <c r="D49" s="9"/>
      <c r="E49" t="s">
        <v>460</v>
      </c>
      <c r="F49" t="s">
        <v>226</v>
      </c>
      <c r="G49" s="9"/>
      <c r="H49" s="9"/>
      <c r="I49" t="s">
        <v>445</v>
      </c>
      <c r="J49" t="s">
        <v>346</v>
      </c>
      <c r="K49" s="9"/>
    </row>
    <row r="50" spans="1:11" x14ac:dyDescent="0.2">
      <c r="A50" t="s">
        <v>50</v>
      </c>
      <c r="B50" t="s">
        <v>134</v>
      </c>
      <c r="C50" s="9"/>
      <c r="D50" s="9"/>
      <c r="E50" t="s">
        <v>480</v>
      </c>
      <c r="F50" t="s">
        <v>227</v>
      </c>
      <c r="G50" s="9"/>
      <c r="H50" s="9"/>
      <c r="I50" t="s">
        <v>11</v>
      </c>
      <c r="J50" t="s">
        <v>347</v>
      </c>
      <c r="K50" s="9"/>
    </row>
    <row r="51" spans="1:11" x14ac:dyDescent="0.2">
      <c r="A51" t="s">
        <v>461</v>
      </c>
      <c r="B51" t="s">
        <v>135</v>
      </c>
      <c r="C51" s="9"/>
      <c r="D51" s="9"/>
      <c r="E51" t="s">
        <v>50</v>
      </c>
      <c r="F51" t="s">
        <v>228</v>
      </c>
      <c r="G51" s="9"/>
      <c r="H51" s="9"/>
      <c r="I51" t="s">
        <v>465</v>
      </c>
      <c r="J51" t="s">
        <v>348</v>
      </c>
      <c r="K51" s="9"/>
    </row>
    <row r="52" spans="1:11" x14ac:dyDescent="0.2">
      <c r="A52" t="s">
        <v>445</v>
      </c>
      <c r="B52" t="s">
        <v>136</v>
      </c>
      <c r="C52" s="9"/>
      <c r="D52" s="9"/>
      <c r="E52" t="s">
        <v>484</v>
      </c>
      <c r="F52" t="s">
        <v>229</v>
      </c>
      <c r="G52" s="9"/>
      <c r="H52" s="9"/>
      <c r="I52" t="s">
        <v>477</v>
      </c>
      <c r="J52" t="s">
        <v>349</v>
      </c>
      <c r="K52" s="9"/>
    </row>
    <row r="53" spans="1:11" x14ac:dyDescent="0.2">
      <c r="A53" t="s">
        <v>17</v>
      </c>
      <c r="B53" t="s">
        <v>137</v>
      </c>
      <c r="C53" s="9"/>
      <c r="D53" s="9"/>
      <c r="E53" t="s">
        <v>54</v>
      </c>
      <c r="F53" t="s">
        <v>230</v>
      </c>
      <c r="G53" s="9"/>
      <c r="H53" s="9"/>
      <c r="I53" t="s">
        <v>475</v>
      </c>
      <c r="J53" t="s">
        <v>350</v>
      </c>
      <c r="K53" s="9"/>
    </row>
    <row r="54" spans="1:11" x14ac:dyDescent="0.2">
      <c r="A54" t="s">
        <v>462</v>
      </c>
      <c r="B54" t="s">
        <v>138</v>
      </c>
      <c r="C54" s="9"/>
      <c r="D54" s="9"/>
      <c r="E54" t="s">
        <v>477</v>
      </c>
      <c r="F54" t="s">
        <v>231</v>
      </c>
      <c r="G54" s="9"/>
      <c r="H54" s="9"/>
      <c r="I54" t="s">
        <v>476</v>
      </c>
      <c r="J54" t="s">
        <v>351</v>
      </c>
      <c r="K54" s="9"/>
    </row>
    <row r="55" spans="1:11" x14ac:dyDescent="0.2">
      <c r="A55" t="s">
        <v>447</v>
      </c>
      <c r="B55" t="s">
        <v>139</v>
      </c>
      <c r="C55" s="9"/>
      <c r="D55" s="9"/>
      <c r="E55" t="s">
        <v>464</v>
      </c>
      <c r="F55" t="s">
        <v>232</v>
      </c>
      <c r="G55" s="9"/>
      <c r="H55" s="9"/>
      <c r="I55" t="s">
        <v>443</v>
      </c>
      <c r="J55" t="s">
        <v>352</v>
      </c>
      <c r="K55" s="9"/>
    </row>
    <row r="56" spans="1:11" x14ac:dyDescent="0.2">
      <c r="A56" t="s">
        <v>56</v>
      </c>
      <c r="B56" t="s">
        <v>140</v>
      </c>
      <c r="C56" s="9"/>
      <c r="D56" s="9"/>
      <c r="E56" t="s">
        <v>46</v>
      </c>
      <c r="F56" t="s">
        <v>233</v>
      </c>
      <c r="G56" s="9"/>
      <c r="H56" s="9"/>
      <c r="I56" t="s">
        <v>482</v>
      </c>
      <c r="J56" t="s">
        <v>353</v>
      </c>
      <c r="K56" s="9"/>
    </row>
    <row r="57" spans="1:11" x14ac:dyDescent="0.2">
      <c r="A57" t="s">
        <v>37</v>
      </c>
      <c r="B57" t="s">
        <v>141</v>
      </c>
      <c r="C57" s="9"/>
      <c r="D57" s="9"/>
      <c r="E57" t="s">
        <v>11</v>
      </c>
      <c r="F57" t="s">
        <v>234</v>
      </c>
      <c r="G57" s="9"/>
      <c r="H57" s="9"/>
      <c r="I57" t="s">
        <v>480</v>
      </c>
      <c r="J57" t="s">
        <v>354</v>
      </c>
      <c r="K57" s="9"/>
    </row>
    <row r="58" spans="1:11" x14ac:dyDescent="0.2">
      <c r="A58" t="s">
        <v>463</v>
      </c>
      <c r="B58" t="s">
        <v>142</v>
      </c>
      <c r="C58" s="9"/>
      <c r="D58" s="9"/>
      <c r="E58" t="s">
        <v>485</v>
      </c>
      <c r="F58" t="s">
        <v>235</v>
      </c>
      <c r="G58" s="9"/>
      <c r="H58" s="9"/>
      <c r="I58" t="s">
        <v>447</v>
      </c>
      <c r="J58" t="s">
        <v>355</v>
      </c>
      <c r="K58" s="9"/>
    </row>
    <row r="59" spans="1:11" x14ac:dyDescent="0.2">
      <c r="A59" t="s">
        <v>464</v>
      </c>
      <c r="B59" t="s">
        <v>143</v>
      </c>
      <c r="C59" s="9"/>
      <c r="D59" s="9"/>
      <c r="E59" t="s">
        <v>459</v>
      </c>
      <c r="F59" t="s">
        <v>236</v>
      </c>
      <c r="G59" s="9"/>
      <c r="H59" s="9"/>
      <c r="I59" t="s">
        <v>50</v>
      </c>
      <c r="J59" t="s">
        <v>356</v>
      </c>
      <c r="K59" s="9"/>
    </row>
    <row r="60" spans="1:11" x14ac:dyDescent="0.2">
      <c r="A60" t="s">
        <v>465</v>
      </c>
      <c r="B60" t="s">
        <v>144</v>
      </c>
      <c r="C60" s="9"/>
      <c r="D60" s="9"/>
      <c r="E60" t="s">
        <v>447</v>
      </c>
      <c r="F60" t="s">
        <v>237</v>
      </c>
      <c r="G60" s="9"/>
      <c r="H60" s="9"/>
      <c r="I60" t="s">
        <v>469</v>
      </c>
      <c r="J60" t="s">
        <v>357</v>
      </c>
      <c r="K60" s="9"/>
    </row>
    <row r="61" spans="1:11" x14ac:dyDescent="0.2">
      <c r="A61" t="s">
        <v>466</v>
      </c>
      <c r="B61" t="s">
        <v>145</v>
      </c>
      <c r="C61" s="9"/>
      <c r="D61" s="9"/>
      <c r="E61" t="s">
        <v>486</v>
      </c>
      <c r="F61" t="s">
        <v>238</v>
      </c>
      <c r="G61" s="9"/>
      <c r="H61" s="9"/>
      <c r="I61" t="s">
        <v>468</v>
      </c>
      <c r="J61" t="s">
        <v>358</v>
      </c>
      <c r="K61" s="9"/>
    </row>
    <row r="62" spans="1:11" x14ac:dyDescent="0.2">
      <c r="A62" t="s">
        <v>11</v>
      </c>
      <c r="B62" t="s">
        <v>146</v>
      </c>
      <c r="C62" s="9"/>
      <c r="D62" s="9"/>
      <c r="E62" t="s">
        <v>487</v>
      </c>
      <c r="F62" t="s">
        <v>239</v>
      </c>
      <c r="G62" s="9"/>
      <c r="H62" s="9"/>
      <c r="I62" t="s">
        <v>487</v>
      </c>
      <c r="J62" t="s">
        <v>359</v>
      </c>
      <c r="K62" s="9"/>
    </row>
    <row r="63" spans="1:11" x14ac:dyDescent="0.2">
      <c r="A63" t="s">
        <v>467</v>
      </c>
      <c r="B63" t="s">
        <v>147</v>
      </c>
      <c r="C63" s="9"/>
      <c r="D63" s="9"/>
      <c r="E63" t="s">
        <v>9</v>
      </c>
      <c r="F63" t="s">
        <v>240</v>
      </c>
      <c r="G63" s="9"/>
      <c r="H63" s="9"/>
      <c r="I63" t="s">
        <v>486</v>
      </c>
      <c r="J63" t="s">
        <v>360</v>
      </c>
      <c r="K63" s="9"/>
    </row>
    <row r="64" spans="1:11" x14ac:dyDescent="0.2">
      <c r="A64" t="s">
        <v>468</v>
      </c>
      <c r="B64" t="s">
        <v>148</v>
      </c>
      <c r="C64" s="9"/>
      <c r="D64" s="9"/>
      <c r="E64" t="s">
        <v>457</v>
      </c>
      <c r="F64" t="s">
        <v>241</v>
      </c>
      <c r="G64" s="9"/>
      <c r="H64" s="9"/>
      <c r="I64" t="s">
        <v>498</v>
      </c>
      <c r="J64" t="s">
        <v>361</v>
      </c>
      <c r="K64" s="9"/>
    </row>
    <row r="65" spans="1:12" x14ac:dyDescent="0.2">
      <c r="A65" t="s">
        <v>430</v>
      </c>
      <c r="B65" t="s">
        <v>149</v>
      </c>
      <c r="C65" s="9"/>
      <c r="D65" s="9"/>
      <c r="E65" t="s">
        <v>465</v>
      </c>
      <c r="F65" t="s">
        <v>242</v>
      </c>
      <c r="G65" s="9"/>
      <c r="H65" s="9"/>
      <c r="I65" t="s">
        <v>430</v>
      </c>
      <c r="J65" t="s">
        <v>362</v>
      </c>
      <c r="K65" s="9"/>
    </row>
    <row r="66" spans="1:12" x14ac:dyDescent="0.2">
      <c r="A66" t="s">
        <v>469</v>
      </c>
      <c r="B66" t="s">
        <v>150</v>
      </c>
      <c r="C66" s="9"/>
      <c r="D66" s="9"/>
      <c r="E66" t="s">
        <v>444</v>
      </c>
      <c r="F66" t="s">
        <v>243</v>
      </c>
      <c r="G66" s="9"/>
      <c r="H66" s="9"/>
      <c r="I66" t="s">
        <v>485</v>
      </c>
      <c r="J66" t="s">
        <v>363</v>
      </c>
      <c r="K66" s="9"/>
    </row>
    <row r="67" spans="1:12" x14ac:dyDescent="0.2">
      <c r="A67" t="s">
        <v>450</v>
      </c>
      <c r="C67" s="9"/>
      <c r="E67" t="s">
        <v>450</v>
      </c>
      <c r="G67" s="9"/>
      <c r="H67" s="9"/>
      <c r="I67" t="s">
        <v>450</v>
      </c>
      <c r="K67" s="9"/>
    </row>
    <row r="68" spans="1:12" x14ac:dyDescent="0.2">
      <c r="A68" s="1" t="s">
        <v>470</v>
      </c>
      <c r="B68" s="1"/>
      <c r="C68" s="9"/>
      <c r="D68" s="1"/>
      <c r="E68" s="1" t="s">
        <v>450</v>
      </c>
      <c r="F68" s="1"/>
      <c r="G68" s="9"/>
      <c r="H68" s="1"/>
      <c r="I68" s="1" t="s">
        <v>450</v>
      </c>
      <c r="J68" s="1"/>
      <c r="K68" s="9"/>
      <c r="L68" s="1"/>
    </row>
    <row r="69" spans="1:12" s="7" customFormat="1" x14ac:dyDescent="0.2">
      <c r="A69" s="7" t="s">
        <v>450</v>
      </c>
      <c r="C69" s="9"/>
      <c r="E69" s="7" t="s">
        <v>450</v>
      </c>
      <c r="G69" s="9"/>
      <c r="I69" s="7" t="s">
        <v>450</v>
      </c>
      <c r="K69" s="9"/>
    </row>
    <row r="70" spans="1:12" x14ac:dyDescent="0.2">
      <c r="A70" t="s">
        <v>4</v>
      </c>
      <c r="B70" t="s">
        <v>5</v>
      </c>
      <c r="C70" s="9" t="str">
        <f>VLOOKUP(A70,$E$70:$E$99,1,FALSE)</f>
        <v>Estatutário não Efetivo</v>
      </c>
      <c r="D70" s="9" t="str">
        <f>VLOOKUP(A70,$I$70:$I$99,1,FALSE)</f>
        <v>Estatutário não Efetivo</v>
      </c>
      <c r="E70" t="s">
        <v>4</v>
      </c>
      <c r="F70" t="s">
        <v>274</v>
      </c>
      <c r="G70" s="9" t="str">
        <f>VLOOKUP(E70,$I$70:$I$99,1,FALSE)</f>
        <v>Estatutário não Efetivo</v>
      </c>
      <c r="H70" s="9" t="str">
        <f>VLOOKUP(E70,$A$70:$A$99,1,FALSE)</f>
        <v>Estatutário não Efetivo</v>
      </c>
      <c r="I70" t="s">
        <v>4</v>
      </c>
      <c r="J70" t="s">
        <v>394</v>
      </c>
      <c r="K70" s="9"/>
    </row>
    <row r="71" spans="1:12" x14ac:dyDescent="0.2">
      <c r="A71" t="s">
        <v>6</v>
      </c>
      <c r="B71" t="s">
        <v>7</v>
      </c>
      <c r="C71" s="9" t="str">
        <f t="shared" ref="C71:C99" si="0">VLOOKUP(A71,$E$70:$E$99,1,FALSE)</f>
        <v>Comércio Varejista</v>
      </c>
      <c r="D71" s="9" t="str">
        <f t="shared" ref="D71:D99" si="1">VLOOKUP(A71,$I$70:$I$99,1,FALSE)</f>
        <v>Comércio Varejista</v>
      </c>
      <c r="E71" t="s">
        <v>29</v>
      </c>
      <c r="F71" t="s">
        <v>275</v>
      </c>
      <c r="G71" s="9" t="str">
        <f t="shared" ref="G71:G99" si="2">VLOOKUP(E71,$I$70:$I$99,1,FALSE)</f>
        <v>25 A 29</v>
      </c>
      <c r="H71" s="9" t="str">
        <f t="shared" ref="H71:H99" si="3">VLOOKUP(E71,$A$70:$A$99,1,FALSE)</f>
        <v>25 A 29</v>
      </c>
      <c r="I71" t="s">
        <v>6</v>
      </c>
      <c r="J71" t="s">
        <v>395</v>
      </c>
      <c r="K71" s="9"/>
    </row>
    <row r="72" spans="1:12" x14ac:dyDescent="0.2">
      <c r="A72" t="s">
        <v>59</v>
      </c>
      <c r="B72" t="s">
        <v>8</v>
      </c>
      <c r="C72" s="9" t="str">
        <f t="shared" si="0"/>
        <v>EDUCAÇÃO PROFISSIONAL E OUTRAS ATIVIDADES DE ENSINO</v>
      </c>
      <c r="D72" s="9" t="str">
        <f t="shared" si="1"/>
        <v>EDUCAÇÃO PROFISSIONAL E OUTRAS ATIVIDADES DE ENSINO</v>
      </c>
      <c r="E72" t="s">
        <v>6</v>
      </c>
      <c r="F72" t="s">
        <v>276</v>
      </c>
      <c r="G72" s="9" t="str">
        <f t="shared" si="2"/>
        <v>Comércio Varejista</v>
      </c>
      <c r="H72" s="9" t="str">
        <f t="shared" si="3"/>
        <v>Comércio Varejista</v>
      </c>
      <c r="I72" t="s">
        <v>59</v>
      </c>
      <c r="J72" t="s">
        <v>396</v>
      </c>
      <c r="K72" s="9"/>
    </row>
    <row r="73" spans="1:12" x14ac:dyDescent="0.2">
      <c r="A73" t="s">
        <v>9</v>
      </c>
      <c r="B73" t="s">
        <v>10</v>
      </c>
      <c r="C73" s="9" t="str">
        <f t="shared" si="0"/>
        <v>PREPARAÇÃO DO TERRENO</v>
      </c>
      <c r="D73" s="9" t="e">
        <f t="shared" si="1"/>
        <v>#N/A</v>
      </c>
      <c r="E73" t="s">
        <v>17</v>
      </c>
      <c r="F73" t="s">
        <v>277</v>
      </c>
      <c r="G73" s="9" t="str">
        <f t="shared" si="2"/>
        <v>COMÉRCIO A VAREJO DE COMBUSTÍVEIS</v>
      </c>
      <c r="H73" s="9" t="str">
        <f t="shared" si="3"/>
        <v>COMÉRCIO A VAREJO DE COMBUSTÍVEIS</v>
      </c>
      <c r="I73" t="s">
        <v>29</v>
      </c>
      <c r="J73" t="s">
        <v>397</v>
      </c>
      <c r="K73" s="9"/>
    </row>
    <row r="74" spans="1:12" x14ac:dyDescent="0.2">
      <c r="A74" t="s">
        <v>11</v>
      </c>
      <c r="B74" t="s">
        <v>12</v>
      </c>
      <c r="C74" s="9" t="str">
        <f t="shared" si="0"/>
        <v>FABRICAÇÃO DE ARTIGOS DO MOBILIÁRIO</v>
      </c>
      <c r="D74" s="9" t="str">
        <f t="shared" si="1"/>
        <v>FABRICAÇÃO DE ARTIGOS DO MOBILIÁRIO</v>
      </c>
      <c r="E74" t="s">
        <v>488</v>
      </c>
      <c r="F74" t="s">
        <v>278</v>
      </c>
      <c r="G74" s="9" t="e">
        <f t="shared" si="2"/>
        <v>#N/A</v>
      </c>
      <c r="H74" s="9" t="e">
        <f t="shared" si="3"/>
        <v>#N/A</v>
      </c>
      <c r="I74" t="s">
        <v>17</v>
      </c>
      <c r="J74" t="s">
        <v>398</v>
      </c>
      <c r="K74" s="9"/>
    </row>
    <row r="75" spans="1:12" x14ac:dyDescent="0.2">
      <c r="A75" t="s">
        <v>13</v>
      </c>
      <c r="B75" t="s">
        <v>14</v>
      </c>
      <c r="C75" s="9" t="str">
        <f t="shared" si="0"/>
        <v>Administração Pública</v>
      </c>
      <c r="D75" s="9" t="str">
        <f t="shared" si="1"/>
        <v>Administração Pública</v>
      </c>
      <c r="E75" t="s">
        <v>21</v>
      </c>
      <c r="F75" t="s">
        <v>279</v>
      </c>
      <c r="G75" s="9" t="str">
        <f t="shared" si="2"/>
        <v>6ª a 9ª Fundamental</v>
      </c>
      <c r="H75" s="9" t="str">
        <f t="shared" si="3"/>
        <v>6ª a 9ª Fundamental</v>
      </c>
      <c r="I75" t="s">
        <v>13</v>
      </c>
      <c r="J75" t="s">
        <v>399</v>
      </c>
      <c r="K75" s="9"/>
    </row>
    <row r="76" spans="1:12" x14ac:dyDescent="0.2">
      <c r="A76" t="s">
        <v>15</v>
      </c>
      <c r="B76" t="s">
        <v>16</v>
      </c>
      <c r="C76" s="9" t="str">
        <f t="shared" si="0"/>
        <v>SEGURIDADE SOCIAL</v>
      </c>
      <c r="D76" s="9" t="str">
        <f t="shared" si="1"/>
        <v>SEGURIDADE SOCIAL</v>
      </c>
      <c r="E76" t="s">
        <v>59</v>
      </c>
      <c r="F76" t="s">
        <v>280</v>
      </c>
      <c r="G76" s="9" t="str">
        <f t="shared" si="2"/>
        <v>EDUCAÇÃO PROFISSIONAL E OUTRAS ATIVIDADES DE ENSINO</v>
      </c>
      <c r="H76" s="9" t="str">
        <f t="shared" si="3"/>
        <v>EDUCAÇÃO PROFISSIONAL E OUTRAS ATIVIDADES DE ENSINO</v>
      </c>
      <c r="I76" t="s">
        <v>21</v>
      </c>
      <c r="J76" t="s">
        <v>400</v>
      </c>
      <c r="K76" s="9"/>
    </row>
    <row r="77" spans="1:12" x14ac:dyDescent="0.2">
      <c r="A77" t="s">
        <v>17</v>
      </c>
      <c r="B77" t="s">
        <v>18</v>
      </c>
      <c r="C77" s="9" t="str">
        <f t="shared" si="0"/>
        <v>COMÉRCIO A VAREJO DE COMBUSTÍVEIS</v>
      </c>
      <c r="D77" s="9" t="str">
        <f t="shared" si="1"/>
        <v>COMÉRCIO A VAREJO DE COMBUSTÍVEIS</v>
      </c>
      <c r="E77" t="s">
        <v>436</v>
      </c>
      <c r="F77" t="s">
        <v>281</v>
      </c>
      <c r="G77" s="9" t="str">
        <f t="shared" si="2"/>
        <v>COMÉRCIO MANUTENÇÃO E REPARAÇÃO DE MOTOCICLETAS PARTES PEÇAS E ACESSÓRIOS</v>
      </c>
      <c r="H77" s="9" t="e">
        <f t="shared" si="3"/>
        <v>#N/A</v>
      </c>
      <c r="I77" t="s">
        <v>11</v>
      </c>
      <c r="J77" t="s">
        <v>401</v>
      </c>
      <c r="K77" s="9"/>
    </row>
    <row r="78" spans="1:12" x14ac:dyDescent="0.2">
      <c r="A78" t="s">
        <v>19</v>
      </c>
      <c r="B78" t="s">
        <v>20</v>
      </c>
      <c r="C78" s="9" t="e">
        <f t="shared" si="0"/>
        <v>#N/A</v>
      </c>
      <c r="D78" s="9" t="str">
        <f t="shared" si="1"/>
        <v>Estatutário</v>
      </c>
      <c r="E78" t="s">
        <v>32</v>
      </c>
      <c r="F78" t="s">
        <v>282</v>
      </c>
      <c r="G78" s="9" t="str">
        <f t="shared" si="2"/>
        <v>MANUTENÇÃO E REPARAÇÃO DE VEÍCULOS AUTOMOTORES</v>
      </c>
      <c r="H78" s="9" t="str">
        <f t="shared" si="3"/>
        <v>MANUTENÇÃO E REPARAÇÃO DE VEÍCULOS AUTOMOTORES</v>
      </c>
      <c r="I78" t="s">
        <v>15</v>
      </c>
      <c r="J78" t="s">
        <v>402</v>
      </c>
      <c r="K78" s="9"/>
    </row>
    <row r="79" spans="1:12" x14ac:dyDescent="0.2">
      <c r="A79" t="s">
        <v>21</v>
      </c>
      <c r="B79" t="s">
        <v>22</v>
      </c>
      <c r="C79" s="9" t="str">
        <f t="shared" si="0"/>
        <v>6ª a 9ª Fundamental</v>
      </c>
      <c r="D79" s="9" t="str">
        <f t="shared" si="1"/>
        <v>6ª a 9ª Fundamental</v>
      </c>
      <c r="E79" t="s">
        <v>11</v>
      </c>
      <c r="F79" t="s">
        <v>283</v>
      </c>
      <c r="G79" s="9" t="str">
        <f t="shared" si="2"/>
        <v>FABRICAÇÃO DE ARTIGOS DO MOBILIÁRIO</v>
      </c>
      <c r="H79" s="9" t="str">
        <f t="shared" si="3"/>
        <v>FABRICAÇÃO DE ARTIGOS DO MOBILIÁRIO</v>
      </c>
      <c r="I79" t="s">
        <v>19</v>
      </c>
      <c r="J79" t="s">
        <v>403</v>
      </c>
      <c r="K79" s="9"/>
    </row>
    <row r="80" spans="1:12" x14ac:dyDescent="0.2">
      <c r="A80" t="s">
        <v>23</v>
      </c>
      <c r="B80" t="s">
        <v>24</v>
      </c>
      <c r="C80" s="9" t="str">
        <f t="shared" si="0"/>
        <v>Fundamental Completo</v>
      </c>
      <c r="D80" s="9" t="str">
        <f t="shared" si="1"/>
        <v>Fundamental Completo</v>
      </c>
      <c r="E80" t="s">
        <v>58</v>
      </c>
      <c r="F80" t="s">
        <v>284</v>
      </c>
      <c r="G80" s="9" t="str">
        <f t="shared" si="2"/>
        <v>OBRAS DE INFRAESTRUTURA PARA ENERGIA ELÉTRICA E PARA TELECOMUNICAÇÕES</v>
      </c>
      <c r="H80" s="9" t="str">
        <f t="shared" si="3"/>
        <v>OBRAS DE INFRAESTRUTURA PARA ENERGIA ELÉTRICA E PARA TELECOMUNICAÇÕES</v>
      </c>
      <c r="I80" t="s">
        <v>436</v>
      </c>
      <c r="J80" t="s">
        <v>404</v>
      </c>
      <c r="K80" s="9"/>
    </row>
    <row r="81" spans="1:11" x14ac:dyDescent="0.2">
      <c r="A81" t="s">
        <v>25</v>
      </c>
      <c r="B81" t="s">
        <v>26</v>
      </c>
      <c r="C81" s="9" t="e">
        <f t="shared" si="0"/>
        <v>#N/A</v>
      </c>
      <c r="D81" s="9" t="e">
        <f t="shared" si="1"/>
        <v>#N/A</v>
      </c>
      <c r="E81" t="s">
        <v>459</v>
      </c>
      <c r="F81" t="s">
        <v>285</v>
      </c>
      <c r="G81" s="9" t="str">
        <f t="shared" si="2"/>
        <v>FABRICAÇÃO DE ESTRUTURAS METÁLICAS E OBRAS DE CALDEIRARIA PESADA</v>
      </c>
      <c r="H81" s="9" t="e">
        <f t="shared" si="3"/>
        <v>#N/A</v>
      </c>
      <c r="I81" t="s">
        <v>472</v>
      </c>
      <c r="J81" t="s">
        <v>405</v>
      </c>
      <c r="K81" s="9"/>
    </row>
    <row r="82" spans="1:11" x14ac:dyDescent="0.2">
      <c r="A82" t="s">
        <v>27</v>
      </c>
      <c r="B82" t="s">
        <v>28</v>
      </c>
      <c r="C82" s="9" t="str">
        <f t="shared" si="0"/>
        <v>OUTRAS ATIVIDADES ARTÍSTICAS E DE ESPETÁCULOS</v>
      </c>
      <c r="D82" s="9" t="str">
        <f t="shared" si="1"/>
        <v>OUTRAS ATIVIDADES ARTÍSTICAS E DE ESPETÁCULOS</v>
      </c>
      <c r="E82" t="s">
        <v>447</v>
      </c>
      <c r="F82" t="s">
        <v>286</v>
      </c>
      <c r="G82" s="9" t="str">
        <f t="shared" si="2"/>
        <v>COMÉRCIO A VAREJO E POR ATACADO DE PEÇAS E ACESSÓRIOS PARA VEÍCULOS AUTOMOTORES</v>
      </c>
      <c r="H82" s="9" t="e">
        <f t="shared" si="3"/>
        <v>#N/A</v>
      </c>
      <c r="I82" t="s">
        <v>32</v>
      </c>
      <c r="J82" t="s">
        <v>406</v>
      </c>
      <c r="K82" s="9"/>
    </row>
    <row r="83" spans="1:11" x14ac:dyDescent="0.2">
      <c r="A83" t="s">
        <v>29</v>
      </c>
      <c r="B83" t="s">
        <v>30</v>
      </c>
      <c r="C83" s="9" t="str">
        <f t="shared" si="0"/>
        <v>25 A 29</v>
      </c>
      <c r="D83" s="9" t="str">
        <f t="shared" si="1"/>
        <v>25 A 29</v>
      </c>
      <c r="E83" t="s">
        <v>13</v>
      </c>
      <c r="F83" t="s">
        <v>287</v>
      </c>
      <c r="G83" s="9" t="str">
        <f t="shared" si="2"/>
        <v>Administração Pública</v>
      </c>
      <c r="H83" s="9" t="str">
        <f t="shared" si="3"/>
        <v>Administração Pública</v>
      </c>
      <c r="I83" t="s">
        <v>27</v>
      </c>
      <c r="J83" t="s">
        <v>407</v>
      </c>
      <c r="K83" s="9"/>
    </row>
    <row r="84" spans="1:11" x14ac:dyDescent="0.2">
      <c r="A84" t="s">
        <v>56</v>
      </c>
      <c r="B84" t="s">
        <v>31</v>
      </c>
      <c r="C84" s="9" t="str">
        <f t="shared" si="0"/>
        <v>COMÉRCIO A VAREJO E POR ATACADO DE VEÍCULOS AUTOMOTORES</v>
      </c>
      <c r="D84" s="9" t="str">
        <f t="shared" si="1"/>
        <v>COMÉRCIO A VAREJO E POR ATACADO DE VEÍCULOS AUTOMOTORES</v>
      </c>
      <c r="E84" t="s">
        <v>489</v>
      </c>
      <c r="F84" t="s">
        <v>288</v>
      </c>
      <c r="G84" s="9" t="e">
        <f t="shared" si="2"/>
        <v>#N/A</v>
      </c>
      <c r="H84" s="9" t="e">
        <f t="shared" si="3"/>
        <v>#N/A</v>
      </c>
      <c r="I84" t="s">
        <v>42</v>
      </c>
      <c r="J84" t="s">
        <v>408</v>
      </c>
      <c r="K84" s="9"/>
    </row>
    <row r="85" spans="1:11" x14ac:dyDescent="0.2">
      <c r="A85" t="s">
        <v>32</v>
      </c>
      <c r="B85" t="s">
        <v>33</v>
      </c>
      <c r="C85" s="9" t="str">
        <f t="shared" si="0"/>
        <v>MANUTENÇÃO E REPARAÇÃO DE VEÍCULOS AUTOMOTORES</v>
      </c>
      <c r="D85" s="9" t="str">
        <f t="shared" si="1"/>
        <v>MANUTENÇÃO E REPARAÇÃO DE VEÍCULOS AUTOMOTORES</v>
      </c>
      <c r="E85" t="s">
        <v>471</v>
      </c>
      <c r="F85" t="s">
        <v>289</v>
      </c>
      <c r="G85" s="9" t="str">
        <f t="shared" si="2"/>
        <v>CAPTAÇÃO TRATAMENTO E DISTRIBUIÇÃO DE ÁGUA</v>
      </c>
      <c r="H85" s="9" t="str">
        <f t="shared" si="3"/>
        <v>CAPTAÇÃO TRATAMENTO E DISTRIBUIÇÃO DE ÁGUA</v>
      </c>
      <c r="I85" t="s">
        <v>23</v>
      </c>
      <c r="J85" t="s">
        <v>409</v>
      </c>
      <c r="K85" s="9"/>
    </row>
    <row r="86" spans="1:11" x14ac:dyDescent="0.2">
      <c r="A86" t="s">
        <v>34</v>
      </c>
      <c r="B86" t="s">
        <v>35</v>
      </c>
      <c r="C86" s="9" t="e">
        <f t="shared" si="0"/>
        <v>#N/A</v>
      </c>
      <c r="D86" s="9" t="e">
        <f t="shared" si="1"/>
        <v>#N/A</v>
      </c>
      <c r="E86" t="s">
        <v>27</v>
      </c>
      <c r="F86" t="s">
        <v>290</v>
      </c>
      <c r="G86" s="9" t="str">
        <f t="shared" si="2"/>
        <v>OUTRAS ATIVIDADES ARTÍSTICAS E DE ESPETÁCULOS</v>
      </c>
      <c r="H86" s="9" t="str">
        <f t="shared" si="3"/>
        <v>OUTRAS ATIVIDADES ARTÍSTICAS E DE ESPETÁCULOS</v>
      </c>
      <c r="I86" t="s">
        <v>491</v>
      </c>
      <c r="J86" t="s">
        <v>410</v>
      </c>
      <c r="K86" s="9"/>
    </row>
    <row r="87" spans="1:11" x14ac:dyDescent="0.2">
      <c r="A87" t="s">
        <v>471</v>
      </c>
      <c r="B87" t="s">
        <v>180</v>
      </c>
      <c r="C87" s="9" t="str">
        <f t="shared" si="0"/>
        <v>CAPTAÇÃO TRATAMENTO E DISTRIBUIÇÃO DE ÁGUA</v>
      </c>
      <c r="D87" s="9" t="str">
        <f t="shared" si="1"/>
        <v>CAPTAÇÃO TRATAMENTO E DISTRIBUIÇÃO DE ÁGUA</v>
      </c>
      <c r="E87" t="s">
        <v>490</v>
      </c>
      <c r="F87" t="s">
        <v>291</v>
      </c>
      <c r="G87" s="9" t="e">
        <f t="shared" si="2"/>
        <v>#N/A</v>
      </c>
      <c r="H87" s="9" t="e">
        <f t="shared" si="3"/>
        <v>#N/A</v>
      </c>
      <c r="I87" t="s">
        <v>459</v>
      </c>
      <c r="J87" t="s">
        <v>411</v>
      </c>
      <c r="K87" s="9"/>
    </row>
    <row r="88" spans="1:11" x14ac:dyDescent="0.2">
      <c r="A88" t="s">
        <v>472</v>
      </c>
      <c r="B88" t="s">
        <v>36</v>
      </c>
      <c r="C88" s="9" t="str">
        <f t="shared" si="0"/>
        <v>PESQUISA E DESENVOLVIMENTO DAS CIÊNCIAS SOCIAIS E HUMANAS</v>
      </c>
      <c r="D88" s="9" t="str">
        <f t="shared" si="1"/>
        <v>PESQUISA E DESENVOLVIMENTO DAS CIÊNCIAS SOCIAIS E HUMANAS</v>
      </c>
      <c r="E88" t="s">
        <v>15</v>
      </c>
      <c r="F88" t="s">
        <v>292</v>
      </c>
      <c r="G88" s="9" t="str">
        <f t="shared" si="2"/>
        <v>SEGURIDADE SOCIAL</v>
      </c>
      <c r="H88" s="9" t="str">
        <f t="shared" si="3"/>
        <v>SEGURIDADE SOCIAL</v>
      </c>
      <c r="I88" t="s">
        <v>46</v>
      </c>
      <c r="J88" t="s">
        <v>412</v>
      </c>
      <c r="K88" s="9"/>
    </row>
    <row r="89" spans="1:11" x14ac:dyDescent="0.2">
      <c r="A89" t="s">
        <v>473</v>
      </c>
      <c r="B89" t="s">
        <v>181</v>
      </c>
      <c r="C89" s="9" t="e">
        <f t="shared" si="0"/>
        <v>#N/A</v>
      </c>
      <c r="D89" s="9" t="e">
        <f t="shared" si="1"/>
        <v>#N/A</v>
      </c>
      <c r="E89" t="s">
        <v>472</v>
      </c>
      <c r="F89" t="s">
        <v>293</v>
      </c>
      <c r="G89" s="9" t="str">
        <f t="shared" si="2"/>
        <v>PESQUISA E DESENVOLVIMENTO DAS CIÊNCIAS SOCIAIS E HUMANAS</v>
      </c>
      <c r="H89" s="9" t="str">
        <f t="shared" si="3"/>
        <v>PESQUISA E DESENVOLVIMENTO DAS CIÊNCIAS SOCIAIS E HUMANAS</v>
      </c>
      <c r="I89" t="s">
        <v>48</v>
      </c>
      <c r="J89" t="s">
        <v>413</v>
      </c>
      <c r="K89" s="9"/>
    </row>
    <row r="90" spans="1:11" x14ac:dyDescent="0.2">
      <c r="A90" t="s">
        <v>37</v>
      </c>
      <c r="B90" t="s">
        <v>38</v>
      </c>
      <c r="C90" s="9" t="e">
        <f t="shared" si="0"/>
        <v>#N/A</v>
      </c>
      <c r="D90" s="9" t="e">
        <f t="shared" si="1"/>
        <v>#N/A</v>
      </c>
      <c r="E90" t="s">
        <v>491</v>
      </c>
      <c r="F90" t="s">
        <v>294</v>
      </c>
      <c r="G90" s="9" t="str">
        <f t="shared" si="2"/>
        <v>CORREIO E OUTRAS ATIVIDADES DE ENTREGA</v>
      </c>
      <c r="H90" s="9" t="e">
        <f t="shared" si="3"/>
        <v>#N/A</v>
      </c>
      <c r="I90" t="s">
        <v>471</v>
      </c>
      <c r="J90" t="s">
        <v>414</v>
      </c>
      <c r="K90" s="9"/>
    </row>
    <row r="91" spans="1:11" x14ac:dyDescent="0.2">
      <c r="A91" t="s">
        <v>39</v>
      </c>
      <c r="B91" t="s">
        <v>40</v>
      </c>
      <c r="C91" s="9" t="e">
        <f t="shared" si="0"/>
        <v>#N/A</v>
      </c>
      <c r="D91" s="9" t="e">
        <f t="shared" si="1"/>
        <v>#N/A</v>
      </c>
      <c r="E91" t="s">
        <v>9</v>
      </c>
      <c r="F91" t="s">
        <v>295</v>
      </c>
      <c r="G91" s="9" t="e">
        <f t="shared" si="2"/>
        <v>#N/A</v>
      </c>
      <c r="H91" s="9" t="str">
        <f t="shared" si="3"/>
        <v>PREPARAÇÃO DO TERRENO</v>
      </c>
      <c r="I91" t="s">
        <v>56</v>
      </c>
      <c r="J91" t="s">
        <v>415</v>
      </c>
      <c r="K91" s="9"/>
    </row>
    <row r="92" spans="1:11" x14ac:dyDescent="0.2">
      <c r="A92" t="s">
        <v>57</v>
      </c>
      <c r="B92" t="s">
        <v>41</v>
      </c>
      <c r="C92" s="9" t="e">
        <f t="shared" si="0"/>
        <v>#N/A</v>
      </c>
      <c r="D92" s="9" t="str">
        <f t="shared" si="1"/>
        <v>OUTRAS ATIVIDADES DE SERVIÇOS PRESTADOS PRINCIPALMENTE ÀS EMPRESAS</v>
      </c>
      <c r="E92" t="s">
        <v>492</v>
      </c>
      <c r="F92" t="s">
        <v>296</v>
      </c>
      <c r="G92" s="9" t="str">
        <f t="shared" si="2"/>
        <v>ATIVIDADES DE SERVIÇOS RELACIONADOS COM A AGRICULTURA E A PECUÁRIA EXCETO ATIVIDADES VETERINÁRIAS</v>
      </c>
      <c r="H92" s="9" t="e">
        <f t="shared" si="3"/>
        <v>#N/A</v>
      </c>
      <c r="I92" t="s">
        <v>469</v>
      </c>
      <c r="J92" t="s">
        <v>416</v>
      </c>
      <c r="K92" s="9"/>
    </row>
    <row r="93" spans="1:11" x14ac:dyDescent="0.2">
      <c r="A93" t="s">
        <v>42</v>
      </c>
      <c r="B93" t="s">
        <v>43</v>
      </c>
      <c r="C93" s="9" t="str">
        <f t="shared" si="0"/>
        <v>ATIVIDADES DE ORGANIZAÇÕES SINDICAIS</v>
      </c>
      <c r="D93" s="9" t="str">
        <f t="shared" si="1"/>
        <v>ATIVIDADES DE ORGANIZAÇÕES SINDICAIS</v>
      </c>
      <c r="E93" t="s">
        <v>469</v>
      </c>
      <c r="F93" t="s">
        <v>297</v>
      </c>
      <c r="G93" s="9" t="str">
        <f t="shared" si="2"/>
        <v>FABRICAÇÃO DE ARTEFATOS DE CONCRETO CIMENTO FIBROCIMENTO GESSO E ESTUQUE</v>
      </c>
      <c r="H93" s="9" t="e">
        <f t="shared" si="3"/>
        <v>#N/A</v>
      </c>
      <c r="I93" t="s">
        <v>492</v>
      </c>
      <c r="J93" t="s">
        <v>417</v>
      </c>
      <c r="K93" s="9"/>
    </row>
    <row r="94" spans="1:11" x14ac:dyDescent="0.2">
      <c r="A94" t="s">
        <v>44</v>
      </c>
      <c r="B94" t="s">
        <v>45</v>
      </c>
      <c r="C94" s="9" t="e">
        <f t="shared" si="0"/>
        <v>#N/A</v>
      </c>
      <c r="D94" s="9" t="e">
        <f t="shared" si="1"/>
        <v>#N/A</v>
      </c>
      <c r="E94" t="s">
        <v>56</v>
      </c>
      <c r="F94" t="s">
        <v>298</v>
      </c>
      <c r="G94" s="9" t="str">
        <f t="shared" si="2"/>
        <v>COMÉRCIO A VAREJO E POR ATACADO DE VEÍCULOS AUTOMOTORES</v>
      </c>
      <c r="H94" s="9" t="str">
        <f t="shared" si="3"/>
        <v>COMÉRCIO A VAREJO E POR ATACADO DE VEÍCULOS AUTOMOTORES</v>
      </c>
      <c r="I94" t="s">
        <v>499</v>
      </c>
      <c r="J94" t="s">
        <v>418</v>
      </c>
      <c r="K94" s="9"/>
    </row>
    <row r="95" spans="1:11" x14ac:dyDescent="0.2">
      <c r="A95" t="s">
        <v>46</v>
      </c>
      <c r="B95" t="s">
        <v>47</v>
      </c>
      <c r="C95" s="9" t="str">
        <f t="shared" si="0"/>
        <v>SERVIÇOS PESSOAIS</v>
      </c>
      <c r="D95" s="9" t="str">
        <f t="shared" si="1"/>
        <v>SERVIÇOS PESSOAIS</v>
      </c>
      <c r="E95" t="s">
        <v>42</v>
      </c>
      <c r="F95" t="s">
        <v>299</v>
      </c>
      <c r="G95" s="9" t="str">
        <f t="shared" si="2"/>
        <v>ATIVIDADES DE ORGANIZAÇÕES SINDICAIS</v>
      </c>
      <c r="H95" s="9" t="str">
        <f t="shared" si="3"/>
        <v>ATIVIDADES DE ORGANIZAÇÕES SINDICAIS</v>
      </c>
      <c r="I95" t="s">
        <v>58</v>
      </c>
      <c r="J95" t="s">
        <v>419</v>
      </c>
      <c r="K95" s="9"/>
    </row>
    <row r="96" spans="1:11" x14ac:dyDescent="0.2">
      <c r="A96" t="s">
        <v>48</v>
      </c>
      <c r="B96" t="s">
        <v>49</v>
      </c>
      <c r="C96" s="9" t="e">
        <f t="shared" si="0"/>
        <v>#N/A</v>
      </c>
      <c r="D96" s="9" t="str">
        <f t="shared" si="1"/>
        <v>EDUCAÇÃO SUPERIOR</v>
      </c>
      <c r="E96" t="s">
        <v>493</v>
      </c>
      <c r="F96" t="s">
        <v>300</v>
      </c>
      <c r="G96" s="9" t="e">
        <f t="shared" si="2"/>
        <v>#N/A</v>
      </c>
      <c r="H96" s="9" t="e">
        <f t="shared" si="3"/>
        <v>#N/A</v>
      </c>
      <c r="I96" t="s">
        <v>57</v>
      </c>
      <c r="J96" t="s">
        <v>420</v>
      </c>
      <c r="K96" s="9"/>
    </row>
    <row r="97" spans="1:11" x14ac:dyDescent="0.2">
      <c r="A97" t="s">
        <v>50</v>
      </c>
      <c r="B97" t="s">
        <v>51</v>
      </c>
      <c r="C97" s="9" t="e">
        <f t="shared" si="0"/>
        <v>#N/A</v>
      </c>
      <c r="D97" s="9" t="e">
        <f t="shared" si="1"/>
        <v>#N/A</v>
      </c>
      <c r="E97" t="s">
        <v>46</v>
      </c>
      <c r="F97" t="s">
        <v>301</v>
      </c>
      <c r="G97" s="9" t="str">
        <f t="shared" si="2"/>
        <v>SERVIÇOS PESSOAIS</v>
      </c>
      <c r="H97" s="9" t="str">
        <f t="shared" si="3"/>
        <v>SERVIÇOS PESSOAIS</v>
      </c>
      <c r="I97" t="s">
        <v>500</v>
      </c>
      <c r="J97" t="s">
        <v>421</v>
      </c>
      <c r="K97" s="9"/>
    </row>
    <row r="98" spans="1:11" x14ac:dyDescent="0.2">
      <c r="A98" t="s">
        <v>52</v>
      </c>
      <c r="B98" t="s">
        <v>53</v>
      </c>
      <c r="C98" s="9" t="e">
        <f t="shared" si="0"/>
        <v>#N/A</v>
      </c>
      <c r="D98" s="9" t="e">
        <f t="shared" si="1"/>
        <v>#N/A</v>
      </c>
      <c r="E98" t="s">
        <v>23</v>
      </c>
      <c r="F98" t="s">
        <v>302</v>
      </c>
      <c r="G98" s="9" t="str">
        <f t="shared" si="2"/>
        <v>Fundamental Completo</v>
      </c>
      <c r="H98" s="9" t="str">
        <f t="shared" si="3"/>
        <v>Fundamental Completo</v>
      </c>
      <c r="I98" t="s">
        <v>447</v>
      </c>
      <c r="J98" t="s">
        <v>422</v>
      </c>
      <c r="K98" s="9"/>
    </row>
    <row r="99" spans="1:11" x14ac:dyDescent="0.2">
      <c r="A99" t="s">
        <v>58</v>
      </c>
      <c r="B99" t="s">
        <v>55</v>
      </c>
      <c r="C99" s="9" t="str">
        <f t="shared" si="0"/>
        <v>OBRAS DE INFRAESTRUTURA PARA ENERGIA ELÉTRICA E PARA TELECOMUNICAÇÕES</v>
      </c>
      <c r="D99" s="9" t="str">
        <f t="shared" si="1"/>
        <v>OBRAS DE INFRAESTRUTURA PARA ENERGIA ELÉTRICA E PARA TELECOMUNICAÇÕES</v>
      </c>
      <c r="E99" t="s">
        <v>494</v>
      </c>
      <c r="F99" t="s">
        <v>303</v>
      </c>
      <c r="G99" s="9" t="e">
        <f t="shared" si="2"/>
        <v>#N/A</v>
      </c>
      <c r="H99" s="9" t="e">
        <f t="shared" si="3"/>
        <v>#N/A</v>
      </c>
      <c r="I99" t="s">
        <v>501</v>
      </c>
      <c r="J99" t="s">
        <v>423</v>
      </c>
      <c r="K99" s="9"/>
    </row>
    <row r="100" spans="1:11" x14ac:dyDescent="0.2">
      <c r="G100" s="9"/>
      <c r="H100" s="9"/>
    </row>
  </sheetData>
  <mergeCells count="4">
    <mergeCell ref="A1:D1"/>
    <mergeCell ref="E1:H1"/>
    <mergeCell ref="I1:L1"/>
    <mergeCell ref="A2:L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8C97-961A-DE49-BB80-4B2771CF569A}">
  <dimension ref="A1:J31"/>
  <sheetViews>
    <sheetView workbookViewId="0">
      <selection activeCell="C2" sqref="C2"/>
    </sheetView>
  </sheetViews>
  <sheetFormatPr baseColWidth="10" defaultRowHeight="16" x14ac:dyDescent="0.2"/>
  <cols>
    <col min="1" max="1" width="75.1640625" bestFit="1" customWidth="1"/>
    <col min="2" max="2" width="9" bestFit="1" customWidth="1"/>
    <col min="3" max="3" width="35.83203125" customWidth="1"/>
    <col min="5" max="5" width="109.5" bestFit="1" customWidth="1"/>
    <col min="6" max="6" width="9" bestFit="1" customWidth="1"/>
    <col min="9" max="9" width="98.5" bestFit="1" customWidth="1"/>
    <col min="10" max="10" width="9" bestFit="1" customWidth="1"/>
  </cols>
  <sheetData>
    <row r="1" spans="1:10" x14ac:dyDescent="0.2">
      <c r="A1" t="s">
        <v>424</v>
      </c>
      <c r="B1" t="s">
        <v>425</v>
      </c>
      <c r="E1" t="s">
        <v>424</v>
      </c>
      <c r="F1" t="s">
        <v>425</v>
      </c>
      <c r="I1" t="s">
        <v>424</v>
      </c>
      <c r="J1" t="s">
        <v>425</v>
      </c>
    </row>
    <row r="2" spans="1:10" x14ac:dyDescent="0.2">
      <c r="A2" t="s">
        <v>151</v>
      </c>
      <c r="B2" t="s">
        <v>5</v>
      </c>
      <c r="C2" s="9" t="str">
        <f>VLOOKUP(A2,E1:E31,1,TRUE)</f>
        <v xml:space="preserve">ATIVIDADES DE ORGANIZAÇÕES SINDICAIS                                                                            </v>
      </c>
      <c r="D2" s="9"/>
      <c r="E2" t="s">
        <v>244</v>
      </c>
      <c r="F2" t="s">
        <v>274</v>
      </c>
      <c r="G2" s="9"/>
      <c r="H2" s="9"/>
      <c r="I2" t="s">
        <v>364</v>
      </c>
      <c r="J2" t="s">
        <v>394</v>
      </c>
    </row>
    <row r="3" spans="1:10" x14ac:dyDescent="0.2">
      <c r="A3" t="s">
        <v>152</v>
      </c>
      <c r="B3" t="s">
        <v>7</v>
      </c>
      <c r="C3" s="9"/>
      <c r="D3" s="9"/>
      <c r="E3" t="s">
        <v>245</v>
      </c>
      <c r="F3" t="s">
        <v>275</v>
      </c>
      <c r="G3" s="9"/>
      <c r="H3" s="9"/>
      <c r="I3" t="s">
        <v>365</v>
      </c>
      <c r="J3" t="s">
        <v>395</v>
      </c>
    </row>
    <row r="4" spans="1:10" x14ac:dyDescent="0.2">
      <c r="A4" t="s">
        <v>153</v>
      </c>
      <c r="B4" t="s">
        <v>8</v>
      </c>
      <c r="C4" s="9"/>
      <c r="D4" s="9"/>
      <c r="E4" t="s">
        <v>246</v>
      </c>
      <c r="F4" t="s">
        <v>276</v>
      </c>
      <c r="G4" s="9"/>
      <c r="H4" s="9"/>
      <c r="I4" t="s">
        <v>366</v>
      </c>
      <c r="J4" t="s">
        <v>396</v>
      </c>
    </row>
    <row r="5" spans="1:10" x14ac:dyDescent="0.2">
      <c r="A5" t="s">
        <v>154</v>
      </c>
      <c r="B5" t="s">
        <v>10</v>
      </c>
      <c r="C5" s="9"/>
      <c r="D5" s="9"/>
      <c r="E5" t="s">
        <v>247</v>
      </c>
      <c r="F5" t="s">
        <v>277</v>
      </c>
      <c r="G5" s="9"/>
      <c r="H5" s="9"/>
      <c r="I5" t="s">
        <v>367</v>
      </c>
      <c r="J5" t="s">
        <v>397</v>
      </c>
    </row>
    <row r="6" spans="1:10" x14ac:dyDescent="0.2">
      <c r="A6" t="s">
        <v>155</v>
      </c>
      <c r="B6" t="s">
        <v>12</v>
      </c>
      <c r="C6" s="9"/>
      <c r="D6" s="9"/>
      <c r="E6" t="s">
        <v>248</v>
      </c>
      <c r="F6" t="s">
        <v>278</v>
      </c>
      <c r="G6" s="9"/>
      <c r="H6" s="9"/>
      <c r="I6" t="s">
        <v>368</v>
      </c>
      <c r="J6" t="s">
        <v>398</v>
      </c>
    </row>
    <row r="7" spans="1:10" x14ac:dyDescent="0.2">
      <c r="A7" t="s">
        <v>156</v>
      </c>
      <c r="B7" t="s">
        <v>14</v>
      </c>
      <c r="C7" s="9"/>
      <c r="D7" s="9"/>
      <c r="E7" t="s">
        <v>249</v>
      </c>
      <c r="F7" t="s">
        <v>279</v>
      </c>
      <c r="G7" s="9"/>
      <c r="H7" s="9"/>
      <c r="I7" t="s">
        <v>369</v>
      </c>
      <c r="J7" t="s">
        <v>399</v>
      </c>
    </row>
    <row r="8" spans="1:10" x14ac:dyDescent="0.2">
      <c r="A8" t="s">
        <v>157</v>
      </c>
      <c r="B8" t="s">
        <v>16</v>
      </c>
      <c r="C8" s="9"/>
      <c r="D8" s="9"/>
      <c r="E8" t="s">
        <v>250</v>
      </c>
      <c r="F8" t="s">
        <v>280</v>
      </c>
      <c r="G8" s="9"/>
      <c r="H8" s="9"/>
      <c r="I8" t="s">
        <v>370</v>
      </c>
      <c r="J8" t="s">
        <v>400</v>
      </c>
    </row>
    <row r="9" spans="1:10" x14ac:dyDescent="0.2">
      <c r="A9" t="s">
        <v>158</v>
      </c>
      <c r="B9" t="s">
        <v>18</v>
      </c>
      <c r="C9" s="9"/>
      <c r="D9" s="9"/>
      <c r="E9" t="s">
        <v>270</v>
      </c>
      <c r="F9" t="s">
        <v>281</v>
      </c>
      <c r="G9" s="9"/>
      <c r="H9" s="9"/>
      <c r="I9" t="s">
        <v>371</v>
      </c>
      <c r="J9" t="s">
        <v>401</v>
      </c>
    </row>
    <row r="10" spans="1:10" x14ac:dyDescent="0.2">
      <c r="A10" t="s">
        <v>159</v>
      </c>
      <c r="B10" t="s">
        <v>20</v>
      </c>
      <c r="C10" s="9"/>
      <c r="D10" s="9"/>
      <c r="E10" t="s">
        <v>251</v>
      </c>
      <c r="F10" t="s">
        <v>282</v>
      </c>
      <c r="G10" s="9"/>
      <c r="H10" s="9"/>
      <c r="I10" t="s">
        <v>372</v>
      </c>
      <c r="J10" t="s">
        <v>402</v>
      </c>
    </row>
    <row r="11" spans="1:10" x14ac:dyDescent="0.2">
      <c r="A11" t="s">
        <v>160</v>
      </c>
      <c r="B11" t="s">
        <v>22</v>
      </c>
      <c r="C11" s="9"/>
      <c r="D11" s="9"/>
      <c r="E11" t="s">
        <v>252</v>
      </c>
      <c r="F11" t="s">
        <v>283</v>
      </c>
      <c r="G11" s="9"/>
      <c r="H11" s="9"/>
      <c r="I11" t="s">
        <v>373</v>
      </c>
      <c r="J11" t="s">
        <v>403</v>
      </c>
    </row>
    <row r="12" spans="1:10" x14ac:dyDescent="0.2">
      <c r="A12" t="s">
        <v>161</v>
      </c>
      <c r="B12" t="s">
        <v>24</v>
      </c>
      <c r="C12" s="9"/>
      <c r="D12" s="9"/>
      <c r="E12" t="s">
        <v>253</v>
      </c>
      <c r="F12" t="s">
        <v>284</v>
      </c>
      <c r="G12" s="9"/>
      <c r="H12" s="9"/>
      <c r="I12" t="s">
        <v>390</v>
      </c>
      <c r="J12" t="s">
        <v>404</v>
      </c>
    </row>
    <row r="13" spans="1:10" x14ac:dyDescent="0.2">
      <c r="A13" t="s">
        <v>162</v>
      </c>
      <c r="B13" t="s">
        <v>26</v>
      </c>
      <c r="C13" s="9"/>
      <c r="D13" s="9"/>
      <c r="E13" t="s">
        <v>254</v>
      </c>
      <c r="F13" t="s">
        <v>285</v>
      </c>
      <c r="G13" s="9"/>
      <c r="H13" s="9"/>
      <c r="I13" t="s">
        <v>374</v>
      </c>
      <c r="J13" t="s">
        <v>405</v>
      </c>
    </row>
    <row r="14" spans="1:10" x14ac:dyDescent="0.2">
      <c r="A14" t="s">
        <v>163</v>
      </c>
      <c r="B14" t="s">
        <v>28</v>
      </c>
      <c r="C14" s="9"/>
      <c r="D14" s="9"/>
      <c r="E14" t="s">
        <v>255</v>
      </c>
      <c r="F14" t="s">
        <v>286</v>
      </c>
      <c r="G14" s="9"/>
      <c r="H14" s="9"/>
      <c r="I14" t="s">
        <v>375</v>
      </c>
      <c r="J14" t="s">
        <v>406</v>
      </c>
    </row>
    <row r="15" spans="1:10" x14ac:dyDescent="0.2">
      <c r="A15" t="s">
        <v>164</v>
      </c>
      <c r="B15" t="s">
        <v>30</v>
      </c>
      <c r="C15" s="9"/>
      <c r="D15" s="9"/>
      <c r="E15" t="s">
        <v>256</v>
      </c>
      <c r="F15" t="s">
        <v>287</v>
      </c>
      <c r="G15" s="9"/>
      <c r="H15" s="9"/>
      <c r="I15" t="s">
        <v>376</v>
      </c>
      <c r="J15" t="s">
        <v>407</v>
      </c>
    </row>
    <row r="16" spans="1:10" x14ac:dyDescent="0.2">
      <c r="A16" t="s">
        <v>165</v>
      </c>
      <c r="B16" t="s">
        <v>31</v>
      </c>
      <c r="C16" s="9"/>
      <c r="D16" s="9"/>
      <c r="E16" t="s">
        <v>257</v>
      </c>
      <c r="F16" t="s">
        <v>288</v>
      </c>
      <c r="G16" s="9"/>
      <c r="H16" s="9"/>
      <c r="I16" t="s">
        <v>377</v>
      </c>
      <c r="J16" t="s">
        <v>408</v>
      </c>
    </row>
    <row r="17" spans="1:10" x14ac:dyDescent="0.2">
      <c r="A17" t="s">
        <v>166</v>
      </c>
      <c r="B17" t="s">
        <v>33</v>
      </c>
      <c r="C17" s="9"/>
      <c r="D17" s="9"/>
      <c r="E17" t="s">
        <v>271</v>
      </c>
      <c r="F17" t="s">
        <v>289</v>
      </c>
      <c r="G17" s="9"/>
      <c r="H17" s="9"/>
      <c r="I17" t="s">
        <v>378</v>
      </c>
      <c r="J17" t="s">
        <v>409</v>
      </c>
    </row>
    <row r="18" spans="1:10" x14ac:dyDescent="0.2">
      <c r="A18" t="s">
        <v>167</v>
      </c>
      <c r="B18" t="s">
        <v>35</v>
      </c>
      <c r="C18" s="9"/>
      <c r="D18" s="9"/>
      <c r="E18" t="s">
        <v>258</v>
      </c>
      <c r="F18" t="s">
        <v>290</v>
      </c>
      <c r="G18" s="9"/>
      <c r="H18" s="9"/>
      <c r="I18" t="s">
        <v>379</v>
      </c>
      <c r="J18" t="s">
        <v>410</v>
      </c>
    </row>
    <row r="19" spans="1:10" x14ac:dyDescent="0.2">
      <c r="A19" t="s">
        <v>179</v>
      </c>
      <c r="B19" t="s">
        <v>180</v>
      </c>
      <c r="C19" s="9"/>
      <c r="D19" s="9"/>
      <c r="E19" t="s">
        <v>259</v>
      </c>
      <c r="F19" t="s">
        <v>291</v>
      </c>
      <c r="G19" s="9"/>
      <c r="H19" s="9"/>
      <c r="I19" t="s">
        <v>380</v>
      </c>
      <c r="J19" t="s">
        <v>411</v>
      </c>
    </row>
    <row r="20" spans="1:10" x14ac:dyDescent="0.2">
      <c r="A20" t="s">
        <v>168</v>
      </c>
      <c r="B20" t="s">
        <v>36</v>
      </c>
      <c r="C20" s="9"/>
      <c r="D20" s="9"/>
      <c r="E20" t="s">
        <v>260</v>
      </c>
      <c r="F20" t="s">
        <v>292</v>
      </c>
      <c r="G20" s="9"/>
      <c r="H20" s="9"/>
      <c r="I20" t="s">
        <v>381</v>
      </c>
      <c r="J20" t="s">
        <v>412</v>
      </c>
    </row>
    <row r="21" spans="1:10" x14ac:dyDescent="0.2">
      <c r="A21" t="s">
        <v>90</v>
      </c>
      <c r="B21" t="s">
        <v>181</v>
      </c>
      <c r="C21" s="9"/>
      <c r="D21" s="9"/>
      <c r="E21" t="s">
        <v>261</v>
      </c>
      <c r="F21" t="s">
        <v>293</v>
      </c>
      <c r="G21" s="9"/>
      <c r="H21" s="9"/>
      <c r="I21" t="s">
        <v>382</v>
      </c>
      <c r="J21" t="s">
        <v>413</v>
      </c>
    </row>
    <row r="22" spans="1:10" x14ac:dyDescent="0.2">
      <c r="A22" t="s">
        <v>169</v>
      </c>
      <c r="B22" t="s">
        <v>38</v>
      </c>
      <c r="C22" s="9"/>
      <c r="D22" s="9"/>
      <c r="E22" t="s">
        <v>262</v>
      </c>
      <c r="F22" t="s">
        <v>294</v>
      </c>
      <c r="G22" s="9"/>
      <c r="H22" s="9"/>
      <c r="I22" t="s">
        <v>391</v>
      </c>
      <c r="J22" t="s">
        <v>414</v>
      </c>
    </row>
    <row r="23" spans="1:10" x14ac:dyDescent="0.2">
      <c r="A23" t="s">
        <v>170</v>
      </c>
      <c r="B23" t="s">
        <v>40</v>
      </c>
      <c r="C23" s="9"/>
      <c r="D23" s="9"/>
      <c r="E23" t="s">
        <v>263</v>
      </c>
      <c r="F23" t="s">
        <v>295</v>
      </c>
      <c r="G23" s="9"/>
      <c r="H23" s="9"/>
      <c r="I23" t="s">
        <v>383</v>
      </c>
      <c r="J23" t="s">
        <v>415</v>
      </c>
    </row>
    <row r="24" spans="1:10" x14ac:dyDescent="0.2">
      <c r="A24" t="s">
        <v>171</v>
      </c>
      <c r="B24" t="s">
        <v>41</v>
      </c>
      <c r="C24" s="9"/>
      <c r="D24" s="9"/>
      <c r="E24" t="s">
        <v>272</v>
      </c>
      <c r="F24" t="s">
        <v>296</v>
      </c>
      <c r="G24" s="9"/>
      <c r="H24" s="9"/>
      <c r="I24" t="s">
        <v>392</v>
      </c>
      <c r="J24" t="s">
        <v>416</v>
      </c>
    </row>
    <row r="25" spans="1:10" x14ac:dyDescent="0.2">
      <c r="A25" t="s">
        <v>172</v>
      </c>
      <c r="B25" t="s">
        <v>43</v>
      </c>
      <c r="C25" s="9"/>
      <c r="D25" s="9"/>
      <c r="E25" t="s">
        <v>273</v>
      </c>
      <c r="F25" t="s">
        <v>297</v>
      </c>
      <c r="G25" s="9"/>
      <c r="H25" s="9"/>
      <c r="I25" t="s">
        <v>393</v>
      </c>
      <c r="J25" t="s">
        <v>417</v>
      </c>
    </row>
    <row r="26" spans="1:10" x14ac:dyDescent="0.2">
      <c r="A26" t="s">
        <v>173</v>
      </c>
      <c r="B26" t="s">
        <v>45</v>
      </c>
      <c r="C26" s="9"/>
      <c r="D26" s="9"/>
      <c r="E26" t="s">
        <v>264</v>
      </c>
      <c r="F26" t="s">
        <v>298</v>
      </c>
      <c r="G26" s="9"/>
      <c r="H26" s="9"/>
      <c r="I26" t="s">
        <v>384</v>
      </c>
      <c r="J26" t="s">
        <v>418</v>
      </c>
    </row>
    <row r="27" spans="1:10" x14ac:dyDescent="0.2">
      <c r="A27" t="s">
        <v>174</v>
      </c>
      <c r="B27" t="s">
        <v>47</v>
      </c>
      <c r="C27" s="9"/>
      <c r="D27" s="9"/>
      <c r="E27" t="s">
        <v>265</v>
      </c>
      <c r="F27" t="s">
        <v>299</v>
      </c>
      <c r="G27" s="9"/>
      <c r="H27" s="9"/>
      <c r="I27" t="s">
        <v>385</v>
      </c>
      <c r="J27" t="s">
        <v>419</v>
      </c>
    </row>
    <row r="28" spans="1:10" x14ac:dyDescent="0.2">
      <c r="A28" t="s">
        <v>175</v>
      </c>
      <c r="B28" t="s">
        <v>49</v>
      </c>
      <c r="C28" s="9"/>
      <c r="D28" s="9"/>
      <c r="E28" t="s">
        <v>266</v>
      </c>
      <c r="F28" t="s">
        <v>300</v>
      </c>
      <c r="G28" s="9"/>
      <c r="H28" s="9"/>
      <c r="I28" t="s">
        <v>386</v>
      </c>
      <c r="J28" t="s">
        <v>420</v>
      </c>
    </row>
    <row r="29" spans="1:10" x14ac:dyDescent="0.2">
      <c r="A29" t="s">
        <v>176</v>
      </c>
      <c r="B29" t="s">
        <v>51</v>
      </c>
      <c r="C29" s="9"/>
      <c r="D29" s="9"/>
      <c r="E29" t="s">
        <v>267</v>
      </c>
      <c r="F29" t="s">
        <v>301</v>
      </c>
      <c r="G29" s="9"/>
      <c r="H29" s="9"/>
      <c r="I29" t="s">
        <v>387</v>
      </c>
      <c r="J29" t="s">
        <v>421</v>
      </c>
    </row>
    <row r="30" spans="1:10" x14ac:dyDescent="0.2">
      <c r="A30" t="s">
        <v>177</v>
      </c>
      <c r="B30" t="s">
        <v>53</v>
      </c>
      <c r="C30" s="9"/>
      <c r="D30" s="9"/>
      <c r="E30" t="s">
        <v>268</v>
      </c>
      <c r="F30" t="s">
        <v>302</v>
      </c>
      <c r="G30" s="9"/>
      <c r="H30" s="9"/>
      <c r="I30" t="s">
        <v>388</v>
      </c>
      <c r="J30" t="s">
        <v>422</v>
      </c>
    </row>
    <row r="31" spans="1:10" x14ac:dyDescent="0.2">
      <c r="A31" t="s">
        <v>178</v>
      </c>
      <c r="B31" t="s">
        <v>55</v>
      </c>
      <c r="C31" s="9"/>
      <c r="D31" s="9"/>
      <c r="E31" t="s">
        <v>269</v>
      </c>
      <c r="F31" t="s">
        <v>303</v>
      </c>
      <c r="G31" s="9"/>
      <c r="H31" s="9"/>
      <c r="I31" t="s">
        <v>389</v>
      </c>
      <c r="J31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BA0F-3578-2444-86FE-4A50E839FB9C}">
  <dimension ref="A1:B30"/>
  <sheetViews>
    <sheetView workbookViewId="0">
      <selection sqref="A1:B30"/>
    </sheetView>
  </sheetViews>
  <sheetFormatPr baseColWidth="10" defaultRowHeight="16" x14ac:dyDescent="0.2"/>
  <cols>
    <col min="1" max="1" width="82.6640625" bestFit="1" customWidth="1"/>
  </cols>
  <sheetData>
    <row r="1" spans="1:2" x14ac:dyDescent="0.2">
      <c r="A1" t="s">
        <v>91</v>
      </c>
      <c r="B1" t="s">
        <v>121</v>
      </c>
    </row>
    <row r="2" spans="1:2" x14ac:dyDescent="0.2">
      <c r="A2" t="s">
        <v>116</v>
      </c>
      <c r="B2" t="s">
        <v>122</v>
      </c>
    </row>
    <row r="3" spans="1:2" x14ac:dyDescent="0.2">
      <c r="A3" t="s">
        <v>92</v>
      </c>
      <c r="B3" t="s">
        <v>123</v>
      </c>
    </row>
    <row r="4" spans="1:2" x14ac:dyDescent="0.2">
      <c r="A4" t="s">
        <v>117</v>
      </c>
      <c r="B4" t="s">
        <v>124</v>
      </c>
    </row>
    <row r="5" spans="1:2" x14ac:dyDescent="0.2">
      <c r="A5" t="s">
        <v>93</v>
      </c>
      <c r="B5" t="s">
        <v>125</v>
      </c>
    </row>
    <row r="6" spans="1:2" x14ac:dyDescent="0.2">
      <c r="A6" t="s">
        <v>94</v>
      </c>
      <c r="B6" t="s">
        <v>126</v>
      </c>
    </row>
    <row r="7" spans="1:2" x14ac:dyDescent="0.2">
      <c r="A7" t="s">
        <v>95</v>
      </c>
      <c r="B7" t="s">
        <v>127</v>
      </c>
    </row>
    <row r="8" spans="1:2" x14ac:dyDescent="0.2">
      <c r="A8" t="s">
        <v>96</v>
      </c>
      <c r="B8" t="s">
        <v>128</v>
      </c>
    </row>
    <row r="9" spans="1:2" x14ac:dyDescent="0.2">
      <c r="A9" t="s">
        <v>97</v>
      </c>
      <c r="B9" t="s">
        <v>129</v>
      </c>
    </row>
    <row r="10" spans="1:2" x14ac:dyDescent="0.2">
      <c r="A10" t="s">
        <v>98</v>
      </c>
      <c r="B10" t="s">
        <v>130</v>
      </c>
    </row>
    <row r="11" spans="1:2" x14ac:dyDescent="0.2">
      <c r="A11" t="s">
        <v>99</v>
      </c>
      <c r="B11" t="s">
        <v>131</v>
      </c>
    </row>
    <row r="12" spans="1:2" x14ac:dyDescent="0.2">
      <c r="A12" t="s">
        <v>100</v>
      </c>
      <c r="B12" t="s">
        <v>132</v>
      </c>
    </row>
    <row r="13" spans="1:2" x14ac:dyDescent="0.2">
      <c r="A13" t="s">
        <v>118</v>
      </c>
      <c r="B13" t="s">
        <v>133</v>
      </c>
    </row>
    <row r="14" spans="1:2" x14ac:dyDescent="0.2">
      <c r="A14" t="s">
        <v>101</v>
      </c>
      <c r="B14" t="s">
        <v>134</v>
      </c>
    </row>
    <row r="15" spans="1:2" x14ac:dyDescent="0.2">
      <c r="A15" t="s">
        <v>102</v>
      </c>
      <c r="B15" t="s">
        <v>135</v>
      </c>
    </row>
    <row r="16" spans="1:2" x14ac:dyDescent="0.2">
      <c r="A16" t="s">
        <v>103</v>
      </c>
      <c r="B16" t="s">
        <v>136</v>
      </c>
    </row>
    <row r="17" spans="1:2" x14ac:dyDescent="0.2">
      <c r="A17" t="s">
        <v>104</v>
      </c>
      <c r="B17" t="s">
        <v>137</v>
      </c>
    </row>
    <row r="18" spans="1:2" x14ac:dyDescent="0.2">
      <c r="A18" t="s">
        <v>105</v>
      </c>
      <c r="B18" t="s">
        <v>138</v>
      </c>
    </row>
    <row r="19" spans="1:2" x14ac:dyDescent="0.2">
      <c r="A19" t="s">
        <v>106</v>
      </c>
      <c r="B19" t="s">
        <v>139</v>
      </c>
    </row>
    <row r="20" spans="1:2" x14ac:dyDescent="0.2">
      <c r="A20" t="s">
        <v>107</v>
      </c>
      <c r="B20" t="s">
        <v>140</v>
      </c>
    </row>
    <row r="21" spans="1:2" x14ac:dyDescent="0.2">
      <c r="A21" t="s">
        <v>108</v>
      </c>
      <c r="B21" t="s">
        <v>141</v>
      </c>
    </row>
    <row r="22" spans="1:2" x14ac:dyDescent="0.2">
      <c r="A22" t="s">
        <v>109</v>
      </c>
      <c r="B22" t="s">
        <v>142</v>
      </c>
    </row>
    <row r="23" spans="1:2" x14ac:dyDescent="0.2">
      <c r="A23" t="s">
        <v>110</v>
      </c>
      <c r="B23" t="s">
        <v>143</v>
      </c>
    </row>
    <row r="24" spans="1:2" x14ac:dyDescent="0.2">
      <c r="A24" t="s">
        <v>111</v>
      </c>
      <c r="B24" t="s">
        <v>144</v>
      </c>
    </row>
    <row r="25" spans="1:2" x14ac:dyDescent="0.2">
      <c r="A25" t="s">
        <v>119</v>
      </c>
      <c r="B25" t="s">
        <v>145</v>
      </c>
    </row>
    <row r="26" spans="1:2" x14ac:dyDescent="0.2">
      <c r="A26" t="s">
        <v>112</v>
      </c>
      <c r="B26" t="s">
        <v>146</v>
      </c>
    </row>
    <row r="27" spans="1:2" x14ac:dyDescent="0.2">
      <c r="A27" t="s">
        <v>113</v>
      </c>
      <c r="B27" t="s">
        <v>147</v>
      </c>
    </row>
    <row r="28" spans="1:2" x14ac:dyDescent="0.2">
      <c r="A28" t="s">
        <v>114</v>
      </c>
      <c r="B28" t="s">
        <v>148</v>
      </c>
    </row>
    <row r="29" spans="1:2" x14ac:dyDescent="0.2">
      <c r="A29" t="s">
        <v>115</v>
      </c>
      <c r="B29" t="s">
        <v>149</v>
      </c>
    </row>
    <row r="30" spans="1:2" x14ac:dyDescent="0.2">
      <c r="A30" t="s">
        <v>120</v>
      </c>
      <c r="B30" t="s">
        <v>150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c3ba50a-93e8-411f-aceb-87183474575f}" enabled="1" method="Standard" siteId="{3bfeb222-e42c-4535-aace-ea6f775136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pearson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Bolsoni, Luisa</dc:creator>
  <cp:lastModifiedBy>Bolsoni, Luisa</cp:lastModifiedBy>
  <dcterms:created xsi:type="dcterms:W3CDTF">2024-03-18T20:34:57Z</dcterms:created>
  <dcterms:modified xsi:type="dcterms:W3CDTF">2024-03-18T21:50:51Z</dcterms:modified>
</cp:coreProperties>
</file>