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8100" yWindow="0" windowWidth="29320" windowHeight="28200" tabRatio="500"/>
  </bookViews>
  <sheets>
    <sheet name="Mod.XX.yy-zz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B21" i="1"/>
  <c r="B23" i="1"/>
  <c r="B22" i="1"/>
  <c r="C28" i="1"/>
  <c r="C30" i="1"/>
  <c r="B28" i="1"/>
  <c r="B30" i="1"/>
</calcChain>
</file>

<file path=xl/sharedStrings.xml><?xml version="1.0" encoding="utf-8"?>
<sst xmlns="http://schemas.openxmlformats.org/spreadsheetml/2006/main" count="17" uniqueCount="17">
  <si>
    <t>PROCEDIMENTO:</t>
  </si>
  <si>
    <t>REF. DOC EM VIGOR</t>
  </si>
  <si>
    <t>DATA DE APROVAÇÃO</t>
  </si>
  <si>
    <t>RESPONSÁVEL</t>
  </si>
  <si>
    <t>TIPO DE INDICADOR</t>
  </si>
  <si>
    <t>MODELOS RELACIONADOS</t>
  </si>
  <si>
    <t>CONTROLO DE QUALIDADE</t>
  </si>
  <si>
    <t>MÊS EM ANÁLISE:</t>
  </si>
  <si>
    <t>RESULTADOS</t>
  </si>
  <si>
    <t>AVALIAÇÃO DE PROCESSO DE PRODUÇÃO</t>
  </si>
  <si>
    <r>
      <t xml:space="preserve">TOTAL DE NE AVALIADAS 
</t>
    </r>
    <r>
      <rPr>
        <b/>
        <sz val="8"/>
        <color theme="1"/>
        <rFont val="Calibri"/>
        <scheme val="minor"/>
      </rPr>
      <t xml:space="preserve"> [Mod.PROD.01] </t>
    </r>
  </si>
  <si>
    <t>MÉDIA DE RESULTADOS</t>
  </si>
  <si>
    <t>RELATÓRIO DE ACOMPANHAMENTO DE INDICADORES</t>
  </si>
  <si>
    <t>INFORMAÇÃO</t>
  </si>
  <si>
    <r>
      <t>N.º NE</t>
    </r>
    <r>
      <rPr>
        <b/>
        <sz val="8"/>
        <color theme="1"/>
        <rFont val="Calibri"/>
        <scheme val="minor"/>
      </rPr>
      <t xml:space="preserve"> [Mod.PROD.01] </t>
    </r>
  </si>
  <si>
    <t>CONTROLO DE 
QUALIDADE</t>
  </si>
  <si>
    <t>AVALIAÇÃO DE PROCESSO 
DE 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</si>
</sst>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Suficiente:&quot;\ 0"/>
    <numFmt numFmtId="165" formatCode="&quot;Av. 1:&quot;\ 0"/>
    <numFmt numFmtId="166" formatCode="&quot;Bom:&quot;\ 0"/>
    <numFmt numFmtId="167" formatCode="&quot;Av. 2:&quot;\ 0"/>
    <numFmt numFmtId="168" formatCode="&quot;Muito Bom:&quot;\ 0"/>
    <numFmt numFmtId="169" formatCode="&quot;Av. 3:&quot;\ 0"/>
    <numFmt numFmtId="170" formatCode="&quot;Av. 4:&quot;\ 0"/>
    <numFmt numFmtId="171" formatCode="&quot;Av. 5:&quot;\ 0"/>
  </numFmts>
  <fonts count="9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28"/>
      <color theme="1"/>
      <name val="Calibri"/>
      <scheme val="minor"/>
    </font>
    <font>
      <sz val="8"/>
      <name val="Calibri"/>
      <family val="2"/>
      <charset val="129"/>
      <scheme val="minor"/>
    </font>
    <font>
      <b/>
      <sz val="14"/>
      <color theme="1"/>
      <name val="Calibri"/>
      <scheme val="minor"/>
    </font>
    <font>
      <b/>
      <sz val="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5" fillId="0" borderId="0" xfId="0" applyFont="1"/>
    <xf numFmtId="0" fontId="1" fillId="0" borderId="0" xfId="0" applyFont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8" xfId="0" applyFont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right" vertical="center"/>
    </xf>
    <xf numFmtId="0" fontId="7" fillId="0" borderId="0" xfId="0" applyFont="1" applyBorder="1"/>
    <xf numFmtId="169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9" fontId="0" fillId="0" borderId="11" xfId="0" applyNumberFormat="1" applyBorder="1" applyAlignment="1">
      <alignment horizontal="center"/>
    </xf>
    <xf numFmtId="170" fontId="0" fillId="0" borderId="11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1" fontId="0" fillId="2" borderId="9" xfId="0" applyNumberForma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0" borderId="2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0" fillId="0" borderId="0" xfId="0" applyAlignment="1">
      <alignment horizont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2311400</xdr:colOff>
      <xdr:row>1</xdr:row>
      <xdr:rowOff>53812</xdr:rowOff>
    </xdr:from>
    <xdr:to>
      <xdr:col>2</xdr:col>
      <xdr:colOff>38100</xdr:colOff>
      <xdr:row>1</xdr:row>
      <xdr:rowOff>838200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1400" y="244312"/>
          <a:ext cx="1854200" cy="784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5"/>
  <sheetViews>
    <sheetView tabSelected="1" zoomScale="125" zoomScaleNormal="125" zoomScalePageLayoutView="125" workbookViewId="0">
      <selection activeCell="E14" sqref="E14"/>
    </sheetView>
  </sheetViews>
  <sheetFormatPr baseColWidth="10" defaultRowHeight="15" x14ac:dyDescent="0"/>
  <cols>
    <col min="1" max="1" width="31.5" style="4" customWidth="1"/>
    <col min="2" max="2" width="22.6640625" customWidth="1"/>
    <col min="3" max="3" width="23.83203125" customWidth="1"/>
    <col min="4" max="4" width="23.33203125" customWidth="1"/>
  </cols>
  <sheetData>
    <row r="2" spans="1:3" ht="67" customHeight="1">
      <c r="A2" s="62"/>
      <c r="B2" s="62"/>
    </row>
    <row r="4" spans="1:3" ht="36">
      <c r="A4" s="3" t="s">
        <v>0</v>
      </c>
      <c r="B4" s="6"/>
    </row>
    <row r="5" spans="1:3" ht="20">
      <c r="A5" s="2" t="s">
        <v>1</v>
      </c>
      <c r="B5" s="1"/>
    </row>
    <row r="6" spans="1:3" ht="20">
      <c r="A6" s="2" t="s">
        <v>2</v>
      </c>
      <c r="B6" s="1"/>
    </row>
    <row r="7" spans="1:3" ht="20">
      <c r="A7" s="2" t="s">
        <v>3</v>
      </c>
      <c r="B7" s="1"/>
    </row>
    <row r="8" spans="1:3">
      <c r="A8" s="3"/>
    </row>
    <row r="9" spans="1:3" ht="26" customHeight="1">
      <c r="A9" s="60" t="s">
        <v>4</v>
      </c>
      <c r="B9" s="49"/>
      <c r="C9" s="50"/>
    </row>
    <row r="10" spans="1:3" ht="30" customHeight="1">
      <c r="A10" s="61"/>
      <c r="B10" s="51"/>
      <c r="C10" s="52"/>
    </row>
    <row r="12" spans="1:3">
      <c r="A12" s="12" t="s">
        <v>5</v>
      </c>
      <c r="B12" s="53"/>
      <c r="C12" s="54"/>
    </row>
    <row r="14" spans="1:3" s="5" customFormat="1">
      <c r="A14" s="12" t="s">
        <v>7</v>
      </c>
      <c r="B14" s="55"/>
      <c r="C14" s="56"/>
    </row>
    <row r="15" spans="1:3" s="5" customFormat="1">
      <c r="A15" s="7"/>
    </row>
    <row r="16" spans="1:3" s="5" customFormat="1" ht="20">
      <c r="A16" s="57" t="s">
        <v>12</v>
      </c>
      <c r="B16" s="58"/>
      <c r="C16" s="59"/>
    </row>
    <row r="17" spans="1:3" s="5" customFormat="1">
      <c r="A17" s="7"/>
    </row>
    <row r="18" spans="1:3" s="5" customFormat="1">
      <c r="A18" s="46" t="s">
        <v>8</v>
      </c>
      <c r="B18" s="47"/>
      <c r="C18" s="48"/>
    </row>
    <row r="19" spans="1:3" s="14" customFormat="1">
      <c r="A19" s="21"/>
      <c r="B19" s="21"/>
      <c r="C19" s="21"/>
    </row>
    <row r="20" spans="1:3" s="5" customFormat="1" ht="35" customHeight="1">
      <c r="A20" s="19"/>
      <c r="B20" s="40" t="s">
        <v>6</v>
      </c>
      <c r="C20" s="40" t="s">
        <v>9</v>
      </c>
    </row>
    <row r="21" spans="1:3" s="5" customFormat="1">
      <c r="B21" s="22">
        <f>COUNTIF($B$37:$B$337,"Suficiente")</f>
        <v>0</v>
      </c>
      <c r="C21" s="25">
        <f>COUNTIF($C$37:$C$337,"1")</f>
        <v>0</v>
      </c>
    </row>
    <row r="22" spans="1:3" s="5" customFormat="1">
      <c r="B22" s="23">
        <f>COUNTIF($B$37:$B$337,"Bom")</f>
        <v>0</v>
      </c>
      <c r="C22" s="26">
        <f>COUNTIF($C$37:$C$337,"2")</f>
        <v>0</v>
      </c>
    </row>
    <row r="23" spans="1:3" s="5" customFormat="1">
      <c r="B23" s="24">
        <f>COUNTIF($B$37:$B$337,"Muito Bom")</f>
        <v>0</v>
      </c>
      <c r="C23" s="27">
        <f>COUNTIF($C$37:$C$337,"3")</f>
        <v>0</v>
      </c>
    </row>
    <row r="24" spans="1:3" s="5" customFormat="1">
      <c r="B24" s="8"/>
      <c r="C24" s="28">
        <f>COUNTIF($C$37:$C$337,"4")</f>
        <v>0</v>
      </c>
    </row>
    <row r="25" spans="1:3" s="5" customFormat="1">
      <c r="B25" s="8"/>
      <c r="C25" s="29">
        <f>COUNTIF($C$37:$C$337,"5")</f>
        <v>0</v>
      </c>
    </row>
    <row r="26" spans="1:3" s="5" customFormat="1">
      <c r="B26" s="9"/>
      <c r="C26" s="30"/>
    </row>
    <row r="27" spans="1:3" s="5" customFormat="1">
      <c r="C27" s="20"/>
    </row>
    <row r="28" spans="1:3" s="33" customFormat="1" ht="37" customHeight="1">
      <c r="A28" s="35" t="s">
        <v>10</v>
      </c>
      <c r="B28" s="36">
        <f>COUNTA($C$37:$C$260)</f>
        <v>0</v>
      </c>
      <c r="C28" s="37">
        <f>COUNTA($D$22:$D$260)</f>
        <v>0</v>
      </c>
    </row>
    <row r="29" spans="1:3" s="33" customFormat="1">
      <c r="A29" s="34"/>
      <c r="B29" s="31"/>
      <c r="C29" s="31"/>
    </row>
    <row r="30" spans="1:3" s="33" customFormat="1" ht="32" customHeight="1">
      <c r="A30" s="32" t="s">
        <v>11</v>
      </c>
      <c r="B30" s="38" t="e">
        <f>IF(ROUND((B21*3+B22*4+B23*5)/B28,0)=3,"Suficiente",IF(ROUND((B21*3+B22*4+B23*5)/B28,0)=4,"Bom","Muito Bom"))</f>
        <v>#DIV/0!</v>
      </c>
      <c r="C30" s="39" t="e">
        <f>ROUND((C21*1+C22*2+C23*3+C24*4+C25*5)/C28,0)</f>
        <v>#DIV/0!</v>
      </c>
    </row>
    <row r="31" spans="1:3" s="33" customFormat="1"/>
    <row r="32" spans="1:3" s="5" customFormat="1"/>
    <row r="33" spans="1:4" s="5" customFormat="1"/>
    <row r="34" spans="1:4" s="5" customFormat="1" ht="18">
      <c r="A34" s="43" t="s">
        <v>13</v>
      </c>
      <c r="B34" s="44"/>
      <c r="C34" s="45"/>
    </row>
    <row r="35" spans="1:4" s="5" customFormat="1"/>
    <row r="36" spans="1:4" s="5" customFormat="1" ht="34" customHeight="1">
      <c r="A36" s="10" t="s">
        <v>14</v>
      </c>
      <c r="B36" s="41" t="s">
        <v>15</v>
      </c>
      <c r="C36" s="42" t="s">
        <v>16</v>
      </c>
    </row>
    <row r="37" spans="1:4" s="5" customFormat="1">
      <c r="A37" s="7"/>
    </row>
    <row r="38" spans="1:4" s="5" customFormat="1">
      <c r="A38" s="7"/>
    </row>
    <row r="39" spans="1:4" s="5" customFormat="1">
      <c r="A39" s="18"/>
    </row>
    <row r="40" spans="1:4" s="5" customFormat="1">
      <c r="A40" s="11"/>
    </row>
    <row r="41" spans="1:4" s="5" customFormat="1">
      <c r="A41" s="7"/>
    </row>
    <row r="42" spans="1:4" s="5" customFormat="1">
      <c r="A42" s="7"/>
    </row>
    <row r="43" spans="1:4" s="5" customFormat="1">
      <c r="A43" s="7"/>
    </row>
    <row r="44" spans="1:4" s="5" customFormat="1">
      <c r="A44" s="7"/>
    </row>
    <row r="45" spans="1:4" s="14" customFormat="1">
      <c r="A45" s="13"/>
    </row>
    <row r="46" spans="1:4" s="14" customFormat="1">
      <c r="A46" s="15"/>
      <c r="C46" s="16"/>
      <c r="D46" s="16"/>
    </row>
    <row r="47" spans="1:4" s="14" customFormat="1">
      <c r="A47" s="13"/>
    </row>
    <row r="48" spans="1:4" s="14" customFormat="1">
      <c r="A48" s="13"/>
    </row>
    <row r="49" spans="1:4" s="14" customFormat="1">
      <c r="A49" s="13"/>
    </row>
    <row r="50" spans="1:4" s="14" customFormat="1">
      <c r="A50" s="13"/>
    </row>
    <row r="51" spans="1:4" s="14" customFormat="1">
      <c r="A51" s="13"/>
    </row>
    <row r="52" spans="1:4" s="14" customFormat="1">
      <c r="A52" s="15"/>
      <c r="C52" s="16"/>
    </row>
    <row r="53" spans="1:4" s="14" customFormat="1">
      <c r="A53" s="13"/>
      <c r="C53" s="17"/>
      <c r="D53" s="17"/>
    </row>
    <row r="54" spans="1:4" s="14" customFormat="1">
      <c r="A54" s="13"/>
      <c r="C54" s="17"/>
      <c r="D54" s="17"/>
    </row>
    <row r="55" spans="1:4" s="14" customFormat="1">
      <c r="A55" s="13"/>
      <c r="C55" s="17"/>
      <c r="D55" s="17"/>
    </row>
  </sheetData>
  <mergeCells count="9">
    <mergeCell ref="A2:B2"/>
    <mergeCell ref="A34:C34"/>
    <mergeCell ref="A18:C18"/>
    <mergeCell ref="B9:C9"/>
    <mergeCell ref="B10:C10"/>
    <mergeCell ref="B12:C12"/>
    <mergeCell ref="B14:C14"/>
    <mergeCell ref="A16:C16"/>
    <mergeCell ref="A9:A10"/>
  </mergeCells>
  <phoneticPr fontId="6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Mod.XX.yy-zz</vt:lpstr>
    </vt:vector>
  </TitlesOfParts>
  <Company>Realbase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Lima</dc:creator>
  <cp:lastModifiedBy>Ines Lima</cp:lastModifiedBy>
  <cp:lastPrinted>2014-06-30T15:29:26Z</cp:lastPrinted>
  <dcterms:created xsi:type="dcterms:W3CDTF">2014-06-20T15:31:36Z</dcterms:created>
  <dcterms:modified xsi:type="dcterms:W3CDTF">2014-07-02T16:56:10Z</dcterms:modified>
</cp:coreProperties>
</file>