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19485" windowHeight="648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22" i="5" l="1"/>
  <c r="E27" i="5"/>
  <c r="E35" i="5" l="1"/>
  <c r="E34" i="5"/>
  <c r="E36" i="5"/>
  <c r="E37" i="5"/>
  <c r="E38" i="5"/>
  <c r="E39" i="5"/>
  <c r="E40" i="5"/>
  <c r="E41" i="5"/>
  <c r="E42" i="5"/>
  <c r="E43" i="5"/>
  <c r="E18" i="5" l="1"/>
  <c r="E19" i="5"/>
  <c r="E20" i="5"/>
  <c r="E21" i="5"/>
  <c r="E23" i="5"/>
  <c r="E24" i="5"/>
  <c r="E25" i="5"/>
  <c r="E26" i="5"/>
  <c r="E28" i="5"/>
  <c r="E29" i="5"/>
  <c r="E30" i="5"/>
  <c r="E31" i="5"/>
  <c r="E32" i="5"/>
  <c r="E33" i="5"/>
  <c r="E17" i="5"/>
  <c r="E15" i="5"/>
  <c r="E16" i="5"/>
  <c r="E14" i="5"/>
  <c r="E9" i="5"/>
  <c r="E10" i="5"/>
  <c r="E11" i="5"/>
  <c r="E12" i="5"/>
  <c r="E13" i="5"/>
  <c r="E8" i="5"/>
  <c r="I7" i="5" l="1"/>
</calcChain>
</file>

<file path=xl/sharedStrings.xml><?xml version="1.0" encoding="utf-8"?>
<sst xmlns="http://schemas.openxmlformats.org/spreadsheetml/2006/main" count="87" uniqueCount="50">
  <si>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</si>
  <si>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</si>
  <si>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</si>
  <si>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</si>
  <si>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</si>
  <si>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</si>
  <si>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</si>
  <si>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</si>
  <si>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</si>
  <si>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</si>
  <si>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</si>
  <si>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</si>
  <si>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</si>
  <si>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</si>
  <si>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</si>
  <si>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</si>
  <si>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</si>
  <si>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</si>
  <si>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</si>
  <si>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</si>
  <si>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</si>
  <si>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</si>
  <si>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</si>
  <si>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</si>
  <si>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</si>
  <si>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</si>
  <si>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</si>
  <si>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</si>
  <si>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</si>
  <si>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with Advisor # 4</t>
  </si>
  <si>
    <t>Meeting # 9</t>
  </si>
  <si>
    <t>Meeting # 10</t>
  </si>
  <si>
    <t>Meeting # 11</t>
  </si>
  <si>
    <t>Meeting # 12</t>
  </si>
  <si>
    <t>Online Café Talk</t>
  </si>
  <si>
    <t>First Paper Draft Review with Advisor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</si>
  <si>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</si>
  <si>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</si>
  <si>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</si>
  <si>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</si>
  <si>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</si>
  <si>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</si>
  <si>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</si>
  <si>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</si>
  <si>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>Meeting # 13</t>
  </si>
  <si>
    <t xml:space="preserve">Blockchain for Anti-Money Laundering                     </t>
  </si>
  <si>
    <t>Meeting with Advisor # 5</t>
  </si>
  <si>
    <t>Meeting with Dr. Engels #1</t>
  </si>
  <si>
    <t>Meeting with Advisor #4(Sudip &amp; Craig in person)</t>
  </si>
  <si>
    <t>Meeting #10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</si>
</sst>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#1</c:v>
                </c:pt>
                <c:pt idx="22">
                  <c:v>Meeting # 10</c:v>
                </c:pt>
                <c:pt idx="23">
                  <c:v>Meeting with Advisor # 4</c:v>
                </c:pt>
                <c:pt idx="24">
                  <c:v>Meeting # 11</c:v>
                </c:pt>
                <c:pt idx="25">
                  <c:v>Meeting # 12</c:v>
                </c:pt>
                <c:pt idx="26">
                  <c:v>First Paper Draft Review with Advisor</c:v>
                </c:pt>
                <c:pt idx="27">
                  <c:v>First Paper Draft (A)</c:v>
                </c:pt>
                <c:pt idx="28">
                  <c:v>Meeting with Advisor # 5</c:v>
                </c:pt>
                <c:pt idx="29">
                  <c:v>Meeting # 13</c:v>
                </c:pt>
                <c:pt idx="30">
                  <c:v>Online Café Talk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Chart'!$C$8:$C$43</c:f>
              <c:numCache>
                <c:formatCode>m/d/yyyy</c:formatCode>
                <c:ptCount val="36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43172</c:v>
                </c:pt>
                <c:pt idx="24">
                  <c:v>43172</c:v>
                </c:pt>
                <c:pt idx="25">
                  <c:v>43132</c:v>
                </c:pt>
                <c:pt idx="26">
                  <c:v>43179</c:v>
                </c:pt>
                <c:pt idx="27">
                  <c:v>43179</c:v>
                </c:pt>
                <c:pt idx="28">
                  <c:v>43180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#1</c:v>
                </c:pt>
                <c:pt idx="22">
                  <c:v>Meeting # 10</c:v>
                </c:pt>
                <c:pt idx="23">
                  <c:v>Meeting with Advisor # 4</c:v>
                </c:pt>
                <c:pt idx="24">
                  <c:v>Meeting # 11</c:v>
                </c:pt>
                <c:pt idx="25">
                  <c:v>Meeting # 12</c:v>
                </c:pt>
                <c:pt idx="26">
                  <c:v>First Paper Draft Review with Advisor</c:v>
                </c:pt>
                <c:pt idx="27">
                  <c:v>First Paper Draft (A)</c:v>
                </c:pt>
                <c:pt idx="28">
                  <c:v>Meeting with Advisor # 5</c:v>
                </c:pt>
                <c:pt idx="29">
                  <c:v>Meeting # 13</c:v>
                </c:pt>
                <c:pt idx="30">
                  <c:v>Online Café Talk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Chart'!$E$8:$E$43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42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40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2"/>
  <sheetViews>
    <sheetView showGridLines="0" tabSelected="1" topLeftCell="A25" zoomScale="120" zoomScaleNormal="120" workbookViewId="0">
      <selection activeCell="E31" sqref="E31"/>
    </sheetView>
  </sheetViews>
  <sheetFormatPr defaultColWidth="11.125" defaultRowHeight="12" x14ac:dyDescent="0.2"/>
  <cols>
    <col min="1" max="1" width="2.625" style="3" customWidth="1"/>
    <col min="2" max="2" width="34.75" style="3" bestFit="1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37</v>
      </c>
      <c r="C1" s="9" t="s">
        <v>45</v>
      </c>
      <c r="D1" s="10"/>
      <c r="E1" s="10"/>
      <c r="F1" s="8"/>
    </row>
    <row r="2" spans="2:21" ht="15.75" x14ac:dyDescent="0.25">
      <c r="B2" s="9" t="s">
        <v>38</v>
      </c>
      <c r="C2" s="11" t="s">
        <v>39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40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7"/>
      <c r="L7" s="27"/>
      <c r="M7" s="27"/>
      <c r="N7" s="27"/>
      <c r="O7" s="27"/>
      <c r="P7" s="27"/>
      <c r="Q7" s="27"/>
      <c r="R7" s="27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41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41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41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41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41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41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41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41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41</v>
      </c>
      <c r="G16" s="4"/>
    </row>
    <row r="17" spans="2:18" s="5" customFormat="1" ht="20.100000000000001" customHeight="1" x14ac:dyDescent="0.25">
      <c r="B17" s="17" t="s">
        <v>42</v>
      </c>
      <c r="C17" s="18">
        <v>43131</v>
      </c>
      <c r="D17" s="18">
        <v>43131</v>
      </c>
      <c r="E17" s="21">
        <f t="shared" si="2"/>
        <v>1</v>
      </c>
      <c r="F17" s="20" t="s">
        <v>41</v>
      </c>
      <c r="G17" s="4"/>
    </row>
    <row r="18" spans="2:18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3" si="3">IF(ISBLANK(C18),"", (D18-C18+1))</f>
        <v>1</v>
      </c>
      <c r="F18" s="20" t="s">
        <v>41</v>
      </c>
      <c r="G18" s="4"/>
    </row>
    <row r="19" spans="2:18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41</v>
      </c>
      <c r="G19" s="4"/>
    </row>
    <row r="20" spans="2:18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41</v>
      </c>
      <c r="G20" s="4"/>
    </row>
    <row r="21" spans="2:18" s="5" customFormat="1" ht="20.100000000000001" customHeight="1" x14ac:dyDescent="0.25">
      <c r="B21" s="17" t="s">
        <v>34</v>
      </c>
      <c r="C21" s="18">
        <v>43138</v>
      </c>
      <c r="D21" s="18">
        <v>43139</v>
      </c>
      <c r="E21" s="21">
        <f t="shared" si="3"/>
        <v>2</v>
      </c>
      <c r="F21" s="20" t="s">
        <v>41</v>
      </c>
      <c r="G21" s="4"/>
    </row>
    <row r="22" spans="2:18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41</v>
      </c>
      <c r="G22" s="4"/>
    </row>
    <row r="23" spans="2:18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41</v>
      </c>
      <c r="G23" s="4"/>
    </row>
    <row r="24" spans="2:18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41</v>
      </c>
      <c r="G24" s="4"/>
    </row>
    <row r="25" spans="2:18" s="5" customFormat="1" ht="20.100000000000001" customHeight="1" x14ac:dyDescent="0.25">
      <c r="B25" s="17" t="s">
        <v>30</v>
      </c>
      <c r="C25" s="18">
        <v>43156</v>
      </c>
      <c r="D25" s="18">
        <v>43156</v>
      </c>
      <c r="E25" s="21">
        <f t="shared" si="3"/>
        <v>1</v>
      </c>
      <c r="F25" s="20" t="s">
        <v>41</v>
      </c>
      <c r="G25" s="4"/>
    </row>
    <row r="26" spans="2:18" s="5" customFormat="1" ht="20.100000000000001" customHeight="1" x14ac:dyDescent="0.25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41</v>
      </c>
      <c r="G26" s="4"/>
    </row>
    <row r="27" spans="2:18" s="5" customFormat="1" ht="20.100000000000001" customHeight="1" x14ac:dyDescent="0.25">
      <c r="B27" s="17" t="s">
        <v>48</v>
      </c>
      <c r="C27" s="18">
        <v>43165</v>
      </c>
      <c r="D27" s="18">
        <v>43165</v>
      </c>
      <c r="E27" s="21">
        <f t="shared" si="3"/>
        <v>1</v>
      </c>
      <c r="F27" s="20" t="s">
        <v>41</v>
      </c>
      <c r="G27" s="4"/>
    </row>
    <row r="28" spans="2:18" s="5" customFormat="1" ht="20.100000000000001" customHeight="1" x14ac:dyDescent="0.25">
      <c r="B28" s="17" t="s">
        <v>49</v>
      </c>
      <c r="C28" s="18">
        <v>43165</v>
      </c>
      <c r="D28" s="18">
        <v>43165</v>
      </c>
      <c r="E28" s="21">
        <f t="shared" si="3"/>
        <v>1</v>
      </c>
      <c r="F28" s="20" t="s">
        <v>41</v>
      </c>
    </row>
    <row r="29" spans="2:18" s="5" customFormat="1" ht="20.100000000000001" customHeight="1" x14ac:dyDescent="0.25">
      <c r="B29" s="17" t="s">
        <v>47</v>
      </c>
      <c r="C29" s="18">
        <v>43166</v>
      </c>
      <c r="D29" s="18">
        <v>43166</v>
      </c>
      <c r="E29" s="21">
        <f t="shared" si="3"/>
        <v>1</v>
      </c>
      <c r="F29" s="22" t="s">
        <v>43</v>
      </c>
    </row>
    <row r="30" spans="2:18" s="5" customFormat="1" ht="20.100000000000001" customHeight="1" x14ac:dyDescent="0.25">
      <c r="B30" s="17" t="s">
        <v>31</v>
      </c>
      <c r="C30" s="18">
        <v>43170</v>
      </c>
      <c r="D30" s="18">
        <v>43170</v>
      </c>
      <c r="E30" s="21">
        <f t="shared" si="3"/>
        <v>1</v>
      </c>
      <c r="F30" s="22" t="s">
        <v>43</v>
      </c>
    </row>
    <row r="31" spans="2:18" s="5" customFormat="1" ht="20.100000000000001" customHeight="1" x14ac:dyDescent="0.25">
      <c r="B31" s="17" t="s">
        <v>29</v>
      </c>
      <c r="C31" s="18">
        <v>43172</v>
      </c>
      <c r="D31" s="18">
        <v>43172</v>
      </c>
      <c r="E31" s="21">
        <f t="shared" si="3"/>
        <v>1</v>
      </c>
      <c r="F31" s="22" t="s">
        <v>43</v>
      </c>
    </row>
    <row r="32" spans="2:18" s="5" customFormat="1" ht="20.100000000000001" customHeight="1" x14ac:dyDescent="0.25">
      <c r="B32" s="17" t="s">
        <v>32</v>
      </c>
      <c r="C32" s="18">
        <v>43172</v>
      </c>
      <c r="D32" s="18">
        <v>43172</v>
      </c>
      <c r="E32" s="21">
        <f t="shared" si="3"/>
        <v>1</v>
      </c>
      <c r="F32" s="22" t="s">
        <v>43</v>
      </c>
      <c r="H32" s="6"/>
      <c r="I32" s="24"/>
      <c r="J32" s="24"/>
      <c r="K32" s="24"/>
      <c r="L32" s="24"/>
      <c r="M32" s="24"/>
      <c r="N32" s="26"/>
      <c r="O32" s="26"/>
      <c r="P32" s="26"/>
      <c r="Q32" s="26"/>
      <c r="R32" s="7"/>
    </row>
    <row r="33" spans="2:18" s="5" customFormat="1" ht="20.100000000000001" customHeight="1" x14ac:dyDescent="0.25">
      <c r="B33" s="17" t="s">
        <v>33</v>
      </c>
      <c r="C33" s="18">
        <v>43132</v>
      </c>
      <c r="D33" s="18">
        <v>43173</v>
      </c>
      <c r="E33" s="21">
        <f t="shared" si="3"/>
        <v>42</v>
      </c>
      <c r="F33" s="22" t="s">
        <v>43</v>
      </c>
      <c r="H33" s="7"/>
      <c r="I33" s="25"/>
      <c r="J33" s="25"/>
      <c r="K33" s="25"/>
      <c r="L33" s="25"/>
      <c r="M33" s="25"/>
      <c r="N33" s="25"/>
      <c r="O33" s="25"/>
      <c r="P33" s="25"/>
      <c r="Q33" s="25"/>
      <c r="R33" s="7"/>
    </row>
    <row r="34" spans="2:18" s="5" customFormat="1" ht="20.100000000000001" customHeight="1" x14ac:dyDescent="0.25">
      <c r="B34" s="17" t="s">
        <v>35</v>
      </c>
      <c r="C34" s="18">
        <v>43179</v>
      </c>
      <c r="D34" s="18">
        <v>43179</v>
      </c>
      <c r="E34" s="21">
        <f t="shared" ref="E34:E35" si="5">IF(ISBLANK(C34),"", (D34-C34+1))</f>
        <v>1</v>
      </c>
      <c r="F34" s="22" t="s">
        <v>43</v>
      </c>
    </row>
    <row r="35" spans="2:18" ht="20.100000000000001" customHeight="1" x14ac:dyDescent="0.2">
      <c r="B35" s="17" t="s">
        <v>7</v>
      </c>
      <c r="C35" s="18">
        <v>43179</v>
      </c>
      <c r="D35" s="18">
        <v>43179</v>
      </c>
      <c r="E35" s="21">
        <f t="shared" si="5"/>
        <v>1</v>
      </c>
      <c r="F35" s="22" t="s">
        <v>43</v>
      </c>
    </row>
    <row r="36" spans="2:18" ht="20.100000000000001" customHeight="1" x14ac:dyDescent="0.2">
      <c r="B36" s="17" t="s">
        <v>46</v>
      </c>
      <c r="C36" s="18">
        <v>43180</v>
      </c>
      <c r="D36" s="18">
        <v>43181</v>
      </c>
      <c r="E36" s="21">
        <f t="shared" ref="E36:E43" si="6">IF(ISBLANK(C36),"", (D36-C36+1))</f>
        <v>2</v>
      </c>
      <c r="F36" s="22" t="s">
        <v>43</v>
      </c>
    </row>
    <row r="37" spans="2:18" ht="20.100000000000001" customHeight="1" x14ac:dyDescent="0.2">
      <c r="B37" s="17" t="s">
        <v>44</v>
      </c>
      <c r="C37" s="18"/>
      <c r="D37" s="18"/>
      <c r="E37" s="21" t="str">
        <f t="shared" si="6"/>
        <v/>
      </c>
      <c r="F37" s="22" t="s">
        <v>43</v>
      </c>
    </row>
    <row r="38" spans="2:18" ht="20.100000000000001" customHeight="1" x14ac:dyDescent="0.2">
      <c r="B38" s="17" t="s">
        <v>34</v>
      </c>
      <c r="C38" s="18"/>
      <c r="D38" s="18"/>
      <c r="E38" s="21" t="str">
        <f t="shared" si="6"/>
        <v/>
      </c>
      <c r="F38" s="22" t="s">
        <v>43</v>
      </c>
    </row>
    <row r="39" spans="2:18" ht="20.100000000000001" customHeight="1" x14ac:dyDescent="0.2">
      <c r="B39" s="17" t="s">
        <v>36</v>
      </c>
      <c r="C39" s="18"/>
      <c r="D39" s="18"/>
      <c r="E39" s="21" t="str">
        <f t="shared" si="6"/>
        <v/>
      </c>
      <c r="F39" s="22" t="s">
        <v>43</v>
      </c>
    </row>
    <row r="40" spans="2:18" ht="20.100000000000001" customHeight="1" x14ac:dyDescent="0.2">
      <c r="B40" s="17" t="s">
        <v>8</v>
      </c>
      <c r="C40" s="18"/>
      <c r="D40" s="18"/>
      <c r="E40" s="21" t="str">
        <f t="shared" si="6"/>
        <v/>
      </c>
      <c r="F40" s="22" t="s">
        <v>43</v>
      </c>
    </row>
    <row r="41" spans="2:18" ht="20.100000000000001" customHeight="1" x14ac:dyDescent="0.2">
      <c r="B41" s="17" t="s">
        <v>9</v>
      </c>
      <c r="C41" s="18"/>
      <c r="D41" s="18"/>
      <c r="E41" s="21" t="str">
        <f t="shared" si="6"/>
        <v/>
      </c>
      <c r="F41" s="22" t="s">
        <v>43</v>
      </c>
    </row>
    <row r="42" spans="2:18" ht="20.100000000000001" customHeight="1" x14ac:dyDescent="0.2">
      <c r="B42" s="17" t="s">
        <v>10</v>
      </c>
      <c r="C42" s="18"/>
      <c r="D42" s="18"/>
      <c r="E42" s="21" t="str">
        <f t="shared" si="6"/>
        <v/>
      </c>
      <c r="F42" s="22" t="s">
        <v>43</v>
      </c>
    </row>
    <row r="43" spans="2:18" ht="20.100000000000001" customHeight="1" x14ac:dyDescent="0.2">
      <c r="B43" s="17" t="s">
        <v>11</v>
      </c>
      <c r="C43" s="18"/>
      <c r="D43" s="18"/>
      <c r="E43" s="21" t="str">
        <f t="shared" si="6"/>
        <v/>
      </c>
      <c r="F43" s="22" t="s">
        <v>43</v>
      </c>
    </row>
    <row r="44" spans="2:18" ht="20.100000000000001" customHeight="1" x14ac:dyDescent="0.2">
      <c r="B44" s="17" t="s">
        <v>12</v>
      </c>
    </row>
    <row r="45" spans="2:18" ht="20.100000000000001" customHeight="1" x14ac:dyDescent="0.2">
      <c r="B45" s="17" t="s">
        <v>13</v>
      </c>
    </row>
    <row r="46" spans="2:18" ht="20.100000000000001" customHeight="1" x14ac:dyDescent="0.2"/>
    <row r="47" spans="2:18" ht="20.100000000000001" customHeight="1" x14ac:dyDescent="0.2"/>
    <row r="48" spans="2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</sheetData>
  <mergeCells count="5">
    <mergeCell ref="I32:M32"/>
    <mergeCell ref="I33:M33"/>
    <mergeCell ref="N32:Q32"/>
    <mergeCell ref="N33:Q33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2018-03-06T23:28:44Z</dcterms:modified>
</cp:coreProperties>
</file>