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pUno\"/>
    </mc:Choice>
  </mc:AlternateContent>
  <xr:revisionPtr revIDLastSave="0" documentId="13_ncr:1_{EB7B9C28-8B58-4773-85D0-3B3ABE684DB1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6" i="1" s="1"/>
  <c r="J12" i="1"/>
  <c r="I12" i="1"/>
  <c r="L9" i="1"/>
  <c r="K12" i="1" l="1"/>
  <c r="I14" i="1"/>
  <c r="J14" i="1"/>
  <c r="J16" i="1" s="1"/>
  <c r="K14" i="1" l="1"/>
  <c r="L13" i="1" s="1"/>
  <c r="L12" i="1"/>
  <c r="I16" i="1"/>
  <c r="K16" i="1" l="1"/>
</calcChain>
</file>

<file path=xl/sharedStrings.xml><?xml version="1.0" encoding="utf-8"?>
<sst xmlns="http://schemas.openxmlformats.org/spreadsheetml/2006/main" count="10" uniqueCount="10">
  <si>
    <t>PRESUPUESTO DE VENTAS</t>
  </si>
  <si>
    <t>MAYO</t>
  </si>
  <si>
    <t>JUNIO</t>
  </si>
  <si>
    <t>JULIO</t>
  </si>
  <si>
    <t>AGOSTO</t>
  </si>
  <si>
    <t>TOTAL</t>
  </si>
  <si>
    <t>COEF.DE INFLACION</t>
  </si>
  <si>
    <t>VENTAS</t>
  </si>
  <si>
    <t>COSTO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</si>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</sst>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shrinkToFit="1" readingOrder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shrinkToFit="1" readingOrder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shrinkToFit="1" readingOrder="1"/>
    </xf>
    <xf numFmtId="9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9" fontId="0" fillId="0" borderId="10" xfId="0" applyNumberFormat="1" applyBorder="1"/>
    <xf numFmtId="9" fontId="0" fillId="0" borderId="10" xfId="0" applyNumberFormat="1" applyBorder="1" applyAlignment="1">
      <alignment shrinkToFit="1" readingOrder="1"/>
    </xf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/>
    <xf numFmtId="164" fontId="0" fillId="0" borderId="10" xfId="0" applyNumberFormat="1" applyBorder="1" applyAlignment="1">
      <alignment shrinkToFit="1" readingOrder="1"/>
    </xf>
    <xf numFmtId="164" fontId="1" fillId="0" borderId="10" xfId="0" applyNumberFormat="1" applyFont="1" applyBorder="1"/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 textRotation="45"/>
    </xf>
    <xf numFmtId="0" fontId="1" fillId="0" borderId="4" xfId="0" applyFont="1" applyBorder="1" applyAlignment="1">
      <alignment horizontal="center" vertical="center" textRotation="45"/>
    </xf>
    <xf numFmtId="0" fontId="1" fillId="0" borderId="6" xfId="0" applyFont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L16"/>
  <sheetViews>
    <sheetView tabSelected="1" workbookViewId="0">
      <selection activeCell="D5" sqref="D5:L5"/>
    </sheetView>
  </sheetViews>
  <sheetFormatPr baseColWidth="10" defaultColWidth="9.140625" defaultRowHeight="15" x14ac:dyDescent="0.25"/>
  <cols>
    <col min="7" max="7" width="3.28515625" customWidth="1"/>
    <col min="12" max="12" width="11.140625" customWidth="1"/>
  </cols>
  <sheetData>
    <row r="4" spans="4:12" ht="15.75" thickBot="1" x14ac:dyDescent="0.3"/>
    <row r="5" spans="4:12" ht="15.75" thickBot="1" x14ac:dyDescent="0.3">
      <c r="D5" s="1" t="s">
        <v>0</v>
      </c>
      <c r="E5" s="2"/>
      <c r="F5" s="2"/>
      <c r="G5" s="2"/>
      <c r="H5" s="2"/>
      <c r="I5" s="2"/>
      <c r="J5" s="2"/>
      <c r="K5" s="2"/>
      <c r="L5" s="3"/>
    </row>
    <row r="6" spans="4:12" x14ac:dyDescent="0.25">
      <c r="D6" s="4"/>
      <c r="E6" s="4"/>
      <c r="F6" s="4"/>
      <c r="G6" s="5"/>
      <c r="H6" s="6"/>
      <c r="I6" s="7"/>
      <c r="J6" s="6"/>
      <c r="K6" s="6"/>
      <c r="L6" s="6"/>
    </row>
    <row r="7" spans="4:12" x14ac:dyDescent="0.25">
      <c r="D7" s="8"/>
      <c r="E7" s="9"/>
      <c r="F7" s="10"/>
      <c r="G7" s="11"/>
      <c r="H7" s="12" t="s">
        <v>1</v>
      </c>
      <c r="I7" s="13" t="s">
        <v>2</v>
      </c>
      <c r="J7" s="12" t="s">
        <v>3</v>
      </c>
      <c r="K7" s="12" t="s">
        <v>4</v>
      </c>
      <c r="L7" s="12" t="s">
        <v>5</v>
      </c>
    </row>
    <row r="8" spans="4:12" x14ac:dyDescent="0.25">
      <c r="D8" s="14"/>
      <c r="E8" s="15"/>
      <c r="F8" s="16"/>
      <c r="G8" s="11"/>
      <c r="H8" s="12"/>
      <c r="I8" s="13"/>
      <c r="J8" s="12"/>
      <c r="K8" s="12"/>
      <c r="L8" s="12"/>
    </row>
    <row r="9" spans="4:12" x14ac:dyDescent="0.25">
      <c r="D9" s="17"/>
      <c r="E9" s="17"/>
      <c r="F9" s="17"/>
      <c r="G9" s="18"/>
      <c r="H9" s="19"/>
      <c r="I9" s="20"/>
      <c r="J9" s="19"/>
      <c r="K9" s="19"/>
      <c r="L9" s="21">
        <f>SUM(I10:K10)</f>
        <v>0.9</v>
      </c>
    </row>
    <row r="10" spans="4:12" x14ac:dyDescent="0.25">
      <c r="D10" s="22" t="s">
        <v>6</v>
      </c>
      <c r="E10" s="22"/>
      <c r="F10" s="22"/>
      <c r="G10" s="18"/>
      <c r="H10" s="23"/>
      <c r="I10" s="24">
        <v>0.25</v>
      </c>
      <c r="J10" s="23">
        <v>0.3</v>
      </c>
      <c r="K10" s="23">
        <v>0.35</v>
      </c>
      <c r="L10" s="25"/>
    </row>
    <row r="11" spans="4:12" x14ac:dyDescent="0.25">
      <c r="D11" s="11"/>
      <c r="E11" s="11"/>
      <c r="F11" s="11"/>
      <c r="G11" s="18"/>
      <c r="H11" s="19"/>
      <c r="I11" s="20"/>
      <c r="J11" s="19"/>
      <c r="K11" s="19"/>
      <c r="L11" s="25"/>
    </row>
    <row r="12" spans="4:12" x14ac:dyDescent="0.25">
      <c r="D12" s="22" t="s">
        <v>7</v>
      </c>
      <c r="E12" s="22"/>
      <c r="F12" s="22"/>
      <c r="G12" s="18"/>
      <c r="H12" s="26">
        <v>230000</v>
      </c>
      <c r="I12" s="27">
        <f>(H12*I10/100%)+H12</f>
        <v>287500</v>
      </c>
      <c r="J12" s="27">
        <f>(I12*J10/100%)+I12</f>
        <v>373750</v>
      </c>
      <c r="K12" s="27">
        <f>(J12*K10/100%)+J12</f>
        <v>504562.5</v>
      </c>
      <c r="L12" s="28">
        <f>SUM(H12:K12)</f>
        <v>1395812.5</v>
      </c>
    </row>
    <row r="13" spans="4:12" x14ac:dyDescent="0.25">
      <c r="D13" s="11"/>
      <c r="E13" s="11"/>
      <c r="F13" s="11"/>
      <c r="G13" s="18"/>
      <c r="H13" s="19"/>
      <c r="I13" s="20"/>
      <c r="J13" s="29"/>
      <c r="K13" s="19"/>
      <c r="L13" s="30">
        <f>SUM(H14:K14)</f>
        <v>558325</v>
      </c>
    </row>
    <row r="14" spans="4:12" x14ac:dyDescent="0.25">
      <c r="D14" s="22" t="s">
        <v>8</v>
      </c>
      <c r="E14" s="22"/>
      <c r="F14" s="22"/>
      <c r="G14" s="18"/>
      <c r="H14" s="26">
        <f>H12*40%/100%</f>
        <v>92000</v>
      </c>
      <c r="I14" s="26">
        <f>I12*40%/100%</f>
        <v>115000</v>
      </c>
      <c r="J14" s="26">
        <f>J12*40%/100%</f>
        <v>149500</v>
      </c>
      <c r="K14" s="26">
        <f>K12*40%/100%</f>
        <v>201825</v>
      </c>
      <c r="L14" s="31"/>
    </row>
    <row r="15" spans="4:12" x14ac:dyDescent="0.25">
      <c r="D15" s="11"/>
      <c r="E15" s="11"/>
      <c r="F15" s="11"/>
      <c r="G15" s="18"/>
      <c r="H15" s="19"/>
      <c r="I15" s="20"/>
      <c r="J15" s="19"/>
      <c r="K15" s="19"/>
      <c r="L15" s="31"/>
    </row>
    <row r="16" spans="4:12" x14ac:dyDescent="0.25">
      <c r="D16" s="22" t="s">
        <v>9</v>
      </c>
      <c r="E16" s="22"/>
      <c r="F16" s="22"/>
      <c r="G16" s="19"/>
      <c r="H16" s="26">
        <f>H12-H14</f>
        <v>138000</v>
      </c>
      <c r="I16" s="26">
        <f>I12-I14</f>
        <v>172500</v>
      </c>
      <c r="J16" s="26">
        <f>J12-J14</f>
        <v>224250</v>
      </c>
      <c r="K16" s="26">
        <f>K12-K14</f>
        <v>302737.5</v>
      </c>
      <c r="L16" s="32"/>
    </row>
  </sheetData>
  <mergeCells count="19">
    <mergeCell ref="D9:F9"/>
    <mergeCell ref="L9:L11"/>
    <mergeCell ref="D10:F10"/>
    <mergeCell ref="D11:F11"/>
    <mergeCell ref="D12:F12"/>
    <mergeCell ref="D13:F13"/>
    <mergeCell ref="L13:L16"/>
    <mergeCell ref="D14:F14"/>
    <mergeCell ref="D15:F15"/>
    <mergeCell ref="D16:F16"/>
    <mergeCell ref="D5:L5"/>
    <mergeCell ref="D6:F6"/>
    <mergeCell ref="D7:F8"/>
    <mergeCell ref="G7:G8"/>
    <mergeCell ref="H7:H8"/>
    <mergeCell ref="I7:I8"/>
    <mergeCell ref="J7:J8"/>
    <mergeCell ref="K7:K8"/>
    <mergeCell ref="L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Luis Alvaro Hinostroza Arana</cp:lastModifiedBy>
  <dcterms:created xsi:type="dcterms:W3CDTF">2015-06-05T18:19:34Z</dcterms:created>
  <dcterms:modified xsi:type="dcterms:W3CDTF">2023-09-13T14:07:11Z</dcterms:modified>
</cp:coreProperties>
</file>