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Y-XPS\Google Drive\UC Berkeley Data Scientist Certificate\COMPSCIX433.6-006 Introduction to Machine Learning using Python\Project\project\"/>
    </mc:Choice>
  </mc:AlternateContent>
  <bookViews>
    <workbookView xWindow="0" yWindow="0" windowWidth="2334" windowHeight="0"/>
  </bookViews>
  <sheets>
    <sheet name="Sheet1" sheetId="1" r:id="rId1"/>
  </sheets>
  <definedNames>
    <definedName name="_xlnm._FilterDatabase" localSheetId="0" hidden="1">Sheet1!$A$1:$J$78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9" i="1" l="1"/>
  <c r="I49" i="1"/>
</calcChain>
</file>

<file path=xl/sharedStrings.xml><?xml version="1.0" encoding="utf-8"?>
<sst xmlns="http://schemas.openxmlformats.org/spreadsheetml/2006/main" count="284" uniqueCount="211">
  <si>
    <t>af</t>
  </si>
  <si>
    <t>Afrikaans</t>
  </si>
  <si>
    <t>am</t>
  </si>
  <si>
    <t>Amharic</t>
  </si>
  <si>
    <t>ar</t>
  </si>
  <si>
    <t>Arabic</t>
  </si>
  <si>
    <t>bg</t>
  </si>
  <si>
    <t>Bulgarian</t>
  </si>
  <si>
    <t>bn</t>
  </si>
  <si>
    <t>Bengali</t>
  </si>
  <si>
    <t>bo</t>
  </si>
  <si>
    <t>Tibetan</t>
  </si>
  <si>
    <t>ca</t>
  </si>
  <si>
    <t>Catalan, Valencian</t>
  </si>
  <si>
    <t>cs</t>
  </si>
  <si>
    <t>Czech</t>
  </si>
  <si>
    <t>da</t>
  </si>
  <si>
    <t>Danish</t>
  </si>
  <si>
    <t>de</t>
  </si>
  <si>
    <t>German</t>
  </si>
  <si>
    <t>el</t>
  </si>
  <si>
    <t>en</t>
  </si>
  <si>
    <t>English</t>
  </si>
  <si>
    <t>eo</t>
  </si>
  <si>
    <t>Esperanto</t>
  </si>
  <si>
    <t>es</t>
  </si>
  <si>
    <t>Spanish, Castilian</t>
  </si>
  <si>
    <t>et</t>
  </si>
  <si>
    <t>Estonian</t>
  </si>
  <si>
    <t>eu</t>
  </si>
  <si>
    <t>Basque</t>
  </si>
  <si>
    <t>fa</t>
  </si>
  <si>
    <t>Persian</t>
  </si>
  <si>
    <t>fi</t>
  </si>
  <si>
    <t>Finnish</t>
  </si>
  <si>
    <t>fr</t>
  </si>
  <si>
    <t>French</t>
  </si>
  <si>
    <t>ga</t>
  </si>
  <si>
    <t>Irish</t>
  </si>
  <si>
    <t>gd</t>
  </si>
  <si>
    <t>Gaelic, Scottish Gaelic</t>
  </si>
  <si>
    <t>gu</t>
  </si>
  <si>
    <t>Gujarati</t>
  </si>
  <si>
    <t>he</t>
  </si>
  <si>
    <t>Hebrew</t>
  </si>
  <si>
    <t>hi</t>
  </si>
  <si>
    <t>Hindi</t>
  </si>
  <si>
    <t>hr</t>
  </si>
  <si>
    <t>Croatian</t>
  </si>
  <si>
    <t>hu</t>
  </si>
  <si>
    <t>Hungarian</t>
  </si>
  <si>
    <t>hy</t>
  </si>
  <si>
    <t>Armenian</t>
  </si>
  <si>
    <t>id</t>
  </si>
  <si>
    <t>Indonesian</t>
  </si>
  <si>
    <t>is</t>
  </si>
  <si>
    <t>Icelandic</t>
  </si>
  <si>
    <t>it</t>
  </si>
  <si>
    <t>Italian</t>
  </si>
  <si>
    <t>ja</t>
  </si>
  <si>
    <t>Japanese</t>
  </si>
  <si>
    <t>kk</t>
  </si>
  <si>
    <t>Kazakh</t>
  </si>
  <si>
    <t>km</t>
  </si>
  <si>
    <t>Central Khmer</t>
  </si>
  <si>
    <t>ko</t>
  </si>
  <si>
    <t>Korean</t>
  </si>
  <si>
    <t>ku</t>
  </si>
  <si>
    <t>Kurdish</t>
  </si>
  <si>
    <t>kw</t>
  </si>
  <si>
    <t>Cornish</t>
  </si>
  <si>
    <t>la</t>
  </si>
  <si>
    <t>Latin</t>
  </si>
  <si>
    <t>ln</t>
  </si>
  <si>
    <t>Lingala</t>
  </si>
  <si>
    <t>lo</t>
  </si>
  <si>
    <t>Lao</t>
  </si>
  <si>
    <t>mi</t>
  </si>
  <si>
    <t>Maori</t>
  </si>
  <si>
    <t>ml</t>
  </si>
  <si>
    <t>Malayalam</t>
  </si>
  <si>
    <t>mr</t>
  </si>
  <si>
    <t>Marathi</t>
  </si>
  <si>
    <t>my</t>
  </si>
  <si>
    <t>Burmese</t>
  </si>
  <si>
    <t>nl</t>
  </si>
  <si>
    <t>Dutch, Flemish</t>
  </si>
  <si>
    <t>no</t>
  </si>
  <si>
    <t>Norwegian</t>
  </si>
  <si>
    <t>nv</t>
  </si>
  <si>
    <t>Navajo, Navaho</t>
  </si>
  <si>
    <t>ny</t>
  </si>
  <si>
    <t>Chichewa, Chewa, Nyanja</t>
  </si>
  <si>
    <t>pa</t>
  </si>
  <si>
    <t>Punjabi, Panjabi</t>
  </si>
  <si>
    <t>pl</t>
  </si>
  <si>
    <t>Polish</t>
  </si>
  <si>
    <t>ps</t>
  </si>
  <si>
    <t>Pashto, Pushto</t>
  </si>
  <si>
    <t>pt</t>
  </si>
  <si>
    <t>Portuguese</t>
  </si>
  <si>
    <t>qu</t>
  </si>
  <si>
    <t>Quechua</t>
  </si>
  <si>
    <t>ro</t>
  </si>
  <si>
    <t>Romanian, Moldavian, Moldovan</t>
  </si>
  <si>
    <t>ru</t>
  </si>
  <si>
    <t>Russian</t>
  </si>
  <si>
    <t>sa</t>
  </si>
  <si>
    <t>Sanskrit</t>
  </si>
  <si>
    <t>si</t>
  </si>
  <si>
    <t>Sinhala, Sinhalese</t>
  </si>
  <si>
    <t>sk</t>
  </si>
  <si>
    <t>Slovak</t>
  </si>
  <si>
    <t>so</t>
  </si>
  <si>
    <t>Somali</t>
  </si>
  <si>
    <t>sq</t>
  </si>
  <si>
    <t>Albanian</t>
  </si>
  <si>
    <t>sr</t>
  </si>
  <si>
    <t>Serbian</t>
  </si>
  <si>
    <t>st</t>
  </si>
  <si>
    <t>Southern Sotho</t>
  </si>
  <si>
    <t>sv</t>
  </si>
  <si>
    <t>Swedish</t>
  </si>
  <si>
    <t>sw</t>
  </si>
  <si>
    <t>Swahili</t>
  </si>
  <si>
    <t>ta</t>
  </si>
  <si>
    <t>Tamil</t>
  </si>
  <si>
    <t>te</t>
  </si>
  <si>
    <t>Telugu</t>
  </si>
  <si>
    <t>th</t>
  </si>
  <si>
    <t>Thai</t>
  </si>
  <si>
    <t>tl</t>
  </si>
  <si>
    <t>Tagalog</t>
  </si>
  <si>
    <t>tr</t>
  </si>
  <si>
    <t>Turkish</t>
  </si>
  <si>
    <t>uk</t>
  </si>
  <si>
    <t>Ukrainian</t>
  </si>
  <si>
    <t>ur</t>
  </si>
  <si>
    <t>Urdu</t>
  </si>
  <si>
    <t>vi</t>
  </si>
  <si>
    <t>Vietnamese</t>
  </si>
  <si>
    <t>wo</t>
  </si>
  <si>
    <t>Wolof</t>
  </si>
  <si>
    <t>xh</t>
  </si>
  <si>
    <t>Xhosa</t>
  </si>
  <si>
    <t>xx</t>
  </si>
  <si>
    <t>No Language</t>
  </si>
  <si>
    <t>yi</t>
  </si>
  <si>
    <t>Yiddish</t>
  </si>
  <si>
    <t>zh</t>
  </si>
  <si>
    <t>Chinese</t>
  </si>
  <si>
    <t>zu</t>
  </si>
  <si>
    <t>Zulu</t>
  </si>
  <si>
    <t>iso_639_1</t>
  </si>
  <si>
    <t>name</t>
  </si>
  <si>
    <t>Africa</t>
  </si>
  <si>
    <t>record count</t>
  </si>
  <si>
    <t>Europe</t>
  </si>
  <si>
    <t>Asia</t>
  </si>
  <si>
    <t>North America</t>
  </si>
  <si>
    <t>Others</t>
  </si>
  <si>
    <t>South America</t>
  </si>
  <si>
    <t>Middle East</t>
  </si>
  <si>
    <t>Oceania</t>
  </si>
  <si>
    <t>North Asia</t>
  </si>
  <si>
    <t>South Asia</t>
  </si>
  <si>
    <t>Region</t>
  </si>
  <si>
    <t>South Africa</t>
  </si>
  <si>
    <t>Ethiopia</t>
  </si>
  <si>
    <t>L2 Speaker</t>
  </si>
  <si>
    <t>Primary Country</t>
  </si>
  <si>
    <t>Speakers</t>
  </si>
  <si>
    <t>China</t>
  </si>
  <si>
    <t>Spain</t>
  </si>
  <si>
    <t>United Kingdom</t>
  </si>
  <si>
    <t>India</t>
  </si>
  <si>
    <t>Saudi Arabia</t>
  </si>
  <si>
    <t>Bangladesh</t>
  </si>
  <si>
    <t>Portugal</t>
  </si>
  <si>
    <t>Russian Federation</t>
  </si>
  <si>
    <t>Japan</t>
  </si>
  <si>
    <t>Pakistan</t>
  </si>
  <si>
    <t>Turkey</t>
  </si>
  <si>
    <t>South Korea</t>
  </si>
  <si>
    <t>France</t>
  </si>
  <si>
    <t>Germany</t>
  </si>
  <si>
    <t>Viet Nam</t>
  </si>
  <si>
    <t>Indonesia</t>
  </si>
  <si>
    <t>Italy</t>
  </si>
  <si>
    <t>Iran</t>
  </si>
  <si>
    <t>Poland</t>
  </si>
  <si>
    <t>Myanmar</t>
  </si>
  <si>
    <t>Ukraine</t>
  </si>
  <si>
    <t>Romania</t>
  </si>
  <si>
    <t>Philippines</t>
  </si>
  <si>
    <t>Netherlands</t>
  </si>
  <si>
    <t>Iraq</t>
  </si>
  <si>
    <t>Thailand</t>
  </si>
  <si>
    <t>Serbia</t>
  </si>
  <si>
    <t>Cambodia</t>
  </si>
  <si>
    <t>Somalia</t>
  </si>
  <si>
    <t>Sri Lanka</t>
  </si>
  <si>
    <t>Greek</t>
  </si>
  <si>
    <t>Greece</t>
  </si>
  <si>
    <t>Kazakhstan</t>
  </si>
  <si>
    <t>Hungary</t>
  </si>
  <si>
    <t>Czechia</t>
  </si>
  <si>
    <t>Total Countries</t>
  </si>
  <si>
    <t>L1 Speaker</t>
  </si>
  <si>
    <t>% of The World Population</t>
  </si>
  <si>
    <t>Pakistan/India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</si>
</sst>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Fill="1" applyAlignment="1">
      <alignment horizontal="right" vertical="center" wrapText="1"/>
    </xf>
    <xf numFmtId="2" fontId="0" fillId="0" borderId="0" xfId="0" applyNumberFormat="1" applyAlignment="1">
      <alignment horizontal="righ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zoomScale="80" zoomScaleNormal="80" workbookViewId="0">
      <selection activeCell="Q23" sqref="Q23"/>
    </sheetView>
  </sheetViews>
  <sheetFormatPr defaultRowHeight="14.4" x14ac:dyDescent="0.55000000000000004"/>
  <cols>
    <col min="1" max="1" width="14.20703125" style="2" bestFit="1" customWidth="1"/>
    <col min="2" max="2" width="27.1015625" bestFit="1" customWidth="1"/>
    <col min="3" max="3" width="16.1015625" style="1" bestFit="1" customWidth="1"/>
    <col min="4" max="4" width="12.26171875" bestFit="1" customWidth="1"/>
    <col min="5" max="6" width="14.578125" style="5" bestFit="1" customWidth="1"/>
    <col min="7" max="7" width="18.9453125" bestFit="1" customWidth="1"/>
    <col min="8" max="8" width="18" bestFit="1" customWidth="1"/>
    <col min="9" max="9" width="13.1015625" style="6" bestFit="1" customWidth="1"/>
    <col min="10" max="10" width="27.3125" bestFit="1" customWidth="1"/>
  </cols>
  <sheetData>
    <row r="1" spans="1:11" x14ac:dyDescent="0.55000000000000004">
      <c r="A1" s="2" t="s">
        <v>153</v>
      </c>
      <c r="B1" s="1" t="s">
        <v>154</v>
      </c>
      <c r="C1" s="1" t="s">
        <v>156</v>
      </c>
      <c r="D1" s="1" t="s">
        <v>166</v>
      </c>
      <c r="E1" s="5" t="s">
        <v>208</v>
      </c>
      <c r="F1" s="5" t="s">
        <v>169</v>
      </c>
      <c r="G1" s="1" t="s">
        <v>170</v>
      </c>
      <c r="H1" s="1" t="s">
        <v>207</v>
      </c>
      <c r="I1" s="2" t="s">
        <v>171</v>
      </c>
      <c r="J1" s="1" t="s">
        <v>209</v>
      </c>
    </row>
    <row r="2" spans="1:11" x14ac:dyDescent="0.55000000000000004">
      <c r="A2" s="2" t="s">
        <v>0</v>
      </c>
      <c r="B2" t="s">
        <v>1</v>
      </c>
      <c r="C2" s="1">
        <v>4</v>
      </c>
      <c r="D2" t="s">
        <v>155</v>
      </c>
      <c r="E2" s="5">
        <v>7.2</v>
      </c>
      <c r="F2" s="5">
        <v>10.3</v>
      </c>
      <c r="H2">
        <v>2</v>
      </c>
      <c r="I2" s="8">
        <v>7.2</v>
      </c>
      <c r="J2" s="9">
        <v>9.3519445947567642E-2</v>
      </c>
    </row>
    <row r="3" spans="1:11" x14ac:dyDescent="0.55000000000000004">
      <c r="A3" s="2" t="s">
        <v>2</v>
      </c>
      <c r="B3" t="s">
        <v>3</v>
      </c>
      <c r="C3" s="1">
        <v>1</v>
      </c>
      <c r="D3" t="s">
        <v>155</v>
      </c>
      <c r="E3" s="5">
        <v>22</v>
      </c>
      <c r="G3" t="s">
        <v>168</v>
      </c>
      <c r="H3">
        <v>2</v>
      </c>
      <c r="I3" s="6">
        <v>21.9</v>
      </c>
      <c r="J3">
        <v>0.28399999999999997</v>
      </c>
      <c r="K3" s="4"/>
    </row>
    <row r="4" spans="1:11" x14ac:dyDescent="0.55000000000000004">
      <c r="A4" s="2" t="s">
        <v>4</v>
      </c>
      <c r="B4" t="s">
        <v>5</v>
      </c>
      <c r="C4" s="1">
        <v>40</v>
      </c>
      <c r="D4" t="s">
        <v>162</v>
      </c>
      <c r="E4" s="5">
        <v>310</v>
      </c>
      <c r="F4" s="5">
        <v>270</v>
      </c>
      <c r="G4" t="s">
        <v>176</v>
      </c>
      <c r="H4">
        <v>59</v>
      </c>
      <c r="I4" s="6">
        <v>319</v>
      </c>
      <c r="J4">
        <v>4.1429999999999998</v>
      </c>
      <c r="K4" s="4"/>
    </row>
    <row r="5" spans="1:11" x14ac:dyDescent="0.55000000000000004">
      <c r="A5" s="2" t="s">
        <v>6</v>
      </c>
      <c r="B5" t="s">
        <v>7</v>
      </c>
      <c r="C5" s="1">
        <v>2</v>
      </c>
      <c r="D5" t="s">
        <v>157</v>
      </c>
      <c r="E5" s="5">
        <v>8.5</v>
      </c>
      <c r="H5">
        <v>8</v>
      </c>
      <c r="I5" s="8">
        <v>8.5</v>
      </c>
      <c r="J5" s="9">
        <v>0.11040490146587846</v>
      </c>
      <c r="K5" s="4"/>
    </row>
    <row r="6" spans="1:11" x14ac:dyDescent="0.55000000000000004">
      <c r="A6" s="2" t="s">
        <v>8</v>
      </c>
      <c r="B6" t="s">
        <v>9</v>
      </c>
      <c r="C6" s="1">
        <v>3</v>
      </c>
      <c r="D6" t="s">
        <v>165</v>
      </c>
      <c r="E6" s="5">
        <v>260</v>
      </c>
      <c r="G6" t="s">
        <v>177</v>
      </c>
      <c r="H6">
        <v>4</v>
      </c>
      <c r="I6" s="6">
        <v>228</v>
      </c>
      <c r="J6">
        <v>2.9609999999999999</v>
      </c>
      <c r="K6" s="4"/>
    </row>
    <row r="7" spans="1:11" x14ac:dyDescent="0.55000000000000004">
      <c r="A7" s="2" t="s">
        <v>10</v>
      </c>
      <c r="B7" t="s">
        <v>11</v>
      </c>
      <c r="C7" s="1">
        <v>2</v>
      </c>
      <c r="D7" t="s">
        <v>158</v>
      </c>
      <c r="E7" s="5">
        <v>1.2</v>
      </c>
      <c r="H7">
        <v>1</v>
      </c>
      <c r="I7" s="8">
        <v>1.2</v>
      </c>
      <c r="J7" s="9">
        <v>1.5586574324594605E-2</v>
      </c>
      <c r="K7" s="4"/>
    </row>
    <row r="8" spans="1:11" x14ac:dyDescent="0.55000000000000004">
      <c r="A8" s="2" t="s">
        <v>12</v>
      </c>
      <c r="B8" t="s">
        <v>13</v>
      </c>
      <c r="C8" s="1">
        <v>3</v>
      </c>
      <c r="D8" t="s">
        <v>157</v>
      </c>
      <c r="E8" s="5">
        <v>4.0999999999999996</v>
      </c>
      <c r="F8" s="5">
        <v>5.9</v>
      </c>
      <c r="H8">
        <v>3</v>
      </c>
      <c r="I8" s="8">
        <v>4.0999999999999996</v>
      </c>
      <c r="J8" s="9">
        <v>5.3254128942364899E-2</v>
      </c>
      <c r="K8" s="4"/>
    </row>
    <row r="9" spans="1:11" x14ac:dyDescent="0.55000000000000004">
      <c r="A9" s="2" t="s">
        <v>14</v>
      </c>
      <c r="B9" t="s">
        <v>15</v>
      </c>
      <c r="C9" s="1">
        <v>20</v>
      </c>
      <c r="D9" t="s">
        <v>157</v>
      </c>
      <c r="E9" s="5">
        <v>10.7</v>
      </c>
      <c r="G9" t="s">
        <v>206</v>
      </c>
      <c r="H9">
        <v>8</v>
      </c>
      <c r="I9" s="6">
        <v>10.7</v>
      </c>
      <c r="J9">
        <v>0.13900000000000001</v>
      </c>
      <c r="K9" s="4"/>
    </row>
    <row r="10" spans="1:11" x14ac:dyDescent="0.55000000000000004">
      <c r="A10" s="2" t="s">
        <v>16</v>
      </c>
      <c r="B10" t="s">
        <v>17</v>
      </c>
      <c r="C10" s="1">
        <v>13</v>
      </c>
      <c r="D10" t="s">
        <v>157</v>
      </c>
      <c r="E10" s="5">
        <v>5.5</v>
      </c>
      <c r="H10">
        <v>7</v>
      </c>
      <c r="I10" s="8">
        <v>5.5</v>
      </c>
      <c r="J10" s="9">
        <v>7.143846565439195E-2</v>
      </c>
      <c r="K10" s="4"/>
    </row>
    <row r="11" spans="1:11" x14ac:dyDescent="0.55000000000000004">
      <c r="A11" s="2" t="s">
        <v>18</v>
      </c>
      <c r="B11" t="s">
        <v>19</v>
      </c>
      <c r="C11" s="1">
        <v>169</v>
      </c>
      <c r="D11" t="s">
        <v>157</v>
      </c>
      <c r="E11" s="5">
        <v>95</v>
      </c>
      <c r="F11" s="5">
        <v>12.5</v>
      </c>
      <c r="G11" t="s">
        <v>185</v>
      </c>
      <c r="H11">
        <v>28</v>
      </c>
      <c r="I11" s="6">
        <v>76.099999999999994</v>
      </c>
      <c r="J11">
        <v>0.98799999999999999</v>
      </c>
      <c r="K11" s="4"/>
    </row>
    <row r="12" spans="1:11" x14ac:dyDescent="0.55000000000000004">
      <c r="A12" s="2" t="s">
        <v>20</v>
      </c>
      <c r="B12" t="s">
        <v>202</v>
      </c>
      <c r="C12" s="1">
        <v>15</v>
      </c>
      <c r="D12" t="s">
        <v>157</v>
      </c>
      <c r="E12" s="5">
        <v>13.4</v>
      </c>
      <c r="G12" t="s">
        <v>203</v>
      </c>
      <c r="H12">
        <v>9</v>
      </c>
      <c r="I12" s="6">
        <v>13.1</v>
      </c>
      <c r="J12">
        <v>0.17</v>
      </c>
      <c r="K12" s="4"/>
    </row>
    <row r="13" spans="1:11" x14ac:dyDescent="0.55000000000000004">
      <c r="A13" s="2" t="s">
        <v>21</v>
      </c>
      <c r="B13" t="s">
        <v>22</v>
      </c>
      <c r="C13" s="1">
        <v>2618</v>
      </c>
      <c r="D13" t="s">
        <v>159</v>
      </c>
      <c r="E13" s="5">
        <v>380</v>
      </c>
      <c r="F13" s="5">
        <v>1400</v>
      </c>
      <c r="G13" t="s">
        <v>174</v>
      </c>
      <c r="H13">
        <v>137</v>
      </c>
      <c r="I13" s="6">
        <v>379</v>
      </c>
      <c r="J13">
        <v>4.9219999999999997</v>
      </c>
      <c r="K13" s="4"/>
    </row>
    <row r="14" spans="1:11" x14ac:dyDescent="0.55000000000000004">
      <c r="A14" s="2" t="s">
        <v>23</v>
      </c>
      <c r="B14" t="s">
        <v>24</v>
      </c>
      <c r="C14" s="1">
        <v>2</v>
      </c>
      <c r="D14" t="s">
        <v>160</v>
      </c>
      <c r="E14" s="5">
        <v>1E-3</v>
      </c>
      <c r="F14" s="5">
        <v>1</v>
      </c>
      <c r="H14">
        <v>0</v>
      </c>
      <c r="I14" s="8">
        <v>1E-3</v>
      </c>
      <c r="J14" s="9">
        <v>1.2988811937162173E-5</v>
      </c>
      <c r="K14" s="4"/>
    </row>
    <row r="15" spans="1:11" x14ac:dyDescent="0.55000000000000004">
      <c r="A15" s="2" t="s">
        <v>25</v>
      </c>
      <c r="B15" t="s">
        <v>26</v>
      </c>
      <c r="C15" s="1">
        <v>239</v>
      </c>
      <c r="D15" t="s">
        <v>161</v>
      </c>
      <c r="E15" s="5">
        <v>480</v>
      </c>
      <c r="F15" s="5">
        <v>97</v>
      </c>
      <c r="G15" t="s">
        <v>173</v>
      </c>
      <c r="H15" s="3">
        <v>31</v>
      </c>
      <c r="I15" s="7">
        <v>460</v>
      </c>
      <c r="J15" s="3">
        <v>5.9740000000000002</v>
      </c>
      <c r="K15" s="4"/>
    </row>
    <row r="16" spans="1:11" x14ac:dyDescent="0.55000000000000004">
      <c r="A16" s="2" t="s">
        <v>27</v>
      </c>
      <c r="B16" t="s">
        <v>28</v>
      </c>
      <c r="C16" s="1">
        <v>1</v>
      </c>
      <c r="D16" t="s">
        <v>157</v>
      </c>
      <c r="E16" s="5">
        <v>1.1000000000000001</v>
      </c>
      <c r="H16" s="3">
        <v>1</v>
      </c>
      <c r="I16" s="8">
        <v>1.1000000000000001</v>
      </c>
      <c r="J16" s="9">
        <v>1.428769313087839E-2</v>
      </c>
      <c r="K16" s="4"/>
    </row>
    <row r="17" spans="1:11" x14ac:dyDescent="0.55000000000000004">
      <c r="A17" s="2" t="s">
        <v>29</v>
      </c>
      <c r="B17" t="s">
        <v>30</v>
      </c>
      <c r="C17" s="1">
        <v>2</v>
      </c>
      <c r="D17" t="s">
        <v>157</v>
      </c>
      <c r="E17" s="5">
        <v>0.75</v>
      </c>
      <c r="F17" s="5">
        <v>1.1855</v>
      </c>
      <c r="H17">
        <v>3</v>
      </c>
      <c r="I17" s="8">
        <v>0.75</v>
      </c>
      <c r="J17" s="9">
        <v>9.7416089528716294E-3</v>
      </c>
      <c r="K17" s="4"/>
    </row>
    <row r="18" spans="1:11" x14ac:dyDescent="0.55000000000000004">
      <c r="A18" s="2" t="s">
        <v>31</v>
      </c>
      <c r="B18" t="s">
        <v>32</v>
      </c>
      <c r="C18" s="1">
        <v>10</v>
      </c>
      <c r="D18" t="s">
        <v>162</v>
      </c>
      <c r="E18" s="5">
        <v>70</v>
      </c>
      <c r="F18" s="5">
        <v>40</v>
      </c>
      <c r="G18" t="s">
        <v>189</v>
      </c>
      <c r="H18">
        <v>30</v>
      </c>
      <c r="I18" s="6">
        <v>61.8</v>
      </c>
      <c r="J18">
        <v>0.80300000000000005</v>
      </c>
      <c r="K18" s="4"/>
    </row>
    <row r="19" spans="1:11" x14ac:dyDescent="0.55000000000000004">
      <c r="A19" s="2" t="s">
        <v>33</v>
      </c>
      <c r="B19" t="s">
        <v>34</v>
      </c>
      <c r="C19" s="1">
        <v>6</v>
      </c>
      <c r="D19" t="s">
        <v>157</v>
      </c>
      <c r="E19" s="5">
        <v>5.4</v>
      </c>
      <c r="H19">
        <v>3</v>
      </c>
      <c r="I19" s="8">
        <v>5.4</v>
      </c>
      <c r="J19" s="9">
        <v>7.0139584460675738E-2</v>
      </c>
      <c r="K19" s="4"/>
    </row>
    <row r="20" spans="1:11" x14ac:dyDescent="0.55000000000000004">
      <c r="A20" s="2" t="s">
        <v>35</v>
      </c>
      <c r="B20" t="s">
        <v>36</v>
      </c>
      <c r="C20" s="1">
        <v>288</v>
      </c>
      <c r="D20" t="s">
        <v>157</v>
      </c>
      <c r="E20" s="5">
        <v>76.8</v>
      </c>
      <c r="F20" s="5">
        <v>197.2</v>
      </c>
      <c r="G20" t="s">
        <v>184</v>
      </c>
      <c r="H20">
        <v>54</v>
      </c>
      <c r="I20" s="6">
        <v>77.2</v>
      </c>
      <c r="J20">
        <v>1.0029999999999999</v>
      </c>
      <c r="K20" s="4"/>
    </row>
    <row r="21" spans="1:11" x14ac:dyDescent="0.55000000000000004">
      <c r="A21" s="2" t="s">
        <v>37</v>
      </c>
      <c r="B21" t="s">
        <v>38</v>
      </c>
      <c r="C21" s="1">
        <v>3</v>
      </c>
      <c r="D21" t="s">
        <v>157</v>
      </c>
      <c r="E21" s="5">
        <v>0.219</v>
      </c>
      <c r="F21" s="5">
        <v>1.8664000000000001</v>
      </c>
      <c r="H21">
        <v>1.5</v>
      </c>
      <c r="I21" s="8">
        <v>0.219</v>
      </c>
      <c r="J21" s="9">
        <v>2.8445498142385156E-3</v>
      </c>
      <c r="K21" s="4"/>
    </row>
    <row r="22" spans="1:11" x14ac:dyDescent="0.55000000000000004">
      <c r="A22" s="2" t="s">
        <v>39</v>
      </c>
      <c r="B22" t="s">
        <v>40</v>
      </c>
      <c r="C22" s="1">
        <v>5</v>
      </c>
      <c r="D22" t="s">
        <v>157</v>
      </c>
      <c r="E22" s="5">
        <v>5.7000000000000002E-2</v>
      </c>
      <c r="F22" s="5">
        <v>8.6999999999999994E-2</v>
      </c>
      <c r="H22">
        <v>0</v>
      </c>
      <c r="I22" s="8">
        <v>5.7000000000000002E-2</v>
      </c>
      <c r="J22" s="9">
        <v>7.403622804182438E-4</v>
      </c>
      <c r="K22" s="4"/>
    </row>
    <row r="23" spans="1:11" x14ac:dyDescent="0.55000000000000004">
      <c r="A23" s="2" t="s">
        <v>41</v>
      </c>
      <c r="B23" t="s">
        <v>42</v>
      </c>
      <c r="C23" s="1">
        <v>1</v>
      </c>
      <c r="D23" t="s">
        <v>165</v>
      </c>
      <c r="E23" s="5">
        <v>55</v>
      </c>
      <c r="G23" t="s">
        <v>175</v>
      </c>
      <c r="H23">
        <v>7</v>
      </c>
      <c r="I23" s="6">
        <v>56.4</v>
      </c>
      <c r="J23">
        <v>0.73199999999999998</v>
      </c>
      <c r="K23" s="4"/>
    </row>
    <row r="24" spans="1:11" x14ac:dyDescent="0.55000000000000004">
      <c r="A24" s="2" t="s">
        <v>43</v>
      </c>
      <c r="B24" t="s">
        <v>44</v>
      </c>
      <c r="C24" s="1">
        <v>15</v>
      </c>
      <c r="D24" t="s">
        <v>162</v>
      </c>
      <c r="E24" s="5">
        <v>5</v>
      </c>
      <c r="H24">
        <v>1</v>
      </c>
      <c r="I24" s="8">
        <v>5</v>
      </c>
      <c r="J24" s="9">
        <v>6.4944059685810865E-2</v>
      </c>
      <c r="K24" s="4"/>
    </row>
    <row r="25" spans="1:11" x14ac:dyDescent="0.55000000000000004">
      <c r="A25" s="2" t="s">
        <v>45</v>
      </c>
      <c r="B25" t="s">
        <v>46</v>
      </c>
      <c r="C25" s="1">
        <v>56</v>
      </c>
      <c r="D25" t="s">
        <v>165</v>
      </c>
      <c r="E25" s="5">
        <v>322</v>
      </c>
      <c r="F25" s="5">
        <v>270</v>
      </c>
      <c r="G25" t="s">
        <v>175</v>
      </c>
      <c r="H25">
        <v>4</v>
      </c>
      <c r="I25" s="6">
        <v>341</v>
      </c>
      <c r="J25">
        <v>4.4290000000000003</v>
      </c>
      <c r="K25" s="4"/>
    </row>
    <row r="26" spans="1:11" x14ac:dyDescent="0.55000000000000004">
      <c r="A26" s="2" t="s">
        <v>47</v>
      </c>
      <c r="B26" t="s">
        <v>48</v>
      </c>
      <c r="C26" s="1">
        <v>2</v>
      </c>
      <c r="D26" t="s">
        <v>157</v>
      </c>
      <c r="E26" s="5">
        <v>5.6</v>
      </c>
      <c r="G26" t="s">
        <v>198</v>
      </c>
      <c r="H26">
        <v>13</v>
      </c>
      <c r="I26" s="6">
        <v>17.100000000000001</v>
      </c>
      <c r="J26">
        <v>0.222</v>
      </c>
      <c r="K26" s="4"/>
    </row>
    <row r="27" spans="1:11" x14ac:dyDescent="0.55000000000000004">
      <c r="A27" s="2" t="s">
        <v>49</v>
      </c>
      <c r="B27" t="s">
        <v>50</v>
      </c>
      <c r="C27" s="1">
        <v>24</v>
      </c>
      <c r="D27" t="s">
        <v>157</v>
      </c>
      <c r="E27" s="5">
        <v>13</v>
      </c>
      <c r="G27" t="s">
        <v>205</v>
      </c>
      <c r="H27">
        <v>9</v>
      </c>
      <c r="I27" s="6">
        <v>12.6</v>
      </c>
      <c r="J27">
        <v>0.16400000000000001</v>
      </c>
      <c r="K27" s="4"/>
    </row>
    <row r="28" spans="1:11" x14ac:dyDescent="0.55000000000000004">
      <c r="A28" s="2" t="s">
        <v>51</v>
      </c>
      <c r="B28" t="s">
        <v>52</v>
      </c>
      <c r="C28" s="1">
        <v>3</v>
      </c>
      <c r="D28" t="s">
        <v>157</v>
      </c>
      <c r="E28" s="5">
        <v>7</v>
      </c>
      <c r="H28">
        <v>13</v>
      </c>
      <c r="I28" s="8">
        <v>7</v>
      </c>
      <c r="J28" s="9">
        <v>9.0921683560135205E-2</v>
      </c>
      <c r="K28" s="4"/>
    </row>
    <row r="29" spans="1:11" x14ac:dyDescent="0.55000000000000004">
      <c r="A29" s="2" t="s">
        <v>53</v>
      </c>
      <c r="B29" t="s">
        <v>54</v>
      </c>
      <c r="C29" s="1">
        <v>2</v>
      </c>
      <c r="D29" t="s">
        <v>165</v>
      </c>
      <c r="E29" s="5">
        <v>43</v>
      </c>
      <c r="F29" s="5">
        <v>156</v>
      </c>
      <c r="G29" t="s">
        <v>187</v>
      </c>
      <c r="H29">
        <v>1</v>
      </c>
      <c r="I29" s="6">
        <v>43.4</v>
      </c>
      <c r="J29">
        <v>0.56399999999999995</v>
      </c>
      <c r="K29" s="4"/>
    </row>
    <row r="30" spans="1:11" x14ac:dyDescent="0.55000000000000004">
      <c r="A30" s="2" t="s">
        <v>55</v>
      </c>
      <c r="B30" t="s">
        <v>56</v>
      </c>
      <c r="C30" s="1">
        <v>3</v>
      </c>
      <c r="D30" t="s">
        <v>157</v>
      </c>
      <c r="E30" s="5">
        <v>0.35799999999999998</v>
      </c>
      <c r="H30">
        <v>1</v>
      </c>
      <c r="I30" s="8">
        <v>0.35799999999999998</v>
      </c>
      <c r="J30" s="9">
        <v>4.6499946735040574E-3</v>
      </c>
      <c r="K30" s="4"/>
    </row>
    <row r="31" spans="1:11" x14ac:dyDescent="0.55000000000000004">
      <c r="A31" s="2" t="s">
        <v>57</v>
      </c>
      <c r="B31" t="s">
        <v>58</v>
      </c>
      <c r="C31" s="1">
        <v>124</v>
      </c>
      <c r="D31" t="s">
        <v>157</v>
      </c>
      <c r="E31" s="5">
        <v>90</v>
      </c>
      <c r="F31" s="5">
        <v>24</v>
      </c>
      <c r="G31" t="s">
        <v>188</v>
      </c>
      <c r="H31">
        <v>14</v>
      </c>
      <c r="I31" s="6">
        <v>64.8</v>
      </c>
      <c r="J31">
        <v>0.84199999999999997</v>
      </c>
      <c r="K31" s="4"/>
    </row>
    <row r="32" spans="1:11" x14ac:dyDescent="0.55000000000000004">
      <c r="A32" s="2" t="s">
        <v>59</v>
      </c>
      <c r="B32" t="s">
        <v>60</v>
      </c>
      <c r="C32" s="1">
        <v>89</v>
      </c>
      <c r="D32" t="s">
        <v>158</v>
      </c>
      <c r="E32" s="5">
        <v>125</v>
      </c>
      <c r="G32" t="s">
        <v>180</v>
      </c>
      <c r="H32">
        <v>2</v>
      </c>
      <c r="I32" s="6">
        <v>128</v>
      </c>
      <c r="J32">
        <v>1.6619999999999999</v>
      </c>
      <c r="K32" s="4"/>
    </row>
    <row r="33" spans="1:11" x14ac:dyDescent="0.55000000000000004">
      <c r="A33" s="2" t="s">
        <v>61</v>
      </c>
      <c r="B33" t="s">
        <v>62</v>
      </c>
      <c r="C33" s="1">
        <v>1</v>
      </c>
      <c r="D33" t="s">
        <v>164</v>
      </c>
      <c r="E33" s="5">
        <v>21</v>
      </c>
      <c r="G33" t="s">
        <v>204</v>
      </c>
      <c r="H33">
        <v>6</v>
      </c>
      <c r="I33" s="6">
        <v>12.9</v>
      </c>
      <c r="J33">
        <v>0.16800000000000001</v>
      </c>
      <c r="K33" s="4"/>
    </row>
    <row r="34" spans="1:11" x14ac:dyDescent="0.55000000000000004">
      <c r="A34" s="2" t="s">
        <v>63</v>
      </c>
      <c r="B34" t="s">
        <v>64</v>
      </c>
      <c r="C34" s="1">
        <v>1</v>
      </c>
      <c r="D34" t="s">
        <v>165</v>
      </c>
      <c r="E34" s="5">
        <v>16</v>
      </c>
      <c r="G34" t="s">
        <v>199</v>
      </c>
      <c r="H34">
        <v>2</v>
      </c>
      <c r="I34" s="6">
        <v>16.600000000000001</v>
      </c>
      <c r="J34">
        <v>0.216</v>
      </c>
      <c r="K34" s="4"/>
    </row>
    <row r="35" spans="1:11" x14ac:dyDescent="0.55000000000000004">
      <c r="A35" s="2" t="s">
        <v>65</v>
      </c>
      <c r="B35" t="s">
        <v>66</v>
      </c>
      <c r="C35" s="1">
        <v>37</v>
      </c>
      <c r="D35" t="s">
        <v>158</v>
      </c>
      <c r="E35" s="5">
        <v>77.2</v>
      </c>
      <c r="G35" t="s">
        <v>183</v>
      </c>
      <c r="H35">
        <v>6</v>
      </c>
      <c r="I35" s="6">
        <v>77.3</v>
      </c>
      <c r="J35">
        <v>1.004</v>
      </c>
      <c r="K35" s="4"/>
    </row>
    <row r="36" spans="1:11" x14ac:dyDescent="0.55000000000000004">
      <c r="A36" s="2" t="s">
        <v>67</v>
      </c>
      <c r="B36" t="s">
        <v>68</v>
      </c>
      <c r="C36" s="1">
        <v>1</v>
      </c>
      <c r="D36" t="s">
        <v>162</v>
      </c>
      <c r="E36" s="5">
        <v>25</v>
      </c>
      <c r="G36" t="s">
        <v>196</v>
      </c>
      <c r="H36">
        <v>9</v>
      </c>
      <c r="I36" s="6">
        <v>22.1</v>
      </c>
      <c r="J36">
        <v>0.28699999999999998</v>
      </c>
      <c r="K36" s="4"/>
    </row>
    <row r="37" spans="1:11" x14ac:dyDescent="0.55000000000000004">
      <c r="A37" s="2" t="s">
        <v>69</v>
      </c>
      <c r="B37" t="s">
        <v>70</v>
      </c>
      <c r="C37" s="1">
        <v>1</v>
      </c>
      <c r="D37" t="s">
        <v>157</v>
      </c>
      <c r="E37" s="5">
        <v>0</v>
      </c>
      <c r="H37">
        <v>0</v>
      </c>
      <c r="I37" s="8">
        <v>0</v>
      </c>
      <c r="J37">
        <v>0</v>
      </c>
      <c r="K37" s="4"/>
    </row>
    <row r="38" spans="1:11" x14ac:dyDescent="0.55000000000000004">
      <c r="A38" s="2" t="s">
        <v>71</v>
      </c>
      <c r="B38" t="s">
        <v>72</v>
      </c>
      <c r="C38" s="1">
        <v>23</v>
      </c>
      <c r="D38" t="s">
        <v>157</v>
      </c>
      <c r="E38" s="5">
        <v>0</v>
      </c>
      <c r="H38">
        <v>0</v>
      </c>
      <c r="I38" s="8">
        <v>0</v>
      </c>
      <c r="J38">
        <v>0</v>
      </c>
      <c r="K38" s="4"/>
    </row>
    <row r="39" spans="1:11" x14ac:dyDescent="0.55000000000000004">
      <c r="A39" s="2" t="s">
        <v>73</v>
      </c>
      <c r="B39" t="s">
        <v>74</v>
      </c>
      <c r="C39" s="1">
        <v>1</v>
      </c>
      <c r="D39" t="s">
        <v>155</v>
      </c>
      <c r="E39" s="5">
        <v>12.5</v>
      </c>
      <c r="F39" s="5">
        <v>25</v>
      </c>
      <c r="H39">
        <v>2</v>
      </c>
      <c r="I39" s="8">
        <v>12.5</v>
      </c>
      <c r="J39" s="9">
        <v>0.16236014921452716</v>
      </c>
      <c r="K39" s="4"/>
    </row>
    <row r="40" spans="1:11" x14ac:dyDescent="0.55000000000000004">
      <c r="A40" s="2" t="s">
        <v>75</v>
      </c>
      <c r="B40" t="s">
        <v>76</v>
      </c>
      <c r="C40" s="1">
        <v>1</v>
      </c>
      <c r="D40" t="s">
        <v>165</v>
      </c>
      <c r="E40" s="5">
        <v>30</v>
      </c>
      <c r="H40">
        <v>3</v>
      </c>
      <c r="I40" s="8">
        <v>30</v>
      </c>
      <c r="J40" s="9">
        <v>0.38966435811486516</v>
      </c>
      <c r="K40" s="4"/>
    </row>
    <row r="41" spans="1:11" x14ac:dyDescent="0.55000000000000004">
      <c r="A41" s="2" t="s">
        <v>77</v>
      </c>
      <c r="B41" t="s">
        <v>78</v>
      </c>
      <c r="C41" s="1">
        <v>2</v>
      </c>
      <c r="D41" t="s">
        <v>163</v>
      </c>
      <c r="E41" s="5">
        <v>0.14899999999999999</v>
      </c>
      <c r="H41">
        <v>1</v>
      </c>
      <c r="I41" s="8">
        <v>0.14899999999999999</v>
      </c>
      <c r="J41" s="9">
        <v>1.9353329786371636E-3</v>
      </c>
      <c r="K41" s="4"/>
    </row>
    <row r="42" spans="1:11" x14ac:dyDescent="0.55000000000000004">
      <c r="A42" s="2" t="s">
        <v>79</v>
      </c>
      <c r="B42" t="s">
        <v>80</v>
      </c>
      <c r="C42" s="1">
        <v>4</v>
      </c>
      <c r="D42" t="s">
        <v>165</v>
      </c>
      <c r="E42" s="5">
        <v>35</v>
      </c>
      <c r="G42" t="s">
        <v>175</v>
      </c>
      <c r="H42">
        <v>2</v>
      </c>
      <c r="I42" s="6">
        <v>37.1</v>
      </c>
      <c r="J42">
        <v>0.48199999999999998</v>
      </c>
      <c r="K42" s="4"/>
    </row>
    <row r="43" spans="1:11" x14ac:dyDescent="0.55000000000000004">
      <c r="A43" s="2" t="s">
        <v>81</v>
      </c>
      <c r="B43" t="s">
        <v>82</v>
      </c>
      <c r="C43" s="1">
        <v>2</v>
      </c>
      <c r="D43" t="s">
        <v>165</v>
      </c>
      <c r="E43" s="5">
        <v>83</v>
      </c>
      <c r="G43" t="s">
        <v>175</v>
      </c>
      <c r="H43" s="4">
        <v>1</v>
      </c>
      <c r="I43" s="6">
        <v>83.1</v>
      </c>
      <c r="J43" s="4">
        <v>1.079</v>
      </c>
      <c r="K43" s="4"/>
    </row>
    <row r="44" spans="1:11" x14ac:dyDescent="0.55000000000000004">
      <c r="A44" s="2" t="s">
        <v>83</v>
      </c>
      <c r="B44" t="s">
        <v>84</v>
      </c>
      <c r="C44" s="1">
        <v>1</v>
      </c>
      <c r="D44" t="s">
        <v>165</v>
      </c>
      <c r="E44" s="5">
        <v>33</v>
      </c>
      <c r="F44" s="5">
        <v>10</v>
      </c>
      <c r="G44" t="s">
        <v>191</v>
      </c>
      <c r="H44">
        <v>1</v>
      </c>
      <c r="I44" s="6">
        <v>32.9</v>
      </c>
      <c r="J44">
        <v>0.42699999999999999</v>
      </c>
      <c r="K44" s="4"/>
    </row>
    <row r="45" spans="1:11" x14ac:dyDescent="0.55000000000000004">
      <c r="A45" s="2" t="s">
        <v>85</v>
      </c>
      <c r="B45" t="s">
        <v>86</v>
      </c>
      <c r="C45" s="1">
        <v>10</v>
      </c>
      <c r="D45" t="s">
        <v>157</v>
      </c>
      <c r="E45" s="5">
        <v>24</v>
      </c>
      <c r="F45" s="5">
        <v>5</v>
      </c>
      <c r="G45" t="s">
        <v>195</v>
      </c>
      <c r="H45">
        <v>7</v>
      </c>
      <c r="I45" s="6">
        <v>23.1</v>
      </c>
      <c r="J45" s="4">
        <v>0.3</v>
      </c>
    </row>
    <row r="46" spans="1:11" x14ac:dyDescent="0.55000000000000004">
      <c r="A46" s="2" t="s">
        <v>87</v>
      </c>
      <c r="B46" t="s">
        <v>88</v>
      </c>
      <c r="C46" s="1">
        <v>7</v>
      </c>
      <c r="D46" t="s">
        <v>157</v>
      </c>
      <c r="E46" s="5">
        <v>5.2</v>
      </c>
      <c r="H46">
        <v>1</v>
      </c>
      <c r="I46" s="8">
        <v>5.2</v>
      </c>
      <c r="J46" s="9">
        <v>6.7541822073243302E-2</v>
      </c>
    </row>
    <row r="47" spans="1:11" x14ac:dyDescent="0.55000000000000004">
      <c r="A47" s="2" t="s">
        <v>89</v>
      </c>
      <c r="B47" t="s">
        <v>90</v>
      </c>
      <c r="C47" s="1">
        <v>1</v>
      </c>
      <c r="D47" t="s">
        <v>159</v>
      </c>
      <c r="E47" s="5">
        <v>0.16935900000000001</v>
      </c>
      <c r="H47">
        <v>0</v>
      </c>
      <c r="I47" s="8">
        <v>0.16935900000000001</v>
      </c>
      <c r="J47" s="9">
        <v>2.1997722008658483E-3</v>
      </c>
    </row>
    <row r="48" spans="1:11" x14ac:dyDescent="0.55000000000000004">
      <c r="A48" s="2" t="s">
        <v>91</v>
      </c>
      <c r="B48" t="s">
        <v>92</v>
      </c>
      <c r="C48" s="1">
        <v>1</v>
      </c>
      <c r="D48" t="s">
        <v>155</v>
      </c>
      <c r="E48" s="5">
        <v>12</v>
      </c>
      <c r="H48">
        <v>4</v>
      </c>
      <c r="I48" s="8">
        <v>12</v>
      </c>
      <c r="J48" s="9">
        <v>0.15586574324594607</v>
      </c>
    </row>
    <row r="49" spans="1:10" x14ac:dyDescent="0.55000000000000004">
      <c r="A49" s="2" t="s">
        <v>93</v>
      </c>
      <c r="B49" t="s">
        <v>94</v>
      </c>
      <c r="C49" s="1">
        <v>3</v>
      </c>
      <c r="D49" t="s">
        <v>165</v>
      </c>
      <c r="E49" s="5">
        <v>120</v>
      </c>
      <c r="G49" t="s">
        <v>210</v>
      </c>
      <c r="H49">
        <v>5</v>
      </c>
      <c r="I49" s="6">
        <f>92.7+32.6</f>
        <v>125.30000000000001</v>
      </c>
      <c r="J49" s="4">
        <f>1.204+0.423</f>
        <v>1.627</v>
      </c>
    </row>
    <row r="50" spans="1:10" x14ac:dyDescent="0.55000000000000004">
      <c r="A50" s="2" t="s">
        <v>95</v>
      </c>
      <c r="B50" t="s">
        <v>96</v>
      </c>
      <c r="C50" s="1">
        <v>25</v>
      </c>
      <c r="D50" t="s">
        <v>157</v>
      </c>
      <c r="E50" s="5">
        <v>45</v>
      </c>
      <c r="F50" s="5">
        <v>5</v>
      </c>
      <c r="G50" t="s">
        <v>190</v>
      </c>
      <c r="H50">
        <v>10</v>
      </c>
      <c r="I50" s="6">
        <v>39.700000000000003</v>
      </c>
      <c r="J50" s="4">
        <v>0.51600000000000001</v>
      </c>
    </row>
    <row r="51" spans="1:10" x14ac:dyDescent="0.55000000000000004">
      <c r="A51" s="2" t="s">
        <v>97</v>
      </c>
      <c r="B51" t="s">
        <v>98</v>
      </c>
      <c r="C51" s="1">
        <v>1</v>
      </c>
      <c r="D51" t="s">
        <v>162</v>
      </c>
      <c r="E51" s="5">
        <v>55</v>
      </c>
      <c r="G51" t="s">
        <v>181</v>
      </c>
      <c r="H51" s="4">
        <v>5</v>
      </c>
      <c r="I51" s="6">
        <v>38.200000000000003</v>
      </c>
      <c r="J51" s="4">
        <v>0.496</v>
      </c>
    </row>
    <row r="52" spans="1:10" x14ac:dyDescent="0.55000000000000004">
      <c r="A52" s="2" t="s">
        <v>99</v>
      </c>
      <c r="B52" t="s">
        <v>100</v>
      </c>
      <c r="C52" s="1">
        <v>43</v>
      </c>
      <c r="D52" t="s">
        <v>157</v>
      </c>
      <c r="E52" s="5">
        <v>223</v>
      </c>
      <c r="F52" s="5">
        <v>20</v>
      </c>
      <c r="G52" t="s">
        <v>178</v>
      </c>
      <c r="H52">
        <v>15</v>
      </c>
      <c r="I52" s="6">
        <v>221</v>
      </c>
      <c r="J52" s="4">
        <v>2.87</v>
      </c>
    </row>
    <row r="53" spans="1:10" x14ac:dyDescent="0.55000000000000004">
      <c r="A53" s="2" t="s">
        <v>101</v>
      </c>
      <c r="B53" t="s">
        <v>102</v>
      </c>
      <c r="C53" s="1">
        <v>1</v>
      </c>
      <c r="D53" t="s">
        <v>161</v>
      </c>
      <c r="E53" s="5">
        <v>9</v>
      </c>
      <c r="H53" s="4">
        <v>0</v>
      </c>
      <c r="I53" s="8">
        <v>9</v>
      </c>
      <c r="J53" s="9">
        <v>0.11689930743445955</v>
      </c>
    </row>
    <row r="54" spans="1:10" x14ac:dyDescent="0.55000000000000004">
      <c r="A54" s="2" t="s">
        <v>103</v>
      </c>
      <c r="B54" t="s">
        <v>104</v>
      </c>
      <c r="C54" s="1">
        <v>8</v>
      </c>
      <c r="D54" t="s">
        <v>157</v>
      </c>
      <c r="E54" s="5">
        <v>25</v>
      </c>
      <c r="F54" s="5">
        <v>4</v>
      </c>
      <c r="G54" t="s">
        <v>193</v>
      </c>
      <c r="H54">
        <v>6</v>
      </c>
      <c r="I54" s="6">
        <v>24.3</v>
      </c>
      <c r="J54" s="4">
        <v>0.316</v>
      </c>
    </row>
    <row r="55" spans="1:10" x14ac:dyDescent="0.55000000000000004">
      <c r="A55" s="2" t="s">
        <v>105</v>
      </c>
      <c r="B55" t="s">
        <v>106</v>
      </c>
      <c r="C55" s="1">
        <v>152</v>
      </c>
      <c r="D55" t="s">
        <v>164</v>
      </c>
      <c r="E55" s="5">
        <v>150</v>
      </c>
      <c r="F55" s="5">
        <v>110</v>
      </c>
      <c r="G55" t="s">
        <v>179</v>
      </c>
      <c r="H55">
        <v>19</v>
      </c>
      <c r="I55" s="6">
        <v>154</v>
      </c>
      <c r="J55" s="4">
        <v>2</v>
      </c>
    </row>
    <row r="56" spans="1:10" x14ac:dyDescent="0.55000000000000004">
      <c r="A56" s="2" t="s">
        <v>107</v>
      </c>
      <c r="B56" t="s">
        <v>108</v>
      </c>
      <c r="C56" s="1">
        <v>1</v>
      </c>
      <c r="D56" t="s">
        <v>165</v>
      </c>
      <c r="E56" s="5">
        <v>2.4827999999999999E-2</v>
      </c>
      <c r="H56">
        <v>0</v>
      </c>
      <c r="I56" s="8">
        <v>2.4827999999999999E-2</v>
      </c>
      <c r="J56" s="9">
        <v>3.224862227758624E-4</v>
      </c>
    </row>
    <row r="57" spans="1:10" x14ac:dyDescent="0.55000000000000004">
      <c r="A57" s="2" t="s">
        <v>109</v>
      </c>
      <c r="B57" t="s">
        <v>110</v>
      </c>
      <c r="C57" s="1">
        <v>1</v>
      </c>
      <c r="D57" t="s">
        <v>165</v>
      </c>
      <c r="E57" s="5">
        <v>17</v>
      </c>
      <c r="F57" s="5">
        <v>3</v>
      </c>
      <c r="G57" t="s">
        <v>201</v>
      </c>
      <c r="H57">
        <v>2</v>
      </c>
      <c r="I57" s="6">
        <v>15.3</v>
      </c>
      <c r="J57" s="4">
        <v>0.19900000000000001</v>
      </c>
    </row>
    <row r="58" spans="1:10" x14ac:dyDescent="0.55000000000000004">
      <c r="A58" s="2" t="s">
        <v>111</v>
      </c>
      <c r="B58" t="s">
        <v>112</v>
      </c>
      <c r="C58" s="1">
        <v>2</v>
      </c>
      <c r="D58" t="s">
        <v>157</v>
      </c>
      <c r="E58" s="5">
        <v>5.2</v>
      </c>
      <c r="H58">
        <v>6</v>
      </c>
      <c r="I58" s="8">
        <v>5.2</v>
      </c>
      <c r="J58" s="9">
        <v>6.7541822073243302E-2</v>
      </c>
    </row>
    <row r="59" spans="1:10" x14ac:dyDescent="0.55000000000000004">
      <c r="A59" s="2" t="s">
        <v>113</v>
      </c>
      <c r="B59" t="s">
        <v>114</v>
      </c>
      <c r="C59" s="1">
        <v>3</v>
      </c>
      <c r="D59" t="s">
        <v>155</v>
      </c>
      <c r="E59" s="5">
        <v>16</v>
      </c>
      <c r="G59" t="s">
        <v>200</v>
      </c>
      <c r="H59">
        <v>4</v>
      </c>
      <c r="I59" s="6">
        <v>16.2</v>
      </c>
      <c r="J59">
        <v>0.21</v>
      </c>
    </row>
    <row r="60" spans="1:10" x14ac:dyDescent="0.55000000000000004">
      <c r="A60" s="2" t="s">
        <v>115</v>
      </c>
      <c r="B60" t="s">
        <v>116</v>
      </c>
      <c r="C60" s="1">
        <v>2</v>
      </c>
      <c r="D60" t="s">
        <v>157</v>
      </c>
      <c r="E60" s="5">
        <v>5.4</v>
      </c>
      <c r="H60">
        <v>8</v>
      </c>
      <c r="I60" s="8">
        <v>5.4</v>
      </c>
      <c r="J60" s="9">
        <v>7.0139584460675738E-2</v>
      </c>
    </row>
    <row r="61" spans="1:10" x14ac:dyDescent="0.55000000000000004">
      <c r="A61" s="2" t="s">
        <v>117</v>
      </c>
      <c r="B61" t="s">
        <v>118</v>
      </c>
      <c r="C61" s="1">
        <v>4</v>
      </c>
      <c r="D61" t="s">
        <v>157</v>
      </c>
      <c r="E61" s="5">
        <v>9</v>
      </c>
      <c r="H61">
        <v>10</v>
      </c>
      <c r="I61" s="8">
        <v>9</v>
      </c>
      <c r="J61" s="9">
        <v>0.11689930743445955</v>
      </c>
    </row>
    <row r="62" spans="1:10" x14ac:dyDescent="0.55000000000000004">
      <c r="A62" s="2" t="s">
        <v>119</v>
      </c>
      <c r="B62" t="s">
        <v>120</v>
      </c>
      <c r="C62" s="1">
        <v>1</v>
      </c>
      <c r="D62" t="s">
        <v>155</v>
      </c>
      <c r="E62" s="5">
        <v>5.6</v>
      </c>
      <c r="F62" s="5">
        <v>7.9</v>
      </c>
      <c r="H62">
        <v>3</v>
      </c>
      <c r="I62" s="8">
        <v>5.6</v>
      </c>
      <c r="J62" s="9">
        <v>7.2737346848108161E-2</v>
      </c>
    </row>
    <row r="63" spans="1:10" x14ac:dyDescent="0.55000000000000004">
      <c r="A63" s="2" t="s">
        <v>121</v>
      </c>
      <c r="B63" t="s">
        <v>122</v>
      </c>
      <c r="C63" s="1">
        <v>22</v>
      </c>
      <c r="D63" t="s">
        <v>157</v>
      </c>
      <c r="E63" s="5">
        <v>10</v>
      </c>
      <c r="F63" s="5">
        <v>3.2</v>
      </c>
      <c r="H63">
        <v>3</v>
      </c>
      <c r="I63" s="8">
        <v>10</v>
      </c>
      <c r="J63" s="9">
        <v>0.12988811937162173</v>
      </c>
    </row>
    <row r="64" spans="1:10" x14ac:dyDescent="0.55000000000000004">
      <c r="A64" s="2" t="s">
        <v>123</v>
      </c>
      <c r="B64" t="s">
        <v>124</v>
      </c>
      <c r="C64" s="1">
        <v>7</v>
      </c>
      <c r="D64" t="s">
        <v>155</v>
      </c>
      <c r="E64" s="5">
        <v>15</v>
      </c>
      <c r="F64" s="5">
        <v>90</v>
      </c>
      <c r="H64">
        <v>7</v>
      </c>
      <c r="I64" s="8">
        <v>15</v>
      </c>
      <c r="J64" s="9">
        <v>0.19483217905743258</v>
      </c>
    </row>
    <row r="65" spans="1:10" x14ac:dyDescent="0.55000000000000004">
      <c r="A65" s="2" t="s">
        <v>125</v>
      </c>
      <c r="B65" t="s">
        <v>126</v>
      </c>
      <c r="C65" s="1">
        <v>27</v>
      </c>
      <c r="D65" t="s">
        <v>165</v>
      </c>
      <c r="E65" s="5">
        <v>74</v>
      </c>
      <c r="F65" s="5">
        <v>8</v>
      </c>
      <c r="G65" t="s">
        <v>175</v>
      </c>
      <c r="H65">
        <v>7</v>
      </c>
      <c r="I65" s="6">
        <v>75</v>
      </c>
      <c r="J65" s="4">
        <v>0.97399999999999998</v>
      </c>
    </row>
    <row r="66" spans="1:10" x14ac:dyDescent="0.55000000000000004">
      <c r="A66" s="2" t="s">
        <v>127</v>
      </c>
      <c r="B66" t="s">
        <v>128</v>
      </c>
      <c r="C66" s="1">
        <v>7</v>
      </c>
      <c r="D66" t="s">
        <v>165</v>
      </c>
      <c r="E66" s="5">
        <v>81</v>
      </c>
      <c r="G66" t="s">
        <v>175</v>
      </c>
      <c r="H66">
        <v>2</v>
      </c>
      <c r="I66" s="6">
        <v>82</v>
      </c>
      <c r="J66" s="4">
        <v>1.0649999999999999</v>
      </c>
    </row>
    <row r="67" spans="1:10" x14ac:dyDescent="0.55000000000000004">
      <c r="A67" s="2" t="s">
        <v>129</v>
      </c>
      <c r="B67" t="s">
        <v>130</v>
      </c>
      <c r="C67" s="1">
        <v>22</v>
      </c>
      <c r="D67" t="s">
        <v>165</v>
      </c>
      <c r="E67" s="5">
        <v>28</v>
      </c>
      <c r="F67" s="5">
        <v>44</v>
      </c>
      <c r="G67" t="s">
        <v>197</v>
      </c>
      <c r="H67">
        <v>2</v>
      </c>
      <c r="I67" s="6">
        <v>20.7</v>
      </c>
      <c r="J67" s="4">
        <v>0.26900000000000002</v>
      </c>
    </row>
    <row r="68" spans="1:10" x14ac:dyDescent="0.55000000000000004">
      <c r="A68" s="2" t="s">
        <v>131</v>
      </c>
      <c r="B68" t="s">
        <v>132</v>
      </c>
      <c r="C68" s="1">
        <v>5</v>
      </c>
      <c r="D68" t="s">
        <v>165</v>
      </c>
      <c r="E68" s="5">
        <v>22.5</v>
      </c>
      <c r="F68" s="5">
        <v>1.3</v>
      </c>
      <c r="G68" t="s">
        <v>194</v>
      </c>
      <c r="H68">
        <v>3</v>
      </c>
      <c r="I68" s="6">
        <v>23.6</v>
      </c>
      <c r="J68" s="4">
        <v>0.30599999999999999</v>
      </c>
    </row>
    <row r="69" spans="1:10" x14ac:dyDescent="0.55000000000000004">
      <c r="A69" s="2" t="s">
        <v>133</v>
      </c>
      <c r="B69" t="s">
        <v>134</v>
      </c>
      <c r="C69" s="1">
        <v>13</v>
      </c>
      <c r="D69" t="s">
        <v>162</v>
      </c>
      <c r="E69" s="5">
        <v>75.7</v>
      </c>
      <c r="F69" s="5">
        <v>12.3</v>
      </c>
      <c r="G69" t="s">
        <v>182</v>
      </c>
      <c r="H69">
        <v>8</v>
      </c>
      <c r="I69" s="6">
        <v>79.400000000000006</v>
      </c>
      <c r="J69" s="4">
        <v>1.0309999999999999</v>
      </c>
    </row>
    <row r="70" spans="1:10" x14ac:dyDescent="0.55000000000000004">
      <c r="A70" s="2" t="s">
        <v>135</v>
      </c>
      <c r="B70" t="s">
        <v>136</v>
      </c>
      <c r="C70" s="1">
        <v>6</v>
      </c>
      <c r="D70" t="s">
        <v>164</v>
      </c>
      <c r="E70" s="5">
        <v>40</v>
      </c>
      <c r="G70" t="s">
        <v>192</v>
      </c>
      <c r="H70">
        <v>9</v>
      </c>
      <c r="I70" s="6">
        <v>27.3</v>
      </c>
      <c r="J70" s="4">
        <v>0.35499999999999998</v>
      </c>
    </row>
    <row r="71" spans="1:10" x14ac:dyDescent="0.55000000000000004">
      <c r="A71" s="2" t="s">
        <v>137</v>
      </c>
      <c r="B71" t="s">
        <v>138</v>
      </c>
      <c r="C71" s="1">
        <v>8</v>
      </c>
      <c r="D71" t="s">
        <v>165</v>
      </c>
      <c r="E71" s="5">
        <v>67</v>
      </c>
      <c r="F71" s="5">
        <v>102</v>
      </c>
      <c r="G71" t="s">
        <v>181</v>
      </c>
      <c r="H71">
        <v>7</v>
      </c>
      <c r="I71" s="6">
        <v>68.599999999999994</v>
      </c>
      <c r="J71" s="4">
        <v>0.89100000000000001</v>
      </c>
    </row>
    <row r="72" spans="1:10" x14ac:dyDescent="0.55000000000000004">
      <c r="A72" s="2" t="s">
        <v>139</v>
      </c>
      <c r="B72" t="s">
        <v>140</v>
      </c>
      <c r="C72" s="1">
        <v>10</v>
      </c>
      <c r="D72" t="s">
        <v>165</v>
      </c>
      <c r="E72" s="5">
        <v>96</v>
      </c>
      <c r="G72" t="s">
        <v>186</v>
      </c>
      <c r="H72">
        <v>4</v>
      </c>
      <c r="I72" s="6">
        <v>76</v>
      </c>
      <c r="J72" s="4">
        <v>0.98699999999999999</v>
      </c>
    </row>
    <row r="73" spans="1:10" x14ac:dyDescent="0.55000000000000004">
      <c r="A73" s="2" t="s">
        <v>141</v>
      </c>
      <c r="B73" t="s">
        <v>142</v>
      </c>
      <c r="C73" s="1">
        <v>1</v>
      </c>
      <c r="D73" t="s">
        <v>155</v>
      </c>
      <c r="E73" s="5">
        <v>5.4539999999999997</v>
      </c>
      <c r="H73">
        <v>0</v>
      </c>
      <c r="I73" s="8">
        <v>5.4539999999999997</v>
      </c>
      <c r="J73" s="9">
        <v>7.0840980305282478E-2</v>
      </c>
    </row>
    <row r="74" spans="1:10" x14ac:dyDescent="0.55000000000000004">
      <c r="A74" s="2" t="s">
        <v>143</v>
      </c>
      <c r="B74" t="s">
        <v>144</v>
      </c>
      <c r="C74" s="1">
        <v>1</v>
      </c>
      <c r="D74" t="s">
        <v>155</v>
      </c>
      <c r="E74" s="5">
        <v>8.1999999999999993</v>
      </c>
      <c r="F74" s="5">
        <v>11</v>
      </c>
      <c r="H74">
        <v>2</v>
      </c>
      <c r="I74" s="8">
        <v>8.1999999999999993</v>
      </c>
      <c r="J74" s="9">
        <v>0.1065082578847298</v>
      </c>
    </row>
    <row r="75" spans="1:10" x14ac:dyDescent="0.55000000000000004">
      <c r="A75" s="2" t="s">
        <v>145</v>
      </c>
      <c r="B75" t="s">
        <v>146</v>
      </c>
      <c r="C75" s="1">
        <v>7</v>
      </c>
      <c r="D75" t="s">
        <v>160</v>
      </c>
      <c r="H75">
        <v>0</v>
      </c>
      <c r="I75" s="6">
        <v>0</v>
      </c>
      <c r="J75" s="4">
        <v>0</v>
      </c>
    </row>
    <row r="76" spans="1:10" x14ac:dyDescent="0.55000000000000004">
      <c r="A76" s="2" t="s">
        <v>147</v>
      </c>
      <c r="B76" t="s">
        <v>148</v>
      </c>
      <c r="C76" s="1">
        <v>8</v>
      </c>
      <c r="D76" t="s">
        <v>162</v>
      </c>
      <c r="E76" s="5">
        <v>1.5</v>
      </c>
      <c r="H76">
        <v>7</v>
      </c>
      <c r="I76" s="8">
        <v>1.5</v>
      </c>
      <c r="J76" s="9">
        <v>1.9483217905743259E-2</v>
      </c>
    </row>
    <row r="77" spans="1:10" x14ac:dyDescent="0.55000000000000004">
      <c r="A77" s="2" t="s">
        <v>149</v>
      </c>
      <c r="B77" t="s">
        <v>150</v>
      </c>
      <c r="C77" s="1">
        <v>84</v>
      </c>
      <c r="D77" t="s">
        <v>158</v>
      </c>
      <c r="E77" s="5">
        <v>1200</v>
      </c>
      <c r="G77" t="s">
        <v>172</v>
      </c>
      <c r="H77">
        <v>39</v>
      </c>
      <c r="I77" s="6">
        <v>1311</v>
      </c>
      <c r="J77">
        <v>17.026</v>
      </c>
    </row>
    <row r="78" spans="1:10" x14ac:dyDescent="0.55000000000000004">
      <c r="A78" s="2" t="s">
        <v>151</v>
      </c>
      <c r="B78" t="s">
        <v>152</v>
      </c>
      <c r="C78" s="1">
        <v>2</v>
      </c>
      <c r="D78" t="s">
        <v>155</v>
      </c>
      <c r="E78" s="5">
        <v>12</v>
      </c>
      <c r="F78" s="5">
        <v>16</v>
      </c>
      <c r="G78" t="s">
        <v>167</v>
      </c>
      <c r="H78">
        <v>5</v>
      </c>
      <c r="I78" s="6">
        <v>12.1</v>
      </c>
      <c r="J78" s="4">
        <v>0.157</v>
      </c>
    </row>
  </sheetData>
  <autoFilter ref="A1:J78">
    <sortState ref="A2:J78">
      <sortCondition ref="A1:A7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Tsai</dc:creator>
  <cp:lastModifiedBy>Andy Tsai</cp:lastModifiedBy>
  <dcterms:created xsi:type="dcterms:W3CDTF">2019-06-28T00:29:37Z</dcterms:created>
  <dcterms:modified xsi:type="dcterms:W3CDTF">2019-07-03T23:25:25Z</dcterms:modified>
</cp:coreProperties>
</file>