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\Documents\Proyectos\Proyecto 2\"/>
    </mc:Choice>
  </mc:AlternateContent>
  <xr:revisionPtr revIDLastSave="0" documentId="13_ncr:1_{E2BA88B4-DB7E-4253-8AE5-FC8A3D222379}" xr6:coauthVersionLast="47" xr6:coauthVersionMax="47" xr10:uidLastSave="{00000000-0000-0000-0000-000000000000}"/>
  <bookViews>
    <workbookView xWindow="-28920" yWindow="1995" windowWidth="19440" windowHeight="11040" activeTab="2" xr2:uid="{75B3B1CC-8799-45BD-840F-CD294BA1E31C}"/>
  </bookViews>
  <sheets>
    <sheet name="PIB_MX_TOTAL" sheetId="1" r:id="rId1"/>
    <sheet name="PIB_MX" sheetId="2" r:id="rId2"/>
    <sheet name="TD_PIB_MX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</calcChain>
</file>

<file path=xl/sharedStrings.xml><?xml version="1.0" encoding="utf-8"?>
<sst xmlns="http://schemas.openxmlformats.org/spreadsheetml/2006/main" count="41" uniqueCount="38">
  <si>
    <t>PIB (Millones de pesos a precios de 2018)</t>
  </si>
  <si>
    <t>Trimestre</t>
  </si>
  <si>
    <t>Tasa de crecimiento (%)</t>
  </si>
  <si>
    <t>Total general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</si>
  <si>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</si>
  <si>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</si>
  <si>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</si>
  <si>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</si>
  <si>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</si>
  <si>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</si>
  <si>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</si>
  <si>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</si>
  <si>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</si>
  <si>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</si>
  <si>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</si>
  <si>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</si>
  <si>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</si>
  <si>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</si>
  <si>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</si>
  <si>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</si>
  <si>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</si>
  <si>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</si>
  <si>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</si>
  <si>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</si>
  <si>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</si>
  <si>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</si>
  <si>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</si>
  <si>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</si>
  <si>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</si>
  <si>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</si>
  <si>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</si>
  <si>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</si>
  <si>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</si>
  <si>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</si>
  <si>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</si>
  <si>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Promedio de PIB (Millones de pesos a precios de 2018)</t>
  </si>
  <si>
    <t>Promedio de Tasa de crecimiento (%)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</si>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</sst>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0" fillId="0" borderId="0" xfId="2" applyNumberFormat="1" applyFont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14">
    <dxf>
      <numFmt numFmtId="14" formatCode="0.00%"/>
    </dxf>
    <dxf>
      <numFmt numFmtId="164" formatCode="&quot;$&quot;#,##0.00"/>
    </dxf>
    <dxf>
      <numFmt numFmtId="14" formatCode="0.00%"/>
    </dxf>
    <dxf>
      <numFmt numFmtId="14" formatCode="0.00%"/>
    </dxf>
    <dxf>
      <numFmt numFmtId="164" formatCode="&quot;$&quot;#,##0.00"/>
    </dxf>
    <dxf>
      <numFmt numFmtId="14" formatCode="0.00%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4" formatCode="0.00%"/>
    </dxf>
    <dxf>
      <numFmt numFmtId="164" formatCode="&quot;$&quot;#,##0.00"/>
    </dxf>
    <dxf>
      <numFmt numFmtId="19" formatCode="dd/mm/yyyy"/>
    </dxf>
  </dxfs>
  <tableStyles count="1" defaultTableStyle="TableStyleMedium2" defaultPivotStyle="PivotStyleLight16">
    <tableStyle name="Invisible" pivot="0" table="0" count="0" xr9:uid="{C65A15E0-5206-4F4B-B906-F2B49466E8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v" refreshedDate="45480.386052314818" createdVersion="8" refreshedVersion="8" minRefreshableVersion="3" recordCount="124" xr:uid="{3185EABD-E1D2-4BA6-9219-F3CA7685867E}">
  <cacheSource type="worksheet">
    <worksheetSource name="Tabla2"/>
  </cacheSource>
  <cacheFields count="6">
    <cacheField name="Trimestre" numFmtId="14">
      <sharedItems containsSemiMixedTypes="0" containsNonDate="0" containsDate="1" containsString="0" minDate="1993-03-31T00:00:00" maxDate="2024-01-01T00:00:00" count="124">
        <d v="1993-03-31T00:00:00"/>
        <d v="1993-06-30T00:00:00"/>
        <d v="1993-09-30T00:00:00"/>
        <d v="1993-12-31T00:00:00"/>
        <d v="1994-03-31T00:00:00"/>
        <d v="1994-06-30T00:00:00"/>
        <d v="1994-09-30T00:00:00"/>
        <d v="1994-12-31T00:00:00"/>
        <d v="1995-03-31T00:00:00"/>
        <d v="1995-06-30T00:00:00"/>
        <d v="1995-09-30T00:00:00"/>
        <d v="1995-12-31T00:00:00"/>
        <d v="1996-03-31T00:00:00"/>
        <d v="1996-06-30T00:00:00"/>
        <d v="1996-09-30T00:00:00"/>
        <d v="1996-12-31T00:00:00"/>
        <d v="1997-03-31T00:00:00"/>
        <d v="1997-06-30T00:00:00"/>
        <d v="1997-09-30T00:00:00"/>
        <d v="1997-12-31T00:00:00"/>
        <d v="1998-03-31T00:00:00"/>
        <d v="1998-06-30T00:00:00"/>
        <d v="1998-09-30T00:00:00"/>
        <d v="1998-12-31T00:00:00"/>
        <d v="1999-03-31T00:00:00"/>
        <d v="1999-06-30T00:00:00"/>
        <d v="1999-09-30T00:00:00"/>
        <d v="1999-12-31T00:00:00"/>
        <d v="2000-03-31T00:00:00"/>
        <d v="2000-06-30T00:00:00"/>
        <d v="2000-09-30T00:00:00"/>
        <d v="2000-12-31T00:00:00"/>
        <d v="2001-03-31T00:00:00"/>
        <d v="2001-06-30T00:00:00"/>
        <d v="2001-09-30T00:00:00"/>
        <d v="2001-12-31T00:00:00"/>
        <d v="2002-03-31T00:00:00"/>
        <d v="2002-06-30T00:00:00"/>
        <d v="2002-09-30T00:00:00"/>
        <d v="2002-12-31T00:00:00"/>
        <d v="2003-03-31T00:00:00"/>
        <d v="2003-06-30T00:00:00"/>
        <d v="2003-09-30T00:00:00"/>
        <d v="2003-12-31T00:00:00"/>
        <d v="2004-03-31T00:00:00"/>
        <d v="2004-06-30T00:00:00"/>
        <d v="2004-09-30T00:00:00"/>
        <d v="2004-12-31T00:00:00"/>
        <d v="2005-03-31T00:00:00"/>
        <d v="2005-06-30T00:00:00"/>
        <d v="2005-09-30T00:00:00"/>
        <d v="2005-12-31T00:00:00"/>
        <d v="2006-03-31T00:00:00"/>
        <d v="2006-06-30T00:00:00"/>
        <d v="2006-09-30T00:00:00"/>
        <d v="2006-12-31T00:00:00"/>
        <d v="2007-03-31T00:00:00"/>
        <d v="2007-06-30T00:00:00"/>
        <d v="2007-09-30T00:00:00"/>
        <d v="2007-12-31T00:00:00"/>
        <d v="2008-03-31T00:00:00"/>
        <d v="2008-06-30T00:00:00"/>
        <d v="2008-09-30T00:00:00"/>
        <d v="2008-12-31T00:00:00"/>
        <d v="2009-03-31T00:00:00"/>
        <d v="2009-06-30T00:00:00"/>
        <d v="2009-09-30T00:00:00"/>
        <d v="2009-12-31T00:00:00"/>
        <d v="2010-03-31T00:00:00"/>
        <d v="2010-06-30T00:00:00"/>
        <d v="2010-09-30T00:00:00"/>
        <d v="2010-12-31T00:00:00"/>
        <d v="2011-03-31T00:00:00"/>
        <d v="2011-06-30T00:00:00"/>
        <d v="2011-09-30T00:00:00"/>
        <d v="2011-12-31T00:00:00"/>
        <d v="2012-03-31T00:00:00"/>
        <d v="2012-06-30T00:00:00"/>
        <d v="2012-09-30T00:00:00"/>
        <d v="2012-12-31T00:00:00"/>
        <d v="2013-03-31T00:00:00"/>
        <d v="2013-06-30T00:00:00"/>
        <d v="2013-09-30T00:00:00"/>
        <d v="2013-12-31T00:00:00"/>
        <d v="2014-03-31T00:00:00"/>
        <d v="2014-06-30T00:00:00"/>
        <d v="2014-09-30T00:00:00"/>
        <d v="2014-12-31T00:00:00"/>
        <d v="2015-03-31T00:00:00"/>
        <d v="2015-06-30T00:00:00"/>
        <d v="2015-09-30T00:00:00"/>
        <d v="2015-12-31T00:00:00"/>
        <d v="2016-03-31T00:00:00"/>
        <d v="2016-06-30T00:00:00"/>
        <d v="2016-09-30T00:00:00"/>
        <d v="2016-12-31T00:00:00"/>
        <d v="2017-03-31T00:00:00"/>
        <d v="2017-06-30T00:00:00"/>
        <d v="2017-09-30T00:00:00"/>
        <d v="2017-12-31T00:00:00"/>
        <d v="2018-03-31T00:00:00"/>
        <d v="2018-06-30T00:00:00"/>
        <d v="2018-09-30T00:00:00"/>
        <d v="2018-12-31T00:00:00"/>
        <d v="2019-03-31T00:00:00"/>
        <d v="2019-06-30T00:00:00"/>
        <d v="2019-09-30T00:00:00"/>
        <d v="2019-12-31T00:00:00"/>
        <d v="2020-03-31T00:00:00"/>
        <d v="2020-06-30T00:00:00"/>
        <d v="2020-09-30T00:00:00"/>
        <d v="2020-12-31T00:00:00"/>
        <d v="2021-03-31T00:00:00"/>
        <d v="2021-06-30T00:00:00"/>
        <d v="2021-09-30T00:00:00"/>
        <d v="2021-12-31T00:00:00"/>
        <d v="2022-03-31T00:00:00"/>
        <d v="2022-06-30T00:00:00"/>
        <d v="2022-09-30T00:00:00"/>
        <d v="2022-12-31T00:00:00"/>
        <d v="2023-03-31T00:00:00"/>
        <d v="2023-06-30T00:00:00"/>
        <d v="2023-09-30T00:00:00"/>
        <d v="2023-12-31T00:00:00"/>
      </sharedItems>
      <fieldGroup par="5"/>
    </cacheField>
    <cacheField name="PIB (Millones de pesos a precios de 2018)" numFmtId="44">
      <sharedItems containsSemiMixedTypes="0" containsString="0" containsNumber="1" minValue="13287443.869999999" maxValue="25589859.000999998"/>
    </cacheField>
    <cacheField name="Tasa de crecimiento (%)" numFmtId="10">
      <sharedItems containsSemiMixedTypes="0" containsString="0" containsNumber="1" minValue="-0.17900181790457489" maxValue="0.14640732182276595"/>
    </cacheField>
    <cacheField name="Meses (Trimestre)" numFmtId="0" databaseField="0">
      <fieldGroup base="0">
        <rangePr groupBy="months" startDate="1993-03-31T00:00:00" endDate="2024-01-01T00:00:00"/>
        <groupItems count="14">
          <s v="&lt;31/03/199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4"/>
        </groupItems>
      </fieldGroup>
    </cacheField>
    <cacheField name="Trimestres (Trimestre)" numFmtId="0" databaseField="0">
      <fieldGroup base="0">
        <rangePr groupBy="quarters" startDate="1993-03-31T00:00:00" endDate="2024-01-01T00:00:00"/>
        <groupItems count="6">
          <s v="&lt;31/03/1993"/>
          <s v="Trim.1"/>
          <s v="Trim.2"/>
          <s v="Trim.3"/>
          <s v="Trim.4"/>
          <s v="&gt;01/01/2024"/>
        </groupItems>
      </fieldGroup>
    </cacheField>
    <cacheField name="Años (Trimestre)" numFmtId="0" databaseField="0">
      <fieldGroup base="0">
        <rangePr groupBy="years" startDate="1993-03-31T00:00:00" endDate="2024-01-01T00:00:00"/>
        <groupItems count="34">
          <s v="&lt;31/03/1993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0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n v="13759053.956"/>
    <n v="-2.4644970973955378E-3"/>
  </r>
  <r>
    <x v="1"/>
    <n v="13889145.022"/>
    <n v="9.4549426447499314E-3"/>
  </r>
  <r>
    <x v="2"/>
    <n v="13862878.872"/>
    <n v="-1.8911279246055506E-3"/>
  </r>
  <r>
    <x v="3"/>
    <n v="14077352.767000001"/>
    <n v="1.547109348500419E-2"/>
  </r>
  <r>
    <x v="4"/>
    <n v="14100080.573999999"/>
    <n v="1.6144943851429568E-3"/>
  </r>
  <r>
    <x v="5"/>
    <n v="14655082.637"/>
    <n v="3.9361623508975069E-2"/>
  </r>
  <r>
    <x v="6"/>
    <n v="14488831.889"/>
    <n v="-1.1344238181247976E-2"/>
  </r>
  <r>
    <x v="7"/>
    <n v="14787062.247"/>
    <n v="2.0583464580496456E-2"/>
  </r>
  <r>
    <x v="8"/>
    <n v="14043942.174000001"/>
    <n v="-5.025474706111846E-2"/>
  </r>
  <r>
    <x v="9"/>
    <n v="13287443.869999999"/>
    <n v="-5.3866520854844509E-2"/>
  </r>
  <r>
    <x v="10"/>
    <n v="13412238.390000001"/>
    <n v="9.391913239367191E-3"/>
  </r>
  <r>
    <x v="11"/>
    <n v="13857623.550000001"/>
    <n v="3.3207369795341085E-2"/>
  </r>
  <r>
    <x v="12"/>
    <n v="14237650.096000001"/>
    <n v="2.7423644799472135E-2"/>
  </r>
  <r>
    <x v="13"/>
    <n v="14340821.386"/>
    <n v="7.2463706654080917E-3"/>
  </r>
  <r>
    <x v="14"/>
    <n v="14412887.421"/>
    <n v="5.0252376108912058E-3"/>
  </r>
  <r>
    <x v="15"/>
    <n v="15005156.934"/>
    <n v="4.1093050663605836E-2"/>
  </r>
  <r>
    <x v="16"/>
    <n v="14809591.398"/>
    <n v="-1.3033221635747825E-2"/>
  </r>
  <r>
    <x v="17"/>
    <n v="15584335.623"/>
    <n v="5.231367997800581E-2"/>
  </r>
  <r>
    <x v="18"/>
    <n v="15624252.001"/>
    <n v="2.5613140634041702E-3"/>
  </r>
  <r>
    <x v="19"/>
    <n v="16153434.161"/>
    <n v="3.3869279627986727E-2"/>
  </r>
  <r>
    <x v="20"/>
    <n v="16337214.142999999"/>
    <n v="1.1377146194937768E-2"/>
  </r>
  <r>
    <x v="21"/>
    <n v="16539597.626"/>
    <n v="1.2387882121672264E-2"/>
  </r>
  <r>
    <x v="22"/>
    <n v="16552799.275"/>
    <n v="7.9818441164780294E-4"/>
  </r>
  <r>
    <x v="23"/>
    <n v="16587365.488"/>
    <n v="2.0882397246371203E-3"/>
  </r>
  <r>
    <x v="24"/>
    <n v="16704973.282"/>
    <n v="7.0902033288578713E-3"/>
  </r>
  <r>
    <x v="25"/>
    <n v="16929118.024"/>
    <n v="1.3417844986410231E-2"/>
  </r>
  <r>
    <x v="26"/>
    <n v="17050482.210999999"/>
    <n v="7.1689610071796958E-3"/>
  </r>
  <r>
    <x v="27"/>
    <n v="17151190.783"/>
    <n v="5.9064940658997431E-3"/>
  </r>
  <r>
    <x v="28"/>
    <n v="17649705.004999999"/>
    <n v="2.906586652246437E-2"/>
  </r>
  <r>
    <x v="29"/>
    <n v="17862016.739"/>
    <n v="1.2029194478879684E-2"/>
  </r>
  <r>
    <x v="30"/>
    <n v="18020884.403999999"/>
    <n v="8.8941616907751968E-3"/>
  </r>
  <r>
    <x v="31"/>
    <n v="17714811.386999998"/>
    <n v="-1.6984350497918046E-2"/>
  </r>
  <r>
    <x v="32"/>
    <n v="17764232.953000002"/>
    <n v="2.7898443240706107E-3"/>
  </r>
  <r>
    <x v="33"/>
    <n v="17874019.34"/>
    <n v="6.1801929354601071E-3"/>
  </r>
  <r>
    <x v="34"/>
    <n v="17761059.864999998"/>
    <n v="-6.3197579039881184E-3"/>
  </r>
  <r>
    <x v="35"/>
    <n v="17526889.778000001"/>
    <n v="-1.3184465835929861E-2"/>
  </r>
  <r>
    <x v="36"/>
    <n v="17079137.484999999"/>
    <n v="-2.5546591475803453E-2"/>
  </r>
  <r>
    <x v="37"/>
    <n v="18016798.149999999"/>
    <n v="5.490093781512756E-2"/>
  </r>
  <r>
    <x v="38"/>
    <n v="17828003.405000001"/>
    <n v="-1.0478817791495175E-2"/>
  </r>
  <r>
    <x v="39"/>
    <n v="17834460.010000002"/>
    <n v="3.6216085746257164E-4"/>
  </r>
  <r>
    <x v="40"/>
    <n v="17609605.877999999"/>
    <n v="-1.2607846375720069E-2"/>
  </r>
  <r>
    <x v="41"/>
    <n v="18082663.850000001"/>
    <n v="2.6863632001611279E-2"/>
  </r>
  <r>
    <x v="42"/>
    <n v="17859147.302000001"/>
    <n v="-1.2360819725131394E-2"/>
  </r>
  <r>
    <x v="43"/>
    <n v="18045854.589000002"/>
    <n v="1.0454434573093621E-2"/>
  </r>
  <r>
    <x v="44"/>
    <n v="18185015.464000002"/>
    <n v="7.7115148143123494E-3"/>
  </r>
  <r>
    <x v="45"/>
    <n v="18770260.284000002"/>
    <n v="3.2182805736876124E-2"/>
  </r>
  <r>
    <x v="46"/>
    <n v="18461379.993999999"/>
    <n v="-1.6455834140099598E-2"/>
  </r>
  <r>
    <x v="47"/>
    <n v="18733374.373"/>
    <n v="1.4733155326871535E-2"/>
  </r>
  <r>
    <x v="48"/>
    <n v="18271688.438999999"/>
    <n v="-2.4645102628462822E-2"/>
  </r>
  <r>
    <x v="49"/>
    <n v="19218715.204"/>
    <n v="5.1830282032317258E-2"/>
  </r>
  <r>
    <x v="50"/>
    <n v="18883270.708999999"/>
    <n v="-1.7454054105041569E-2"/>
  </r>
  <r>
    <x v="51"/>
    <n v="19343329.136"/>
    <n v="2.4363280815580934E-2"/>
  </r>
  <r>
    <x v="52"/>
    <n v="19362570.756000001"/>
    <n v="9.9474190118547558E-4"/>
  </r>
  <r>
    <x v="53"/>
    <n v="20116112.951000001"/>
    <n v="3.8917466306301059E-2"/>
  </r>
  <r>
    <x v="54"/>
    <n v="19836008.956999999"/>
    <n v="-1.3924359774788318E-2"/>
  </r>
  <r>
    <x v="55"/>
    <n v="20040523.076000001"/>
    <n v="1.0310245344380681E-2"/>
  </r>
  <r>
    <x v="56"/>
    <n v="19745597.364999998"/>
    <n v="-1.4716467723000609E-2"/>
  </r>
  <r>
    <x v="57"/>
    <n v="20509471.919"/>
    <n v="3.868581638122557E-2"/>
  </r>
  <r>
    <x v="58"/>
    <n v="20266835.203000002"/>
    <n v="-1.1830471157827286E-2"/>
  </r>
  <r>
    <x v="59"/>
    <n v="20482204.664999999"/>
    <n v="1.0626694293547984E-2"/>
  </r>
  <r>
    <x v="60"/>
    <n v="19902921.787999999"/>
    <n v="-2.8282252153738079E-2"/>
  </r>
  <r>
    <x v="61"/>
    <n v="20998503.91"/>
    <n v="5.5046295899155717E-2"/>
  </r>
  <r>
    <x v="62"/>
    <n v="20495872.627"/>
    <n v="-2.3936528295267479E-2"/>
  </r>
  <r>
    <x v="63"/>
    <n v="20370948.403000001"/>
    <n v="-6.0950917422970315E-3"/>
  </r>
  <r>
    <x v="64"/>
    <n v="18537259.147999998"/>
    <n v="-9.001491824160518E-2"/>
  </r>
  <r>
    <x v="65"/>
    <n v="18827563.204999998"/>
    <n v="1.5660570674566051E-2"/>
  </r>
  <r>
    <x v="66"/>
    <n v="19292209.618000001"/>
    <n v="2.4679052086602864E-2"/>
  </r>
  <r>
    <x v="67"/>
    <n v="19963698.743000001"/>
    <n v="3.4806232064443658E-2"/>
  </r>
  <r>
    <x v="68"/>
    <n v="19371870.868999999"/>
    <n v="-2.9645201604112468E-2"/>
  </r>
  <r>
    <x v="69"/>
    <n v="20180561.284000002"/>
    <n v="4.1745602191377219E-2"/>
  </r>
  <r>
    <x v="70"/>
    <n v="20200797.991999999"/>
    <n v="1.0027822177592926E-3"/>
  </r>
  <r>
    <x v="71"/>
    <n v="20676573.447999999"/>
    <n v="2.3552309972527757E-2"/>
  </r>
  <r>
    <x v="72"/>
    <n v="20091352.129000001"/>
    <n v="-2.830359297548915E-2"/>
  </r>
  <r>
    <x v="73"/>
    <n v="20682934.144000001"/>
    <n v="2.9444609362358789E-2"/>
  </r>
  <r>
    <x v="74"/>
    <n v="20950181.651999999"/>
    <n v="1.2921160321806881E-2"/>
  </r>
  <r>
    <x v="75"/>
    <n v="21475374.351"/>
    <n v="2.5068646550368393E-2"/>
  </r>
  <r>
    <x v="76"/>
    <n v="21083780.285"/>
    <n v="-1.8234562974301077E-2"/>
  </r>
  <r>
    <x v="77"/>
    <n v="21522112.947000001"/>
    <n v="2.0790041258011548E-2"/>
  </r>
  <r>
    <x v="78"/>
    <n v="21479008.346000001"/>
    <n v="-2.0028052592302842E-3"/>
  </r>
  <r>
    <x v="79"/>
    <n v="22071206.447999999"/>
    <n v="2.7571016895213515E-2"/>
  </r>
  <r>
    <x v="80"/>
    <n v="21025801.021000002"/>
    <n v="-4.736512385324218E-2"/>
  </r>
  <r>
    <x v="81"/>
    <n v="21893508.322000001"/>
    <n v="4.1268691743698918E-2"/>
  </r>
  <r>
    <x v="82"/>
    <n v="21702816.351"/>
    <n v="-8.7099777795037678E-3"/>
  </r>
  <r>
    <x v="83"/>
    <n v="22268119.868999999"/>
    <n v="2.6047472772995739E-2"/>
  </r>
  <r>
    <x v="84"/>
    <n v="21547782.609999999"/>
    <n v="-3.2348364533585923E-2"/>
  </r>
  <r>
    <x v="85"/>
    <n v="22320156.225000001"/>
    <n v="3.5844691260322775E-2"/>
  </r>
  <r>
    <x v="86"/>
    <n v="22258188.357999999"/>
    <n v="-2.7763186948751928E-3"/>
  </r>
  <r>
    <x v="87"/>
    <n v="22939644.624000002"/>
    <n v="3.0615980736593721E-2"/>
  </r>
  <r>
    <x v="88"/>
    <n v="22169553.568"/>
    <n v="-3.35703132556079E-2"/>
  </r>
  <r>
    <x v="89"/>
    <n v="22843016.780999999"/>
    <n v="3.0377842789405127E-2"/>
  </r>
  <r>
    <x v="90"/>
    <n v="23011745.684"/>
    <n v="7.3864544520382044E-3"/>
  </r>
  <r>
    <x v="91"/>
    <n v="23448301.002999999"/>
    <n v="1.8970977908187726E-2"/>
  </r>
  <r>
    <x v="92"/>
    <n v="22537035.300999999"/>
    <n v="-3.8862760328921546E-2"/>
  </r>
  <r>
    <x v="93"/>
    <n v="23359960.388"/>
    <n v="3.651434521041403E-2"/>
  </r>
  <r>
    <x v="94"/>
    <n v="23214541.789999999"/>
    <n v="-6.2251217718118489E-3"/>
  </r>
  <r>
    <x v="95"/>
    <n v="23982425.499000002"/>
    <n v="3.3077702586004933E-2"/>
  </r>
  <r>
    <x v="96"/>
    <n v="23306048.432999998"/>
    <n v="-2.8203030007461355E-2"/>
  </r>
  <r>
    <x v="97"/>
    <n v="23710308.476"/>
    <n v="1.7345713674377889E-2"/>
  </r>
  <r>
    <x v="98"/>
    <n v="23491268.088"/>
    <n v="-9.2381922496587044E-3"/>
  </r>
  <r>
    <x v="99"/>
    <n v="24328804.256999999"/>
    <n v="3.5653084621167674E-2"/>
  </r>
  <r>
    <x v="100"/>
    <n v="23568469.787"/>
    <n v="-3.1252438959519839E-2"/>
  </r>
  <r>
    <x v="101"/>
    <n v="24395810.578000002"/>
    <n v="3.5103712649870437E-2"/>
  </r>
  <r>
    <x v="102"/>
    <n v="24137286.447000001"/>
    <n v="-1.059707076235198E-2"/>
  </r>
  <r>
    <x v="103"/>
    <n v="24605114.693"/>
    <n v="1.9381973488496476E-2"/>
  </r>
  <r>
    <x v="104"/>
    <n v="23790259.728"/>
    <n v="-3.3117300007214391E-2"/>
  </r>
  <r>
    <x v="105"/>
    <n v="24154482.009"/>
    <n v="1.5309722767394895E-2"/>
  </r>
  <r>
    <x v="106"/>
    <n v="24024913.491"/>
    <n v="-5.364160487967483E-3"/>
  </r>
  <r>
    <x v="107"/>
    <n v="24357268.304000001"/>
    <n v="1.3833756909239436E-2"/>
  </r>
  <r>
    <x v="108"/>
    <n v="23451299.144000001"/>
    <n v="-3.7195023214127015E-2"/>
  </r>
  <r>
    <x v="109"/>
    <n v="19253473.965"/>
    <n v="-0.17900181790457489"/>
  </r>
  <r>
    <x v="110"/>
    <n v="22072323.524"/>
    <n v="0.14640732182276595"/>
  </r>
  <r>
    <x v="111"/>
    <n v="23502642.418000001"/>
    <n v="6.4801464714159623E-2"/>
  </r>
  <r>
    <x v="112"/>
    <n v="22836889.620000001"/>
    <n v="-2.8326721147325946E-2"/>
  </r>
  <r>
    <x v="113"/>
    <n v="23619437.004000001"/>
    <n v="3.4266811156045671E-2"/>
  </r>
  <r>
    <x v="114"/>
    <n v="23205162.859000001"/>
    <n v="-1.7539543594110283E-2"/>
  </r>
  <r>
    <x v="115"/>
    <n v="23957834.967"/>
    <n v="3.2435545166108547E-2"/>
  </r>
  <r>
    <x v="116"/>
    <n v="23456004.254000001"/>
    <n v="-2.094641330033499E-2"/>
  </r>
  <r>
    <x v="117"/>
    <n v="24320625.657000002"/>
    <n v="3.6861410564101312E-2"/>
  </r>
  <r>
    <x v="118"/>
    <n v="24284767.879999999"/>
    <n v="-1.4743772428273004E-3"/>
  </r>
  <r>
    <x v="119"/>
    <n v="25011647.543000001"/>
    <n v="2.9931505484910671E-2"/>
  </r>
  <r>
    <x v="120"/>
    <n v="24299159.754000001"/>
    <n v="-2.8486239771893972E-2"/>
  </r>
  <r>
    <x v="121"/>
    <n v="25182649.592999998"/>
    <n v="3.6358863760898662E-2"/>
  </r>
  <r>
    <x v="122"/>
    <n v="25107696.155999999"/>
    <n v="-2.9763920084419446E-3"/>
  </r>
  <r>
    <x v="123"/>
    <n v="25589859.000999998"/>
    <n v="1.92037868390714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443E5-0C90-43AF-BF6B-04C74885906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ño">
  <location ref="A3:C35" firstHeaderRow="0" firstDataRow="1" firstDataCol="1"/>
  <pivotFields count="6">
    <pivotField axis="axisRow" numFmtId="14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dataField="1" numFmtId="44" showAll="0"/>
    <pivotField dataField="1"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t="default"/>
      </items>
    </pivotField>
  </pivotFields>
  <rowFields count="4">
    <field x="5"/>
    <field x="4"/>
    <field x="3"/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Tasa de crecimiento (%)" fld="2" subtotal="average" baseField="5" baseItem="1" numFmtId="10"/>
    <dataField name="Promedio de PIB (Millones de pesos a precios de 2018)" fld="1" subtotal="average" baseField="5" baseItem="27" numFmtId="164"/>
  </dataFields>
  <formats count="3"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25D62F-EAF2-4ADC-87BD-BA02D8C34CC1}" name="Tabla1" displayName="Tabla1" ref="A1:C177" totalsRowShown="0">
  <autoFilter ref="A1:C177" xr:uid="{0625D62F-EAF2-4ADC-87BD-BA02D8C34CC1}"/>
  <tableColumns count="3">
    <tableColumn id="1" xr3:uid="{74C1273E-E779-43AE-B167-336E2EB27D6C}" name="Trimestre" dataDxfId="13"/>
    <tableColumn id="2" xr3:uid="{1EB8F915-0060-4C04-A2F3-7854E8FA2372}" name="PIB (Millones de pesos a precios de 2018)" dataDxfId="12" dataCellStyle="Moneda"/>
    <tableColumn id="3" xr3:uid="{ACA77138-25C4-4C65-9319-25234C029723}" name="Tasa de crecimiento (%)" dataDxfId="11" dataCellStyle="Porcentaje">
      <calculatedColumnFormula>(Tabla1[[#This Row],[PIB (Millones de pesos a precios de 2018)]]-B1)/B1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DDFC3-9F96-41DC-8B3F-D09B1468EABE}" name="Tabla2" displayName="Tabla2" ref="A1:C125" totalsRowShown="0" headerRowDxfId="10" dataDxfId="9">
  <autoFilter ref="A1:C125" xr:uid="{75DDDFC3-9F96-41DC-8B3F-D09B1468EABE}"/>
  <tableColumns count="3">
    <tableColumn id="1" xr3:uid="{D5D06F02-2FC7-4E4D-82E8-AE9F1767C592}" name="Trimestre" dataDxfId="8"/>
    <tableColumn id="2" xr3:uid="{843BDB7B-7DE3-490F-AB10-E50851E8BD1B}" name="PIB (Millones de pesos a precios de 2018)" dataDxfId="7" dataCellStyle="Moneda"/>
    <tableColumn id="3" xr3:uid="{3F6EE5A0-4CDD-491E-BFFF-D0CE08AA21AA}" name="Tasa de crecimiento (%)" dataDxfId="6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DD41-C654-426D-AD15-30053CD7F1DB}">
  <dimension ref="A1:F177"/>
  <sheetViews>
    <sheetView workbookViewId="0">
      <selection activeCell="B2" sqref="B2"/>
    </sheetView>
  </sheetViews>
  <sheetFormatPr baseColWidth="10" defaultRowHeight="15" x14ac:dyDescent="0.25"/>
  <cols>
    <col min="1" max="1" width="11.85546875" customWidth="1"/>
    <col min="2" max="2" width="39.85546875" customWidth="1"/>
    <col min="3" max="3" width="16.85546875" customWidth="1"/>
  </cols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 s="1">
        <v>29311</v>
      </c>
      <c r="B2" s="2">
        <v>10401367.607000001</v>
      </c>
      <c r="C2" s="3">
        <v>0</v>
      </c>
      <c r="D2" s="1"/>
      <c r="F2" s="1"/>
    </row>
    <row r="3" spans="1:6" x14ac:dyDescent="0.25">
      <c r="A3" s="1">
        <v>29402</v>
      </c>
      <c r="B3" s="2">
        <v>10342350</v>
      </c>
      <c r="C3" s="3">
        <f>(Tabla1[[#This Row],[PIB (Millones de pesos a precios de 2018)]]-B2)/B2</f>
        <v>-5.6740237659019576E-3</v>
      </c>
      <c r="F3" s="1"/>
    </row>
    <row r="4" spans="1:6" x14ac:dyDescent="0.25">
      <c r="A4" s="1">
        <v>29494</v>
      </c>
      <c r="B4" s="2">
        <v>10392733.012</v>
      </c>
      <c r="C4" s="3">
        <f>(Tabla1[[#This Row],[PIB (Millones de pesos a precios de 2018)]]-B3)/B3</f>
        <v>4.8715245567980299E-3</v>
      </c>
      <c r="F4" s="1"/>
    </row>
    <row r="5" spans="1:6" x14ac:dyDescent="0.25">
      <c r="A5" s="1">
        <v>29586</v>
      </c>
      <c r="B5" s="2">
        <v>10927666.353</v>
      </c>
      <c r="C5" s="3">
        <f>(Tabla1[[#This Row],[PIB (Millones de pesos a precios de 2018)]]-B4)/B4</f>
        <v>5.1471864078711314E-2</v>
      </c>
      <c r="F5" s="1"/>
    </row>
    <row r="6" spans="1:6" x14ac:dyDescent="0.25">
      <c r="A6" s="1">
        <v>29676</v>
      </c>
      <c r="B6" s="2">
        <v>11345848.491</v>
      </c>
      <c r="C6" s="3">
        <f>(Tabla1[[#This Row],[PIB (Millones de pesos a precios de 2018)]]-B5)/B5</f>
        <v>3.8268201507195142E-2</v>
      </c>
      <c r="F6" s="1"/>
    </row>
    <row r="7" spans="1:6" x14ac:dyDescent="0.25">
      <c r="A7" s="1">
        <v>29767</v>
      </c>
      <c r="B7" s="2">
        <v>11564024.631999999</v>
      </c>
      <c r="C7" s="3">
        <f>(Tabla1[[#This Row],[PIB (Millones de pesos a precios de 2018)]]-B6)/B6</f>
        <v>1.9229601133230828E-2</v>
      </c>
      <c r="F7" s="1"/>
    </row>
    <row r="8" spans="1:6" x14ac:dyDescent="0.25">
      <c r="A8" s="1">
        <v>29859</v>
      </c>
      <c r="B8" s="2">
        <v>11427297.666999999</v>
      </c>
      <c r="C8" s="3">
        <f>(Tabla1[[#This Row],[PIB (Millones de pesos a precios de 2018)]]-B7)/B7</f>
        <v>-1.1823475766529297E-2</v>
      </c>
      <c r="F8" s="1"/>
    </row>
    <row r="9" spans="1:6" x14ac:dyDescent="0.25">
      <c r="A9" s="1">
        <v>29951</v>
      </c>
      <c r="B9" s="2">
        <v>11759145.617000001</v>
      </c>
      <c r="C9" s="3">
        <f>(Tabla1[[#This Row],[PIB (Millones de pesos a precios de 2018)]]-B8)/B8</f>
        <v>2.9039932245601592E-2</v>
      </c>
      <c r="F9" s="1"/>
    </row>
    <row r="10" spans="1:6" x14ac:dyDescent="0.25">
      <c r="A10" s="1">
        <v>30041</v>
      </c>
      <c r="B10" s="2">
        <v>11739627.495999999</v>
      </c>
      <c r="C10" s="3">
        <f>(Tabla1[[#This Row],[PIB (Millones de pesos a precios de 2018)]]-B9)/B9</f>
        <v>-1.6598247556169545E-3</v>
      </c>
      <c r="F10" s="1"/>
    </row>
    <row r="11" spans="1:6" x14ac:dyDescent="0.25">
      <c r="A11" s="1">
        <v>30132</v>
      </c>
      <c r="B11" s="2">
        <v>11650017.816</v>
      </c>
      <c r="C11" s="3">
        <f>(Tabla1[[#This Row],[PIB (Millones de pesos a precios de 2018)]]-B10)/B10</f>
        <v>-7.6330939827973319E-3</v>
      </c>
      <c r="F11" s="1"/>
    </row>
    <row r="12" spans="1:6" x14ac:dyDescent="0.25">
      <c r="A12" s="1">
        <v>30224</v>
      </c>
      <c r="B12" s="2">
        <v>11397428.970000001</v>
      </c>
      <c r="C12" s="3">
        <f>(Tabla1[[#This Row],[PIB (Millones de pesos a precios de 2018)]]-B11)/B11</f>
        <v>-2.1681412851840998E-2</v>
      </c>
      <c r="F12" s="1"/>
    </row>
    <row r="13" spans="1:6" x14ac:dyDescent="0.25">
      <c r="A13" s="1">
        <v>30316</v>
      </c>
      <c r="B13" s="2">
        <v>11286384.638</v>
      </c>
      <c r="C13" s="3">
        <f>(Tabla1[[#This Row],[PIB (Millones de pesos a precios de 2018)]]-B12)/B12</f>
        <v>-9.7429281895318881E-3</v>
      </c>
      <c r="F13" s="1"/>
    </row>
    <row r="14" spans="1:6" x14ac:dyDescent="0.25">
      <c r="A14" s="1">
        <v>30406</v>
      </c>
      <c r="B14" s="2">
        <v>11163156.387</v>
      </c>
      <c r="C14" s="3">
        <f>(Tabla1[[#This Row],[PIB (Millones de pesos a precios de 2018)]]-B13)/B13</f>
        <v>-1.0918310420247806E-2</v>
      </c>
      <c r="F14" s="1"/>
    </row>
    <row r="15" spans="1:6" x14ac:dyDescent="0.25">
      <c r="A15" s="1">
        <v>30497</v>
      </c>
      <c r="B15" s="2">
        <v>10952709.703</v>
      </c>
      <c r="C15" s="3">
        <f>(Tabla1[[#This Row],[PIB (Millones de pesos a precios de 2018)]]-B14)/B14</f>
        <v>-1.8851897859737506E-2</v>
      </c>
      <c r="F15" s="1"/>
    </row>
    <row r="16" spans="1:6" x14ac:dyDescent="0.25">
      <c r="A16" s="1">
        <v>30589</v>
      </c>
      <c r="B16" s="2">
        <v>10762491.888</v>
      </c>
      <c r="C16" s="3">
        <f>(Tabla1[[#This Row],[PIB (Millones de pesos a precios de 2018)]]-B15)/B15</f>
        <v>-1.736719224356854E-2</v>
      </c>
      <c r="F16" s="1"/>
    </row>
    <row r="17" spans="1:6" x14ac:dyDescent="0.25">
      <c r="A17" s="1">
        <v>30681</v>
      </c>
      <c r="B17" s="2">
        <v>11064605.247</v>
      </c>
      <c r="C17" s="3">
        <f>(Tabla1[[#This Row],[PIB (Millones de pesos a precios de 2018)]]-B16)/B16</f>
        <v>2.8070948823371529E-2</v>
      </c>
      <c r="F17" s="1"/>
    </row>
    <row r="18" spans="1:6" x14ac:dyDescent="0.25">
      <c r="A18" s="1">
        <v>30772</v>
      </c>
      <c r="B18" s="2">
        <v>11521509.444</v>
      </c>
      <c r="C18" s="3">
        <f>(Tabla1[[#This Row],[PIB (Millones de pesos a precios de 2018)]]-B17)/B17</f>
        <v>4.1294215817042665E-2</v>
      </c>
      <c r="F18" s="1"/>
    </row>
    <row r="19" spans="1:6" x14ac:dyDescent="0.25">
      <c r="A19" s="1">
        <v>30863</v>
      </c>
      <c r="B19" s="2">
        <v>11274728.779999999</v>
      </c>
      <c r="C19" s="3">
        <f>(Tabla1[[#This Row],[PIB (Millones de pesos a precios de 2018)]]-B18)/B18</f>
        <v>-2.1419126130952881E-2</v>
      </c>
      <c r="F19" s="1"/>
    </row>
    <row r="20" spans="1:6" x14ac:dyDescent="0.25">
      <c r="A20" s="1">
        <v>30955</v>
      </c>
      <c r="B20" s="2">
        <v>11260790.387</v>
      </c>
      <c r="C20" s="3">
        <f>(Tabla1[[#This Row],[PIB (Millones de pesos a precios de 2018)]]-B19)/B19</f>
        <v>-1.236250846647792E-3</v>
      </c>
      <c r="F20" s="1"/>
    </row>
    <row r="21" spans="1:6" x14ac:dyDescent="0.25">
      <c r="A21" s="1">
        <v>31047</v>
      </c>
      <c r="B21" s="2">
        <v>11429832.550000001</v>
      </c>
      <c r="C21" s="3">
        <f>(Tabla1[[#This Row],[PIB (Millones de pesos a precios de 2018)]]-B20)/B20</f>
        <v>1.5011571762773514E-2</v>
      </c>
      <c r="F21" s="1"/>
    </row>
    <row r="22" spans="1:6" x14ac:dyDescent="0.25">
      <c r="A22" s="1">
        <v>31137</v>
      </c>
      <c r="B22" s="2">
        <v>11748571.411</v>
      </c>
      <c r="C22" s="3">
        <f>(Tabla1[[#This Row],[PIB (Millones de pesos a precios de 2018)]]-B21)/B21</f>
        <v>2.788657310644499E-2</v>
      </c>
      <c r="F22" s="1"/>
    </row>
    <row r="23" spans="1:6" x14ac:dyDescent="0.25">
      <c r="A23" s="1">
        <v>31228</v>
      </c>
      <c r="B23" s="2">
        <v>11628257.357000001</v>
      </c>
      <c r="C23" s="3">
        <f>(Tabla1[[#This Row],[PIB (Millones de pesos a precios de 2018)]]-B22)/B22</f>
        <v>-1.0240739047417409E-2</v>
      </c>
      <c r="F23" s="1"/>
    </row>
    <row r="24" spans="1:6" x14ac:dyDescent="0.25">
      <c r="A24" s="1">
        <v>31320</v>
      </c>
      <c r="B24" s="2">
        <v>11367630.012</v>
      </c>
      <c r="C24" s="3">
        <f>(Tabla1[[#This Row],[PIB (Millones de pesos a precios de 2018)]]-B23)/B23</f>
        <v>-2.2413276297424543E-2</v>
      </c>
      <c r="F24" s="1"/>
    </row>
    <row r="25" spans="1:6" x14ac:dyDescent="0.25">
      <c r="A25" s="1">
        <v>31412</v>
      </c>
      <c r="B25" s="2">
        <v>11615393.4</v>
      </c>
      <c r="C25" s="3">
        <f>(Tabla1[[#This Row],[PIB (Millones de pesos a precios de 2018)]]-B24)/B24</f>
        <v>2.1795518304031189E-2</v>
      </c>
      <c r="F25" s="1"/>
    </row>
    <row r="26" spans="1:6" x14ac:dyDescent="0.25">
      <c r="A26" s="1">
        <v>31502</v>
      </c>
      <c r="B26" s="2">
        <v>11278255.890000001</v>
      </c>
      <c r="C26" s="3">
        <f>(Tabla1[[#This Row],[PIB (Millones de pesos a precios de 2018)]]-B25)/B25</f>
        <v>-2.9025061690979813E-2</v>
      </c>
      <c r="F26" s="1"/>
    </row>
    <row r="27" spans="1:6" x14ac:dyDescent="0.25">
      <c r="A27" s="1">
        <v>31593</v>
      </c>
      <c r="B27" s="2">
        <v>11503306.602</v>
      </c>
      <c r="C27" s="3">
        <f>(Tabla1[[#This Row],[PIB (Millones de pesos a precios de 2018)]]-B26)/B26</f>
        <v>1.9954389596670105E-2</v>
      </c>
      <c r="F27" s="1"/>
    </row>
    <row r="28" spans="1:6" x14ac:dyDescent="0.25">
      <c r="A28" s="1">
        <v>31685</v>
      </c>
      <c r="B28" s="2">
        <v>10747058.786</v>
      </c>
      <c r="C28" s="3">
        <f>(Tabla1[[#This Row],[PIB (Millones de pesos a precios de 2018)]]-B27)/B27</f>
        <v>-6.5741776879051111E-2</v>
      </c>
      <c r="F28" s="1"/>
    </row>
    <row r="29" spans="1:6" x14ac:dyDescent="0.25">
      <c r="A29" s="1">
        <v>31777</v>
      </c>
      <c r="B29" s="2">
        <v>11009307.299000001</v>
      </c>
      <c r="C29" s="3">
        <f>(Tabla1[[#This Row],[PIB (Millones de pesos a precios de 2018)]]-B28)/B28</f>
        <v>2.440188689966288E-2</v>
      </c>
      <c r="F29" s="1"/>
    </row>
    <row r="30" spans="1:6" x14ac:dyDescent="0.25">
      <c r="A30" s="1">
        <v>31867</v>
      </c>
      <c r="B30" s="2">
        <v>11137876.913000001</v>
      </c>
      <c r="C30" s="3">
        <f>(Tabla1[[#This Row],[PIB (Millones de pesos a precios de 2018)]]-B29)/B29</f>
        <v>1.1678265535532677E-2</v>
      </c>
      <c r="F30" s="1"/>
    </row>
    <row r="31" spans="1:6" x14ac:dyDescent="0.25">
      <c r="A31" s="1">
        <v>31958</v>
      </c>
      <c r="B31" s="2">
        <v>11543181.297</v>
      </c>
      <c r="C31" s="3">
        <f>(Tabla1[[#This Row],[PIB (Millones de pesos a precios de 2018)]]-B30)/B30</f>
        <v>3.6389734521750101E-2</v>
      </c>
      <c r="F31" s="1"/>
    </row>
    <row r="32" spans="1:6" x14ac:dyDescent="0.25">
      <c r="A32" s="1">
        <v>32050</v>
      </c>
      <c r="B32" s="2">
        <v>11129229.092</v>
      </c>
      <c r="C32" s="3">
        <f>(Tabla1[[#This Row],[PIB (Millones de pesos a precios de 2018)]]-B31)/B31</f>
        <v>-3.5861188900115748E-2</v>
      </c>
      <c r="F32" s="1"/>
    </row>
    <row r="33" spans="1:6" x14ac:dyDescent="0.25">
      <c r="A33" s="1">
        <v>32142</v>
      </c>
      <c r="B33" s="2">
        <v>11646620.512</v>
      </c>
      <c r="C33" s="3">
        <f>(Tabla1[[#This Row],[PIB (Millones de pesos a precios de 2018)]]-B32)/B32</f>
        <v>4.6489421299801915E-2</v>
      </c>
      <c r="F33" s="1"/>
    </row>
    <row r="34" spans="1:6" x14ac:dyDescent="0.25">
      <c r="A34" s="1">
        <v>32233</v>
      </c>
      <c r="B34" s="2">
        <v>11501000.15</v>
      </c>
      <c r="C34" s="3">
        <f>(Tabla1[[#This Row],[PIB (Millones de pesos a precios de 2018)]]-B33)/B33</f>
        <v>-1.2503228885148356E-2</v>
      </c>
      <c r="F34" s="1"/>
    </row>
    <row r="35" spans="1:6" x14ac:dyDescent="0.25">
      <c r="A35" s="1">
        <v>32324</v>
      </c>
      <c r="B35" s="2">
        <v>11678253.186000001</v>
      </c>
      <c r="C35" s="3">
        <f>(Tabla1[[#This Row],[PIB (Millones de pesos a precios de 2018)]]-B34)/B34</f>
        <v>1.5411967106182527E-2</v>
      </c>
      <c r="F35" s="1"/>
    </row>
    <row r="36" spans="1:6" x14ac:dyDescent="0.25">
      <c r="A36" s="1">
        <v>32416</v>
      </c>
      <c r="B36" s="2">
        <v>11103016.647</v>
      </c>
      <c r="C36" s="3">
        <f>(Tabla1[[#This Row],[PIB (Millones de pesos a precios de 2018)]]-B35)/B35</f>
        <v>-4.9257070371586033E-2</v>
      </c>
      <c r="F36" s="1"/>
    </row>
    <row r="37" spans="1:6" x14ac:dyDescent="0.25">
      <c r="A37" s="1">
        <v>32508</v>
      </c>
      <c r="B37" s="2">
        <v>11728421.716</v>
      </c>
      <c r="C37" s="3">
        <f>(Tabla1[[#This Row],[PIB (Millones de pesos a precios de 2018)]]-B36)/B36</f>
        <v>5.6327490886810716E-2</v>
      </c>
      <c r="F37" s="1"/>
    </row>
    <row r="38" spans="1:6" x14ac:dyDescent="0.25">
      <c r="A38" s="1">
        <v>32598</v>
      </c>
      <c r="B38" s="2">
        <v>11764439.834000001</v>
      </c>
      <c r="C38" s="3">
        <f>(Tabla1[[#This Row],[PIB (Millones de pesos a precios de 2018)]]-B37)/B37</f>
        <v>3.0710115028405342E-3</v>
      </c>
      <c r="F38" s="1"/>
    </row>
    <row r="39" spans="1:6" x14ac:dyDescent="0.25">
      <c r="A39" s="1">
        <v>32689</v>
      </c>
      <c r="B39" s="2">
        <v>12178231.796</v>
      </c>
      <c r="C39" s="3">
        <f>(Tabla1[[#This Row],[PIB (Millones de pesos a precios de 2018)]]-B38)/B38</f>
        <v>3.5173112178627793E-2</v>
      </c>
      <c r="F39" s="1"/>
    </row>
    <row r="40" spans="1:6" x14ac:dyDescent="0.25">
      <c r="A40" s="1">
        <v>32781</v>
      </c>
      <c r="B40" s="2">
        <v>11685108.16</v>
      </c>
      <c r="C40" s="3">
        <f>(Tabla1[[#This Row],[PIB (Millones de pesos a precios de 2018)]]-B39)/B39</f>
        <v>-4.0492219581661174E-2</v>
      </c>
      <c r="F40" s="1"/>
    </row>
    <row r="41" spans="1:6" x14ac:dyDescent="0.25">
      <c r="A41" s="1">
        <v>32873</v>
      </c>
      <c r="B41" s="2">
        <v>12051005.949999999</v>
      </c>
      <c r="C41" s="3">
        <f>(Tabla1[[#This Row],[PIB (Millones de pesos a precios de 2018)]]-B40)/B40</f>
        <v>3.1313171002774795E-2</v>
      </c>
      <c r="F41" s="1"/>
    </row>
    <row r="42" spans="1:6" x14ac:dyDescent="0.25">
      <c r="A42" s="1">
        <v>32963</v>
      </c>
      <c r="B42" s="2">
        <v>12307181.982000001</v>
      </c>
      <c r="C42" s="3">
        <f>(Tabla1[[#This Row],[PIB (Millones de pesos a precios de 2018)]]-B41)/B41</f>
        <v>2.1257647126130704E-2</v>
      </c>
      <c r="F42" s="1"/>
    </row>
    <row r="43" spans="1:6" x14ac:dyDescent="0.25">
      <c r="A43" s="1">
        <v>33054</v>
      </c>
      <c r="B43" s="2">
        <v>12654375.204</v>
      </c>
      <c r="C43" s="3">
        <f>(Tabla1[[#This Row],[PIB (Millones de pesos a precios de 2018)]]-B42)/B42</f>
        <v>2.8210619011548723E-2</v>
      </c>
      <c r="F43" s="1"/>
    </row>
    <row r="44" spans="1:6" x14ac:dyDescent="0.25">
      <c r="A44" s="1">
        <v>33146</v>
      </c>
      <c r="B44" s="2">
        <v>12289241.308</v>
      </c>
      <c r="C44" s="3">
        <f>(Tabla1[[#This Row],[PIB (Millones de pesos a precios de 2018)]]-B43)/B43</f>
        <v>-2.8854359864766952E-2</v>
      </c>
      <c r="F44" s="1"/>
    </row>
    <row r="45" spans="1:6" x14ac:dyDescent="0.25">
      <c r="A45" s="1">
        <v>33238</v>
      </c>
      <c r="B45" s="2">
        <v>12931144.141000001</v>
      </c>
      <c r="C45" s="3">
        <f>(Tabla1[[#This Row],[PIB (Millones de pesos a precios de 2018)]]-B44)/B44</f>
        <v>5.223290982024556E-2</v>
      </c>
      <c r="F45" s="1"/>
    </row>
    <row r="46" spans="1:6" x14ac:dyDescent="0.25">
      <c r="A46" s="1">
        <v>33328</v>
      </c>
      <c r="B46" s="2">
        <v>12713377.405999999</v>
      </c>
      <c r="C46" s="3">
        <f>(Tabla1[[#This Row],[PIB (Millones de pesos a precios de 2018)]]-B45)/B45</f>
        <v>-1.6840484695359738E-2</v>
      </c>
      <c r="F46" s="1"/>
    </row>
    <row r="47" spans="1:6" x14ac:dyDescent="0.25">
      <c r="A47" s="1">
        <v>33419</v>
      </c>
      <c r="B47" s="2">
        <v>13349245.67</v>
      </c>
      <c r="C47" s="3">
        <f>(Tabla1[[#This Row],[PIB (Millones de pesos a precios de 2018)]]-B46)/B46</f>
        <v>5.001568377101008E-2</v>
      </c>
      <c r="F47" s="1"/>
    </row>
    <row r="48" spans="1:6" x14ac:dyDescent="0.25">
      <c r="A48" s="1">
        <v>33511</v>
      </c>
      <c r="B48" s="2">
        <v>12678199.397</v>
      </c>
      <c r="C48" s="3">
        <f>(Tabla1[[#This Row],[PIB (Millones de pesos a precios de 2018)]]-B47)/B47</f>
        <v>-5.0268478803117272E-2</v>
      </c>
      <c r="F48" s="1"/>
    </row>
    <row r="49" spans="1:6" x14ac:dyDescent="0.25">
      <c r="A49" s="1">
        <v>33603</v>
      </c>
      <c r="B49" s="2">
        <v>13436306.515000001</v>
      </c>
      <c r="C49" s="3">
        <f>(Tabla1[[#This Row],[PIB (Millones de pesos a precios de 2018)]]-B48)/B48</f>
        <v>5.9796118854179646E-2</v>
      </c>
      <c r="F49" s="1"/>
    </row>
    <row r="50" spans="1:6" x14ac:dyDescent="0.25">
      <c r="A50" s="1">
        <v>33694</v>
      </c>
      <c r="B50" s="2">
        <v>13317626.77</v>
      </c>
      <c r="C50" s="3">
        <f>(Tabla1[[#This Row],[PIB (Millones de pesos a precios de 2018)]]-B49)/B49</f>
        <v>-8.8327655273054053E-3</v>
      </c>
      <c r="F50" s="1"/>
    </row>
    <row r="51" spans="1:6" x14ac:dyDescent="0.25">
      <c r="A51" s="1">
        <v>33785</v>
      </c>
      <c r="B51" s="2">
        <v>13636576.4</v>
      </c>
      <c r="C51" s="3">
        <f>(Tabla1[[#This Row],[PIB (Millones de pesos a precios de 2018)]]-B50)/B50</f>
        <v>2.3949434498230861E-2</v>
      </c>
      <c r="F51" s="1"/>
    </row>
    <row r="52" spans="1:6" x14ac:dyDescent="0.25">
      <c r="A52" s="1">
        <v>33877</v>
      </c>
      <c r="B52" s="2">
        <v>13291879.029999999</v>
      </c>
      <c r="C52" s="3">
        <f>(Tabla1[[#This Row],[PIB (Millones de pesos a precios de 2018)]]-B51)/B51</f>
        <v>-2.5277412738288259E-2</v>
      </c>
      <c r="F52" s="1"/>
    </row>
    <row r="53" spans="1:6" x14ac:dyDescent="0.25">
      <c r="A53" s="1">
        <v>33969</v>
      </c>
      <c r="B53" s="2">
        <v>13793046.880000001</v>
      </c>
      <c r="C53" s="3">
        <f>(Tabla1[[#This Row],[PIB (Millones de pesos a precios de 2018)]]-B52)/B52</f>
        <v>3.770481576523959E-2</v>
      </c>
      <c r="F53" s="1"/>
    </row>
    <row r="54" spans="1:6" x14ac:dyDescent="0.25">
      <c r="A54" s="1">
        <v>34059</v>
      </c>
      <c r="B54" s="2">
        <v>13759053.956</v>
      </c>
      <c r="C54" s="3">
        <f>(Tabla1[[#This Row],[PIB (Millones de pesos a precios de 2018)]]-B53)/B53</f>
        <v>-2.4644970973955378E-3</v>
      </c>
      <c r="F54" s="1"/>
    </row>
    <row r="55" spans="1:6" x14ac:dyDescent="0.25">
      <c r="A55" s="1">
        <v>34150</v>
      </c>
      <c r="B55" s="2">
        <v>13889145.022</v>
      </c>
      <c r="C55" s="3">
        <f>(Tabla1[[#This Row],[PIB (Millones de pesos a precios de 2018)]]-B54)/B54</f>
        <v>9.4549426447499314E-3</v>
      </c>
      <c r="F55" s="1"/>
    </row>
    <row r="56" spans="1:6" x14ac:dyDescent="0.25">
      <c r="A56" s="1">
        <v>34242</v>
      </c>
      <c r="B56" s="2">
        <v>13862878.872</v>
      </c>
      <c r="C56" s="3">
        <f>(Tabla1[[#This Row],[PIB (Millones de pesos a precios de 2018)]]-B55)/B55</f>
        <v>-1.8911279246055506E-3</v>
      </c>
      <c r="F56" s="1"/>
    </row>
    <row r="57" spans="1:6" x14ac:dyDescent="0.25">
      <c r="A57" s="1">
        <v>34334</v>
      </c>
      <c r="B57" s="2">
        <v>14077352.767000001</v>
      </c>
      <c r="C57" s="3">
        <f>(Tabla1[[#This Row],[PIB (Millones de pesos a precios de 2018)]]-B56)/B56</f>
        <v>1.547109348500419E-2</v>
      </c>
      <c r="F57" s="1"/>
    </row>
    <row r="58" spans="1:6" x14ac:dyDescent="0.25">
      <c r="A58" s="1">
        <v>34424</v>
      </c>
      <c r="B58" s="2">
        <v>14100080.573999999</v>
      </c>
      <c r="C58" s="3">
        <f>(Tabla1[[#This Row],[PIB (Millones de pesos a precios de 2018)]]-B57)/B57</f>
        <v>1.6144943851429568E-3</v>
      </c>
      <c r="F58" s="1"/>
    </row>
    <row r="59" spans="1:6" x14ac:dyDescent="0.25">
      <c r="A59" s="1">
        <v>34515</v>
      </c>
      <c r="B59" s="2">
        <v>14655082.637</v>
      </c>
      <c r="C59" s="3">
        <f>(Tabla1[[#This Row],[PIB (Millones de pesos a precios de 2018)]]-B58)/B58</f>
        <v>3.9361623508975069E-2</v>
      </c>
      <c r="F59" s="1"/>
    </row>
    <row r="60" spans="1:6" x14ac:dyDescent="0.25">
      <c r="A60" s="1">
        <v>34607</v>
      </c>
      <c r="B60" s="2">
        <v>14488831.889</v>
      </c>
      <c r="C60" s="3">
        <f>(Tabla1[[#This Row],[PIB (Millones de pesos a precios de 2018)]]-B59)/B59</f>
        <v>-1.1344238181247976E-2</v>
      </c>
      <c r="F60" s="1"/>
    </row>
    <row r="61" spans="1:6" x14ac:dyDescent="0.25">
      <c r="A61" s="1">
        <v>34699</v>
      </c>
      <c r="B61" s="2">
        <v>14787062.247</v>
      </c>
      <c r="C61" s="3">
        <f>(Tabla1[[#This Row],[PIB (Millones de pesos a precios de 2018)]]-B60)/B60</f>
        <v>2.0583464580496456E-2</v>
      </c>
      <c r="F61" s="1"/>
    </row>
    <row r="62" spans="1:6" x14ac:dyDescent="0.25">
      <c r="A62" s="1">
        <v>34789</v>
      </c>
      <c r="B62" s="2">
        <v>14043942.174000001</v>
      </c>
      <c r="C62" s="3">
        <f>(Tabla1[[#This Row],[PIB (Millones de pesos a precios de 2018)]]-B61)/B61</f>
        <v>-5.025474706111846E-2</v>
      </c>
      <c r="F62" s="1"/>
    </row>
    <row r="63" spans="1:6" x14ac:dyDescent="0.25">
      <c r="A63" s="1">
        <v>34880</v>
      </c>
      <c r="B63" s="2">
        <v>13287443.869999999</v>
      </c>
      <c r="C63" s="3">
        <f>(Tabla1[[#This Row],[PIB (Millones de pesos a precios de 2018)]]-B62)/B62</f>
        <v>-5.3866520854844509E-2</v>
      </c>
      <c r="F63" s="1"/>
    </row>
    <row r="64" spans="1:6" x14ac:dyDescent="0.25">
      <c r="A64" s="1">
        <v>34972</v>
      </c>
      <c r="B64" s="2">
        <v>13412238.390000001</v>
      </c>
      <c r="C64" s="3">
        <f>(Tabla1[[#This Row],[PIB (Millones de pesos a precios de 2018)]]-B63)/B63</f>
        <v>9.391913239367191E-3</v>
      </c>
      <c r="F64" s="1"/>
    </row>
    <row r="65" spans="1:6" x14ac:dyDescent="0.25">
      <c r="A65" s="1">
        <v>35064</v>
      </c>
      <c r="B65" s="2">
        <v>13857623.550000001</v>
      </c>
      <c r="C65" s="3">
        <f>(Tabla1[[#This Row],[PIB (Millones de pesos a precios de 2018)]]-B64)/B64</f>
        <v>3.3207369795341085E-2</v>
      </c>
      <c r="F65" s="1"/>
    </row>
    <row r="66" spans="1:6" x14ac:dyDescent="0.25">
      <c r="A66" s="1">
        <v>35155</v>
      </c>
      <c r="B66" s="2">
        <v>14237650.096000001</v>
      </c>
      <c r="C66" s="3">
        <f>(Tabla1[[#This Row],[PIB (Millones de pesos a precios de 2018)]]-B65)/B65</f>
        <v>2.7423644799472135E-2</v>
      </c>
      <c r="F66" s="1"/>
    </row>
    <row r="67" spans="1:6" x14ac:dyDescent="0.25">
      <c r="A67" s="1">
        <v>35246</v>
      </c>
      <c r="B67" s="2">
        <v>14340821.386</v>
      </c>
      <c r="C67" s="3">
        <f>(Tabla1[[#This Row],[PIB (Millones de pesos a precios de 2018)]]-B66)/B66</f>
        <v>7.2463706654080917E-3</v>
      </c>
      <c r="F67" s="1"/>
    </row>
    <row r="68" spans="1:6" x14ac:dyDescent="0.25">
      <c r="A68" s="1">
        <v>35338</v>
      </c>
      <c r="B68" s="2">
        <v>14412887.421</v>
      </c>
      <c r="C68" s="3">
        <f>(Tabla1[[#This Row],[PIB (Millones de pesos a precios de 2018)]]-B67)/B67</f>
        <v>5.0252376108912058E-3</v>
      </c>
      <c r="F68" s="1"/>
    </row>
    <row r="69" spans="1:6" x14ac:dyDescent="0.25">
      <c r="A69" s="1">
        <v>35430</v>
      </c>
      <c r="B69" s="2">
        <v>15005156.934</v>
      </c>
      <c r="C69" s="3">
        <f>(Tabla1[[#This Row],[PIB (Millones de pesos a precios de 2018)]]-B68)/B68</f>
        <v>4.1093050663605836E-2</v>
      </c>
      <c r="F69" s="1"/>
    </row>
    <row r="70" spans="1:6" x14ac:dyDescent="0.25">
      <c r="A70" s="1">
        <v>35520</v>
      </c>
      <c r="B70" s="2">
        <v>14809591.398</v>
      </c>
      <c r="C70" s="3">
        <f>(Tabla1[[#This Row],[PIB (Millones de pesos a precios de 2018)]]-B69)/B69</f>
        <v>-1.3033221635747825E-2</v>
      </c>
      <c r="F70" s="1"/>
    </row>
    <row r="71" spans="1:6" x14ac:dyDescent="0.25">
      <c r="A71" s="1">
        <v>35611</v>
      </c>
      <c r="B71" s="2">
        <v>15584335.623</v>
      </c>
      <c r="C71" s="3">
        <f>(Tabla1[[#This Row],[PIB (Millones de pesos a precios de 2018)]]-B70)/B70</f>
        <v>5.231367997800581E-2</v>
      </c>
      <c r="F71" s="1"/>
    </row>
    <row r="72" spans="1:6" x14ac:dyDescent="0.25">
      <c r="A72" s="1">
        <v>35703</v>
      </c>
      <c r="B72" s="2">
        <v>15624252.001</v>
      </c>
      <c r="C72" s="3">
        <f>(Tabla1[[#This Row],[PIB (Millones de pesos a precios de 2018)]]-B71)/B71</f>
        <v>2.5613140634041702E-3</v>
      </c>
      <c r="F72" s="1"/>
    </row>
    <row r="73" spans="1:6" x14ac:dyDescent="0.25">
      <c r="A73" s="1">
        <v>35795</v>
      </c>
      <c r="B73" s="2">
        <v>16153434.161</v>
      </c>
      <c r="C73" s="3">
        <f>(Tabla1[[#This Row],[PIB (Millones de pesos a precios de 2018)]]-B72)/B72</f>
        <v>3.3869279627986727E-2</v>
      </c>
      <c r="F73" s="1"/>
    </row>
    <row r="74" spans="1:6" x14ac:dyDescent="0.25">
      <c r="A74" s="1">
        <v>35885</v>
      </c>
      <c r="B74" s="2">
        <v>16337214.142999999</v>
      </c>
      <c r="C74" s="3">
        <f>(Tabla1[[#This Row],[PIB (Millones de pesos a precios de 2018)]]-B73)/B73</f>
        <v>1.1377146194937768E-2</v>
      </c>
      <c r="F74" s="1"/>
    </row>
    <row r="75" spans="1:6" x14ac:dyDescent="0.25">
      <c r="A75" s="1">
        <v>35976</v>
      </c>
      <c r="B75" s="2">
        <v>16539597.626</v>
      </c>
      <c r="C75" s="3">
        <f>(Tabla1[[#This Row],[PIB (Millones de pesos a precios de 2018)]]-B74)/B74</f>
        <v>1.2387882121672264E-2</v>
      </c>
      <c r="F75" s="1"/>
    </row>
    <row r="76" spans="1:6" x14ac:dyDescent="0.25">
      <c r="A76" s="1">
        <v>36068</v>
      </c>
      <c r="B76" s="2">
        <v>16552799.275</v>
      </c>
      <c r="C76" s="3">
        <f>(Tabla1[[#This Row],[PIB (Millones de pesos a precios de 2018)]]-B75)/B75</f>
        <v>7.9818441164780294E-4</v>
      </c>
      <c r="F76" s="1"/>
    </row>
    <row r="77" spans="1:6" x14ac:dyDescent="0.25">
      <c r="A77" s="1">
        <v>36160</v>
      </c>
      <c r="B77" s="2">
        <v>16587365.488</v>
      </c>
      <c r="C77" s="3">
        <f>(Tabla1[[#This Row],[PIB (Millones de pesos a precios de 2018)]]-B76)/B76</f>
        <v>2.0882397246371203E-3</v>
      </c>
      <c r="F77" s="1"/>
    </row>
    <row r="78" spans="1:6" x14ac:dyDescent="0.25">
      <c r="A78" s="1">
        <v>36250</v>
      </c>
      <c r="B78" s="2">
        <v>16704973.282</v>
      </c>
      <c r="C78" s="3">
        <f>(Tabla1[[#This Row],[PIB (Millones de pesos a precios de 2018)]]-B77)/B77</f>
        <v>7.0902033288578713E-3</v>
      </c>
      <c r="F78" s="1"/>
    </row>
    <row r="79" spans="1:6" x14ac:dyDescent="0.25">
      <c r="A79" s="1">
        <v>36341</v>
      </c>
      <c r="B79" s="2">
        <v>16929118.024</v>
      </c>
      <c r="C79" s="3">
        <f>(Tabla1[[#This Row],[PIB (Millones de pesos a precios de 2018)]]-B78)/B78</f>
        <v>1.3417844986410231E-2</v>
      </c>
      <c r="F79" s="1"/>
    </row>
    <row r="80" spans="1:6" x14ac:dyDescent="0.25">
      <c r="A80" s="1">
        <v>36433</v>
      </c>
      <c r="B80" s="2">
        <v>17050482.210999999</v>
      </c>
      <c r="C80" s="3">
        <f>(Tabla1[[#This Row],[PIB (Millones de pesos a precios de 2018)]]-B79)/B79</f>
        <v>7.1689610071796958E-3</v>
      </c>
      <c r="F80" s="1"/>
    </row>
    <row r="81" spans="1:6" x14ac:dyDescent="0.25">
      <c r="A81" s="1">
        <v>36525</v>
      </c>
      <c r="B81" s="2">
        <v>17151190.783</v>
      </c>
      <c r="C81" s="3">
        <f>(Tabla1[[#This Row],[PIB (Millones de pesos a precios de 2018)]]-B80)/B80</f>
        <v>5.9064940658997431E-3</v>
      </c>
      <c r="F81" s="1"/>
    </row>
    <row r="82" spans="1:6" x14ac:dyDescent="0.25">
      <c r="A82" s="1">
        <v>36616</v>
      </c>
      <c r="B82" s="2">
        <v>17649705.004999999</v>
      </c>
      <c r="C82" s="3">
        <f>(Tabla1[[#This Row],[PIB (Millones de pesos a precios de 2018)]]-B81)/B81</f>
        <v>2.906586652246437E-2</v>
      </c>
      <c r="F82" s="1"/>
    </row>
    <row r="83" spans="1:6" x14ac:dyDescent="0.25">
      <c r="A83" s="1">
        <v>36707</v>
      </c>
      <c r="B83" s="2">
        <v>17862016.739</v>
      </c>
      <c r="C83" s="3">
        <f>(Tabla1[[#This Row],[PIB (Millones de pesos a precios de 2018)]]-B82)/B82</f>
        <v>1.2029194478879684E-2</v>
      </c>
      <c r="F83" s="1"/>
    </row>
    <row r="84" spans="1:6" x14ac:dyDescent="0.25">
      <c r="A84" s="1">
        <v>36799</v>
      </c>
      <c r="B84" s="2">
        <v>18020884.403999999</v>
      </c>
      <c r="C84" s="3">
        <f>(Tabla1[[#This Row],[PIB (Millones de pesos a precios de 2018)]]-B83)/B83</f>
        <v>8.8941616907751968E-3</v>
      </c>
      <c r="F84" s="1"/>
    </row>
    <row r="85" spans="1:6" x14ac:dyDescent="0.25">
      <c r="A85" s="1">
        <v>36891</v>
      </c>
      <c r="B85" s="2">
        <v>17714811.386999998</v>
      </c>
      <c r="C85" s="3">
        <f>(Tabla1[[#This Row],[PIB (Millones de pesos a precios de 2018)]]-B84)/B84</f>
        <v>-1.6984350497918046E-2</v>
      </c>
      <c r="F85" s="1"/>
    </row>
    <row r="86" spans="1:6" x14ac:dyDescent="0.25">
      <c r="A86" s="1">
        <v>36981</v>
      </c>
      <c r="B86" s="2">
        <v>17764232.953000002</v>
      </c>
      <c r="C86" s="3">
        <f>(Tabla1[[#This Row],[PIB (Millones de pesos a precios de 2018)]]-B85)/B85</f>
        <v>2.7898443240706107E-3</v>
      </c>
      <c r="F86" s="1"/>
    </row>
    <row r="87" spans="1:6" x14ac:dyDescent="0.25">
      <c r="A87" s="1">
        <v>37072</v>
      </c>
      <c r="B87" s="2">
        <v>17874019.34</v>
      </c>
      <c r="C87" s="3">
        <f>(Tabla1[[#This Row],[PIB (Millones de pesos a precios de 2018)]]-B86)/B86</f>
        <v>6.1801929354601071E-3</v>
      </c>
      <c r="F87" s="1"/>
    </row>
    <row r="88" spans="1:6" x14ac:dyDescent="0.25">
      <c r="A88" s="1">
        <v>37164</v>
      </c>
      <c r="B88" s="2">
        <v>17761059.864999998</v>
      </c>
      <c r="C88" s="3">
        <f>(Tabla1[[#This Row],[PIB (Millones de pesos a precios de 2018)]]-B87)/B87</f>
        <v>-6.3197579039881184E-3</v>
      </c>
      <c r="F88" s="1"/>
    </row>
    <row r="89" spans="1:6" x14ac:dyDescent="0.25">
      <c r="A89" s="1">
        <v>37256</v>
      </c>
      <c r="B89" s="2">
        <v>17526889.778000001</v>
      </c>
      <c r="C89" s="3">
        <f>(Tabla1[[#This Row],[PIB (Millones de pesos a precios de 2018)]]-B88)/B88</f>
        <v>-1.3184465835929861E-2</v>
      </c>
      <c r="F89" s="1"/>
    </row>
    <row r="90" spans="1:6" x14ac:dyDescent="0.25">
      <c r="A90" s="1">
        <v>37346</v>
      </c>
      <c r="B90" s="2">
        <v>17079137.484999999</v>
      </c>
      <c r="C90" s="3">
        <f>(Tabla1[[#This Row],[PIB (Millones de pesos a precios de 2018)]]-B89)/B89</f>
        <v>-2.5546591475803453E-2</v>
      </c>
      <c r="F90" s="1"/>
    </row>
    <row r="91" spans="1:6" x14ac:dyDescent="0.25">
      <c r="A91" s="1">
        <v>37437</v>
      </c>
      <c r="B91" s="2">
        <v>18016798.149999999</v>
      </c>
      <c r="C91" s="3">
        <f>(Tabla1[[#This Row],[PIB (Millones de pesos a precios de 2018)]]-B90)/B90</f>
        <v>5.490093781512756E-2</v>
      </c>
      <c r="F91" s="1"/>
    </row>
    <row r="92" spans="1:6" x14ac:dyDescent="0.25">
      <c r="A92" s="1">
        <v>37529</v>
      </c>
      <c r="B92" s="2">
        <v>17828003.405000001</v>
      </c>
      <c r="C92" s="3">
        <f>(Tabla1[[#This Row],[PIB (Millones de pesos a precios de 2018)]]-B91)/B91</f>
        <v>-1.0478817791495175E-2</v>
      </c>
      <c r="F92" s="1"/>
    </row>
    <row r="93" spans="1:6" x14ac:dyDescent="0.25">
      <c r="A93" s="1">
        <v>37621</v>
      </c>
      <c r="B93" s="2">
        <v>17834460.010000002</v>
      </c>
      <c r="C93" s="3">
        <f>(Tabla1[[#This Row],[PIB (Millones de pesos a precios de 2018)]]-B92)/B92</f>
        <v>3.6216085746257164E-4</v>
      </c>
      <c r="F93" s="1"/>
    </row>
    <row r="94" spans="1:6" x14ac:dyDescent="0.25">
      <c r="A94" s="1">
        <v>37711</v>
      </c>
      <c r="B94" s="2">
        <v>17609605.877999999</v>
      </c>
      <c r="C94" s="3">
        <f>(Tabla1[[#This Row],[PIB (Millones de pesos a precios de 2018)]]-B93)/B93</f>
        <v>-1.2607846375720069E-2</v>
      </c>
      <c r="F94" s="1"/>
    </row>
    <row r="95" spans="1:6" x14ac:dyDescent="0.25">
      <c r="A95" s="1">
        <v>37802</v>
      </c>
      <c r="B95" s="2">
        <v>18082663.850000001</v>
      </c>
      <c r="C95" s="3">
        <f>(Tabla1[[#This Row],[PIB (Millones de pesos a precios de 2018)]]-B94)/B94</f>
        <v>2.6863632001611279E-2</v>
      </c>
      <c r="F95" s="1"/>
    </row>
    <row r="96" spans="1:6" x14ac:dyDescent="0.25">
      <c r="A96" s="1">
        <v>37894</v>
      </c>
      <c r="B96" s="2">
        <v>17859147.302000001</v>
      </c>
      <c r="C96" s="3">
        <f>(Tabla1[[#This Row],[PIB (Millones de pesos a precios de 2018)]]-B95)/B95</f>
        <v>-1.2360819725131394E-2</v>
      </c>
      <c r="F96" s="1"/>
    </row>
    <row r="97" spans="1:6" x14ac:dyDescent="0.25">
      <c r="A97" s="1">
        <v>37986</v>
      </c>
      <c r="B97" s="2">
        <v>18045854.589000002</v>
      </c>
      <c r="C97" s="3">
        <f>(Tabla1[[#This Row],[PIB (Millones de pesos a precios de 2018)]]-B96)/B96</f>
        <v>1.0454434573093621E-2</v>
      </c>
      <c r="F97" s="1"/>
    </row>
    <row r="98" spans="1:6" x14ac:dyDescent="0.25">
      <c r="A98" s="1">
        <v>38077</v>
      </c>
      <c r="B98" s="2">
        <v>18185015.464000002</v>
      </c>
      <c r="C98" s="3">
        <f>(Tabla1[[#This Row],[PIB (Millones de pesos a precios de 2018)]]-B97)/B97</f>
        <v>7.7115148143123494E-3</v>
      </c>
      <c r="F98" s="1"/>
    </row>
    <row r="99" spans="1:6" x14ac:dyDescent="0.25">
      <c r="A99" s="1">
        <v>38168</v>
      </c>
      <c r="B99" s="2">
        <v>18770260.284000002</v>
      </c>
      <c r="C99" s="3">
        <f>(Tabla1[[#This Row],[PIB (Millones de pesos a precios de 2018)]]-B98)/B98</f>
        <v>3.2182805736876124E-2</v>
      </c>
      <c r="F99" s="1"/>
    </row>
    <row r="100" spans="1:6" x14ac:dyDescent="0.25">
      <c r="A100" s="1">
        <v>38260</v>
      </c>
      <c r="B100" s="2">
        <v>18461379.993999999</v>
      </c>
      <c r="C100" s="3">
        <f>(Tabla1[[#This Row],[PIB (Millones de pesos a precios de 2018)]]-B99)/B99</f>
        <v>-1.6455834140099598E-2</v>
      </c>
      <c r="F100" s="1"/>
    </row>
    <row r="101" spans="1:6" x14ac:dyDescent="0.25">
      <c r="A101" s="1">
        <v>38352</v>
      </c>
      <c r="B101" s="2">
        <v>18733374.373</v>
      </c>
      <c r="C101" s="3">
        <f>(Tabla1[[#This Row],[PIB (Millones de pesos a precios de 2018)]]-B100)/B100</f>
        <v>1.4733155326871535E-2</v>
      </c>
      <c r="F101" s="1"/>
    </row>
    <row r="102" spans="1:6" x14ac:dyDescent="0.25">
      <c r="A102" s="1">
        <v>38442</v>
      </c>
      <c r="B102" s="2">
        <v>18271688.438999999</v>
      </c>
      <c r="C102" s="3">
        <f>(Tabla1[[#This Row],[PIB (Millones de pesos a precios de 2018)]]-B101)/B101</f>
        <v>-2.4645102628462822E-2</v>
      </c>
      <c r="F102" s="1"/>
    </row>
    <row r="103" spans="1:6" x14ac:dyDescent="0.25">
      <c r="A103" s="1">
        <v>38533</v>
      </c>
      <c r="B103" s="2">
        <v>19218715.204</v>
      </c>
      <c r="C103" s="3">
        <f>(Tabla1[[#This Row],[PIB (Millones de pesos a precios de 2018)]]-B102)/B102</f>
        <v>5.1830282032317258E-2</v>
      </c>
      <c r="F103" s="1"/>
    </row>
    <row r="104" spans="1:6" x14ac:dyDescent="0.25">
      <c r="A104" s="1">
        <v>38625</v>
      </c>
      <c r="B104" s="2">
        <v>18883270.708999999</v>
      </c>
      <c r="C104" s="3">
        <f>(Tabla1[[#This Row],[PIB (Millones de pesos a precios de 2018)]]-B103)/B103</f>
        <v>-1.7454054105041569E-2</v>
      </c>
      <c r="F104" s="1"/>
    </row>
    <row r="105" spans="1:6" x14ac:dyDescent="0.25">
      <c r="A105" s="1">
        <v>38717</v>
      </c>
      <c r="B105" s="2">
        <v>19343329.136</v>
      </c>
      <c r="C105" s="3">
        <f>(Tabla1[[#This Row],[PIB (Millones de pesos a precios de 2018)]]-B104)/B104</f>
        <v>2.4363280815580934E-2</v>
      </c>
      <c r="F105" s="1"/>
    </row>
    <row r="106" spans="1:6" x14ac:dyDescent="0.25">
      <c r="A106" s="1">
        <v>38807</v>
      </c>
      <c r="B106" s="2">
        <v>19362570.756000001</v>
      </c>
      <c r="C106" s="3">
        <f>(Tabla1[[#This Row],[PIB (Millones de pesos a precios de 2018)]]-B105)/B105</f>
        <v>9.9474190118547558E-4</v>
      </c>
      <c r="F106" s="1"/>
    </row>
    <row r="107" spans="1:6" x14ac:dyDescent="0.25">
      <c r="A107" s="1">
        <v>38898</v>
      </c>
      <c r="B107" s="2">
        <v>20116112.951000001</v>
      </c>
      <c r="C107" s="3">
        <f>(Tabla1[[#This Row],[PIB (Millones de pesos a precios de 2018)]]-B106)/B106</f>
        <v>3.8917466306301059E-2</v>
      </c>
      <c r="F107" s="1"/>
    </row>
    <row r="108" spans="1:6" x14ac:dyDescent="0.25">
      <c r="A108" s="1">
        <v>38990</v>
      </c>
      <c r="B108" s="2">
        <v>19836008.956999999</v>
      </c>
      <c r="C108" s="3">
        <f>(Tabla1[[#This Row],[PIB (Millones de pesos a precios de 2018)]]-B107)/B107</f>
        <v>-1.3924359774788318E-2</v>
      </c>
      <c r="F108" s="1"/>
    </row>
    <row r="109" spans="1:6" x14ac:dyDescent="0.25">
      <c r="A109" s="1">
        <v>39082</v>
      </c>
      <c r="B109" s="2">
        <v>20040523.076000001</v>
      </c>
      <c r="C109" s="3">
        <f>(Tabla1[[#This Row],[PIB (Millones de pesos a precios de 2018)]]-B108)/B108</f>
        <v>1.0310245344380681E-2</v>
      </c>
      <c r="F109" s="1"/>
    </row>
    <row r="110" spans="1:6" x14ac:dyDescent="0.25">
      <c r="A110" s="1">
        <v>39172</v>
      </c>
      <c r="B110" s="2">
        <v>19745597.364999998</v>
      </c>
      <c r="C110" s="3">
        <f>(Tabla1[[#This Row],[PIB (Millones de pesos a precios de 2018)]]-B109)/B109</f>
        <v>-1.4716467723000609E-2</v>
      </c>
      <c r="F110" s="1"/>
    </row>
    <row r="111" spans="1:6" x14ac:dyDescent="0.25">
      <c r="A111" s="1">
        <v>39263</v>
      </c>
      <c r="B111" s="2">
        <v>20509471.919</v>
      </c>
      <c r="C111" s="3">
        <f>(Tabla1[[#This Row],[PIB (Millones de pesos a precios de 2018)]]-B110)/B110</f>
        <v>3.868581638122557E-2</v>
      </c>
      <c r="F111" s="1"/>
    </row>
    <row r="112" spans="1:6" x14ac:dyDescent="0.25">
      <c r="A112" s="1">
        <v>39355</v>
      </c>
      <c r="B112" s="2">
        <v>20266835.203000002</v>
      </c>
      <c r="C112" s="3">
        <f>(Tabla1[[#This Row],[PIB (Millones de pesos a precios de 2018)]]-B111)/B111</f>
        <v>-1.1830471157827286E-2</v>
      </c>
      <c r="F112" s="1"/>
    </row>
    <row r="113" spans="1:6" x14ac:dyDescent="0.25">
      <c r="A113" s="1">
        <v>39447</v>
      </c>
      <c r="B113" s="2">
        <v>20482204.664999999</v>
      </c>
      <c r="C113" s="3">
        <f>(Tabla1[[#This Row],[PIB (Millones de pesos a precios de 2018)]]-B112)/B112</f>
        <v>1.0626694293547984E-2</v>
      </c>
      <c r="F113" s="1"/>
    </row>
    <row r="114" spans="1:6" x14ac:dyDescent="0.25">
      <c r="A114" s="1">
        <v>39538</v>
      </c>
      <c r="B114" s="2">
        <v>19902921.787999999</v>
      </c>
      <c r="C114" s="3">
        <f>(Tabla1[[#This Row],[PIB (Millones de pesos a precios de 2018)]]-B113)/B113</f>
        <v>-2.8282252153738079E-2</v>
      </c>
      <c r="F114" s="1"/>
    </row>
    <row r="115" spans="1:6" x14ac:dyDescent="0.25">
      <c r="A115" s="1">
        <v>39629</v>
      </c>
      <c r="B115" s="2">
        <v>20998503.91</v>
      </c>
      <c r="C115" s="3">
        <f>(Tabla1[[#This Row],[PIB (Millones de pesos a precios de 2018)]]-B114)/B114</f>
        <v>5.5046295899155717E-2</v>
      </c>
      <c r="F115" s="1"/>
    </row>
    <row r="116" spans="1:6" x14ac:dyDescent="0.25">
      <c r="A116" s="1">
        <v>39721</v>
      </c>
      <c r="B116" s="2">
        <v>20495872.627</v>
      </c>
      <c r="C116" s="3">
        <f>(Tabla1[[#This Row],[PIB (Millones de pesos a precios de 2018)]]-B115)/B115</f>
        <v>-2.3936528295267479E-2</v>
      </c>
      <c r="F116" s="1"/>
    </row>
    <row r="117" spans="1:6" x14ac:dyDescent="0.25">
      <c r="A117" s="1">
        <v>39813</v>
      </c>
      <c r="B117" s="2">
        <v>20370948.403000001</v>
      </c>
      <c r="C117" s="3">
        <f>(Tabla1[[#This Row],[PIB (Millones de pesos a precios de 2018)]]-B116)/B116</f>
        <v>-6.0950917422970315E-3</v>
      </c>
      <c r="F117" s="1"/>
    </row>
    <row r="118" spans="1:6" x14ac:dyDescent="0.25">
      <c r="A118" s="1">
        <v>39903</v>
      </c>
      <c r="B118" s="2">
        <v>18537259.147999998</v>
      </c>
      <c r="C118" s="3">
        <f>(Tabla1[[#This Row],[PIB (Millones de pesos a precios de 2018)]]-B117)/B117</f>
        <v>-9.001491824160518E-2</v>
      </c>
      <c r="F118" s="1"/>
    </row>
    <row r="119" spans="1:6" x14ac:dyDescent="0.25">
      <c r="A119" s="1">
        <v>39994</v>
      </c>
      <c r="B119" s="2">
        <v>18827563.204999998</v>
      </c>
      <c r="C119" s="3">
        <f>(Tabla1[[#This Row],[PIB (Millones de pesos a precios de 2018)]]-B118)/B118</f>
        <v>1.5660570674566051E-2</v>
      </c>
      <c r="F119" s="1"/>
    </row>
    <row r="120" spans="1:6" x14ac:dyDescent="0.25">
      <c r="A120" s="1">
        <v>40086</v>
      </c>
      <c r="B120" s="2">
        <v>19292209.618000001</v>
      </c>
      <c r="C120" s="3">
        <f>(Tabla1[[#This Row],[PIB (Millones de pesos a precios de 2018)]]-B119)/B119</f>
        <v>2.4679052086602864E-2</v>
      </c>
      <c r="F120" s="1"/>
    </row>
    <row r="121" spans="1:6" x14ac:dyDescent="0.25">
      <c r="A121" s="1">
        <v>40178</v>
      </c>
      <c r="B121" s="2">
        <v>19963698.743000001</v>
      </c>
      <c r="C121" s="3">
        <f>(Tabla1[[#This Row],[PIB (Millones de pesos a precios de 2018)]]-B120)/B120</f>
        <v>3.4806232064443658E-2</v>
      </c>
      <c r="F121" s="1"/>
    </row>
    <row r="122" spans="1:6" x14ac:dyDescent="0.25">
      <c r="A122" s="1">
        <v>40268</v>
      </c>
      <c r="B122" s="2">
        <v>19371870.868999999</v>
      </c>
      <c r="C122" s="3">
        <f>(Tabla1[[#This Row],[PIB (Millones de pesos a precios de 2018)]]-B121)/B121</f>
        <v>-2.9645201604112468E-2</v>
      </c>
      <c r="F122" s="1"/>
    </row>
    <row r="123" spans="1:6" x14ac:dyDescent="0.25">
      <c r="A123" s="1">
        <v>40359</v>
      </c>
      <c r="B123" s="2">
        <v>20180561.284000002</v>
      </c>
      <c r="C123" s="3">
        <f>(Tabla1[[#This Row],[PIB (Millones de pesos a precios de 2018)]]-B122)/B122</f>
        <v>4.1745602191377219E-2</v>
      </c>
      <c r="F123" s="1"/>
    </row>
    <row r="124" spans="1:6" x14ac:dyDescent="0.25">
      <c r="A124" s="1">
        <v>40451</v>
      </c>
      <c r="B124" s="2">
        <v>20200797.991999999</v>
      </c>
      <c r="C124" s="3">
        <f>(Tabla1[[#This Row],[PIB (Millones de pesos a precios de 2018)]]-B123)/B123</f>
        <v>1.0027822177592926E-3</v>
      </c>
      <c r="F124" s="1"/>
    </row>
    <row r="125" spans="1:6" x14ac:dyDescent="0.25">
      <c r="A125" s="1">
        <v>40543</v>
      </c>
      <c r="B125" s="2">
        <v>20676573.447999999</v>
      </c>
      <c r="C125" s="3">
        <f>(Tabla1[[#This Row],[PIB (Millones de pesos a precios de 2018)]]-B124)/B124</f>
        <v>2.3552309972527757E-2</v>
      </c>
      <c r="F125" s="1"/>
    </row>
    <row r="126" spans="1:6" x14ac:dyDescent="0.25">
      <c r="A126" s="1">
        <v>40633</v>
      </c>
      <c r="B126" s="2">
        <v>20091352.129000001</v>
      </c>
      <c r="C126" s="3">
        <f>(Tabla1[[#This Row],[PIB (Millones de pesos a precios de 2018)]]-B125)/B125</f>
        <v>-2.830359297548915E-2</v>
      </c>
      <c r="F126" s="1"/>
    </row>
    <row r="127" spans="1:6" x14ac:dyDescent="0.25">
      <c r="A127" s="1">
        <v>40724</v>
      </c>
      <c r="B127" s="2">
        <v>20682934.144000001</v>
      </c>
      <c r="C127" s="3">
        <f>(Tabla1[[#This Row],[PIB (Millones de pesos a precios de 2018)]]-B126)/B126</f>
        <v>2.9444609362358789E-2</v>
      </c>
      <c r="F127" s="1"/>
    </row>
    <row r="128" spans="1:6" x14ac:dyDescent="0.25">
      <c r="A128" s="1">
        <v>40816</v>
      </c>
      <c r="B128" s="2">
        <v>20950181.651999999</v>
      </c>
      <c r="C128" s="3">
        <f>(Tabla1[[#This Row],[PIB (Millones de pesos a precios de 2018)]]-B127)/B127</f>
        <v>1.2921160321806881E-2</v>
      </c>
      <c r="F128" s="1"/>
    </row>
    <row r="129" spans="1:6" x14ac:dyDescent="0.25">
      <c r="A129" s="1">
        <v>40908</v>
      </c>
      <c r="B129" s="2">
        <v>21475374.351</v>
      </c>
      <c r="C129" s="3">
        <f>(Tabla1[[#This Row],[PIB (Millones de pesos a precios de 2018)]]-B128)/B128</f>
        <v>2.5068646550368393E-2</v>
      </c>
      <c r="F129" s="1"/>
    </row>
    <row r="130" spans="1:6" x14ac:dyDescent="0.25">
      <c r="A130" s="1">
        <v>40999</v>
      </c>
      <c r="B130" s="2">
        <v>21083780.285</v>
      </c>
      <c r="C130" s="3">
        <f>(Tabla1[[#This Row],[PIB (Millones de pesos a precios de 2018)]]-B129)/B129</f>
        <v>-1.8234562974301077E-2</v>
      </c>
      <c r="F130" s="1"/>
    </row>
    <row r="131" spans="1:6" x14ac:dyDescent="0.25">
      <c r="A131" s="1">
        <v>41090</v>
      </c>
      <c r="B131" s="2">
        <v>21522112.947000001</v>
      </c>
      <c r="C131" s="3">
        <f>(Tabla1[[#This Row],[PIB (Millones de pesos a precios de 2018)]]-B130)/B130</f>
        <v>2.0790041258011548E-2</v>
      </c>
      <c r="F131" s="1"/>
    </row>
    <row r="132" spans="1:6" x14ac:dyDescent="0.25">
      <c r="A132" s="1">
        <v>41182</v>
      </c>
      <c r="B132" s="2">
        <v>21479008.346000001</v>
      </c>
      <c r="C132" s="3">
        <f>(Tabla1[[#This Row],[PIB (Millones de pesos a precios de 2018)]]-B131)/B131</f>
        <v>-2.0028052592302842E-3</v>
      </c>
      <c r="F132" s="1"/>
    </row>
    <row r="133" spans="1:6" x14ac:dyDescent="0.25">
      <c r="A133" s="1">
        <v>41274</v>
      </c>
      <c r="B133" s="2">
        <v>22071206.447999999</v>
      </c>
      <c r="C133" s="3">
        <f>(Tabla1[[#This Row],[PIB (Millones de pesos a precios de 2018)]]-B132)/B132</f>
        <v>2.7571016895213515E-2</v>
      </c>
      <c r="F133" s="1"/>
    </row>
    <row r="134" spans="1:6" x14ac:dyDescent="0.25">
      <c r="A134" s="1">
        <v>41364</v>
      </c>
      <c r="B134" s="2">
        <v>21025801.021000002</v>
      </c>
      <c r="C134" s="3">
        <f>(Tabla1[[#This Row],[PIB (Millones de pesos a precios de 2018)]]-B133)/B133</f>
        <v>-4.736512385324218E-2</v>
      </c>
      <c r="F134" s="1"/>
    </row>
    <row r="135" spans="1:6" x14ac:dyDescent="0.25">
      <c r="A135" s="1">
        <v>41455</v>
      </c>
      <c r="B135" s="2">
        <v>21893508.322000001</v>
      </c>
      <c r="C135" s="3">
        <f>(Tabla1[[#This Row],[PIB (Millones de pesos a precios de 2018)]]-B134)/B134</f>
        <v>4.1268691743698918E-2</v>
      </c>
      <c r="F135" s="1"/>
    </row>
    <row r="136" spans="1:6" x14ac:dyDescent="0.25">
      <c r="A136" s="1">
        <v>41547</v>
      </c>
      <c r="B136" s="2">
        <v>21702816.351</v>
      </c>
      <c r="C136" s="3">
        <f>(Tabla1[[#This Row],[PIB (Millones de pesos a precios de 2018)]]-B135)/B135</f>
        <v>-8.7099777795037678E-3</v>
      </c>
      <c r="F136" s="1"/>
    </row>
    <row r="137" spans="1:6" x14ac:dyDescent="0.25">
      <c r="A137" s="1">
        <v>41639</v>
      </c>
      <c r="B137" s="2">
        <v>22268119.868999999</v>
      </c>
      <c r="C137" s="3">
        <f>(Tabla1[[#This Row],[PIB (Millones de pesos a precios de 2018)]]-B136)/B136</f>
        <v>2.6047472772995739E-2</v>
      </c>
      <c r="F137" s="1"/>
    </row>
    <row r="138" spans="1:6" x14ac:dyDescent="0.25">
      <c r="A138" s="1">
        <v>41729</v>
      </c>
      <c r="B138" s="2">
        <v>21547782.609999999</v>
      </c>
      <c r="C138" s="3">
        <f>(Tabla1[[#This Row],[PIB (Millones de pesos a precios de 2018)]]-B137)/B137</f>
        <v>-3.2348364533585923E-2</v>
      </c>
      <c r="F138" s="1"/>
    </row>
    <row r="139" spans="1:6" x14ac:dyDescent="0.25">
      <c r="A139" s="1">
        <v>41820</v>
      </c>
      <c r="B139" s="2">
        <v>22320156.225000001</v>
      </c>
      <c r="C139" s="3">
        <f>(Tabla1[[#This Row],[PIB (Millones de pesos a precios de 2018)]]-B138)/B138</f>
        <v>3.5844691260322775E-2</v>
      </c>
      <c r="F139" s="1"/>
    </row>
    <row r="140" spans="1:6" x14ac:dyDescent="0.25">
      <c r="A140" s="1">
        <v>41912</v>
      </c>
      <c r="B140" s="2">
        <v>22258188.357999999</v>
      </c>
      <c r="C140" s="3">
        <f>(Tabla1[[#This Row],[PIB (Millones de pesos a precios de 2018)]]-B139)/B139</f>
        <v>-2.7763186948751928E-3</v>
      </c>
      <c r="F140" s="1"/>
    </row>
    <row r="141" spans="1:6" x14ac:dyDescent="0.25">
      <c r="A141" s="1">
        <v>42004</v>
      </c>
      <c r="B141" s="2">
        <v>22939644.624000002</v>
      </c>
      <c r="C141" s="3">
        <f>(Tabla1[[#This Row],[PIB (Millones de pesos a precios de 2018)]]-B140)/B140</f>
        <v>3.0615980736593721E-2</v>
      </c>
      <c r="F141" s="1"/>
    </row>
    <row r="142" spans="1:6" x14ac:dyDescent="0.25">
      <c r="A142" s="1">
        <v>42094</v>
      </c>
      <c r="B142" s="2">
        <v>22169553.568</v>
      </c>
      <c r="C142" s="3">
        <f>(Tabla1[[#This Row],[PIB (Millones de pesos a precios de 2018)]]-B141)/B141</f>
        <v>-3.35703132556079E-2</v>
      </c>
      <c r="F142" s="1"/>
    </row>
    <row r="143" spans="1:6" x14ac:dyDescent="0.25">
      <c r="A143" s="1">
        <v>42185</v>
      </c>
      <c r="B143" s="2">
        <v>22843016.780999999</v>
      </c>
      <c r="C143" s="3">
        <f>(Tabla1[[#This Row],[PIB (Millones de pesos a precios de 2018)]]-B142)/B142</f>
        <v>3.0377842789405127E-2</v>
      </c>
      <c r="F143" s="1"/>
    </row>
    <row r="144" spans="1:6" x14ac:dyDescent="0.25">
      <c r="A144" s="1">
        <v>42277</v>
      </c>
      <c r="B144" s="2">
        <v>23011745.684</v>
      </c>
      <c r="C144" s="3">
        <f>(Tabla1[[#This Row],[PIB (Millones de pesos a precios de 2018)]]-B143)/B143</f>
        <v>7.3864544520382044E-3</v>
      </c>
      <c r="F144" s="1"/>
    </row>
    <row r="145" spans="1:6" x14ac:dyDescent="0.25">
      <c r="A145" s="1">
        <v>42369</v>
      </c>
      <c r="B145" s="2">
        <v>23448301.002999999</v>
      </c>
      <c r="C145" s="3">
        <f>(Tabla1[[#This Row],[PIB (Millones de pesos a precios de 2018)]]-B144)/B144</f>
        <v>1.8970977908187726E-2</v>
      </c>
      <c r="F145" s="1"/>
    </row>
    <row r="146" spans="1:6" x14ac:dyDescent="0.25">
      <c r="A146" s="1">
        <v>42460</v>
      </c>
      <c r="B146" s="2">
        <v>22537035.300999999</v>
      </c>
      <c r="C146" s="3">
        <f>(Tabla1[[#This Row],[PIB (Millones de pesos a precios de 2018)]]-B145)/B145</f>
        <v>-3.8862760328921546E-2</v>
      </c>
      <c r="F146" s="1"/>
    </row>
    <row r="147" spans="1:6" x14ac:dyDescent="0.25">
      <c r="A147" s="1">
        <v>42551</v>
      </c>
      <c r="B147" s="2">
        <v>23359960.388</v>
      </c>
      <c r="C147" s="3">
        <f>(Tabla1[[#This Row],[PIB (Millones de pesos a precios de 2018)]]-B146)/B146</f>
        <v>3.651434521041403E-2</v>
      </c>
      <c r="F147" s="1"/>
    </row>
    <row r="148" spans="1:6" x14ac:dyDescent="0.25">
      <c r="A148" s="1">
        <v>42643</v>
      </c>
      <c r="B148" s="2">
        <v>23214541.789999999</v>
      </c>
      <c r="C148" s="3">
        <f>(Tabla1[[#This Row],[PIB (Millones de pesos a precios de 2018)]]-B147)/B147</f>
        <v>-6.2251217718118489E-3</v>
      </c>
      <c r="F148" s="1"/>
    </row>
    <row r="149" spans="1:6" x14ac:dyDescent="0.25">
      <c r="A149" s="1">
        <v>42735</v>
      </c>
      <c r="B149" s="2">
        <v>23982425.499000002</v>
      </c>
      <c r="C149" s="3">
        <f>(Tabla1[[#This Row],[PIB (Millones de pesos a precios de 2018)]]-B148)/B148</f>
        <v>3.3077702586004933E-2</v>
      </c>
      <c r="F149" s="1"/>
    </row>
    <row r="150" spans="1:6" x14ac:dyDescent="0.25">
      <c r="A150" s="1">
        <v>42825</v>
      </c>
      <c r="B150" s="2">
        <v>23306048.432999998</v>
      </c>
      <c r="C150" s="3">
        <f>(Tabla1[[#This Row],[PIB (Millones de pesos a precios de 2018)]]-B149)/B149</f>
        <v>-2.8203030007461355E-2</v>
      </c>
      <c r="F150" s="1"/>
    </row>
    <row r="151" spans="1:6" x14ac:dyDescent="0.25">
      <c r="A151" s="1">
        <v>42916</v>
      </c>
      <c r="B151" s="2">
        <v>23710308.476</v>
      </c>
      <c r="C151" s="3">
        <f>(Tabla1[[#This Row],[PIB (Millones de pesos a precios de 2018)]]-B150)/B150</f>
        <v>1.7345713674377889E-2</v>
      </c>
      <c r="F151" s="1"/>
    </row>
    <row r="152" spans="1:6" x14ac:dyDescent="0.25">
      <c r="A152" s="1">
        <v>43008</v>
      </c>
      <c r="B152" s="2">
        <v>23491268.088</v>
      </c>
      <c r="C152" s="3">
        <f>(Tabla1[[#This Row],[PIB (Millones de pesos a precios de 2018)]]-B151)/B151</f>
        <v>-9.2381922496587044E-3</v>
      </c>
      <c r="F152" s="1"/>
    </row>
    <row r="153" spans="1:6" x14ac:dyDescent="0.25">
      <c r="A153" s="1">
        <v>43100</v>
      </c>
      <c r="B153" s="2">
        <v>24328804.256999999</v>
      </c>
      <c r="C153" s="3">
        <f>(Tabla1[[#This Row],[PIB (Millones de pesos a precios de 2018)]]-B152)/B152</f>
        <v>3.5653084621167674E-2</v>
      </c>
      <c r="F153" s="1"/>
    </row>
    <row r="154" spans="1:6" x14ac:dyDescent="0.25">
      <c r="A154" s="1">
        <v>43190</v>
      </c>
      <c r="B154" s="2">
        <v>23568469.787</v>
      </c>
      <c r="C154" s="3">
        <f>(Tabla1[[#This Row],[PIB (Millones de pesos a precios de 2018)]]-B153)/B153</f>
        <v>-3.1252438959519839E-2</v>
      </c>
      <c r="F154" s="1"/>
    </row>
    <row r="155" spans="1:6" x14ac:dyDescent="0.25">
      <c r="A155" s="1">
        <v>43281</v>
      </c>
      <c r="B155" s="2">
        <v>24395810.578000002</v>
      </c>
      <c r="C155" s="3">
        <f>(Tabla1[[#This Row],[PIB (Millones de pesos a precios de 2018)]]-B154)/B154</f>
        <v>3.5103712649870437E-2</v>
      </c>
      <c r="F155" s="1"/>
    </row>
    <row r="156" spans="1:6" x14ac:dyDescent="0.25">
      <c r="A156" s="1">
        <v>43373</v>
      </c>
      <c r="B156" s="2">
        <v>24137286.447000001</v>
      </c>
      <c r="C156" s="3">
        <f>(Tabla1[[#This Row],[PIB (Millones de pesos a precios de 2018)]]-B155)/B155</f>
        <v>-1.059707076235198E-2</v>
      </c>
      <c r="F156" s="1"/>
    </row>
    <row r="157" spans="1:6" x14ac:dyDescent="0.25">
      <c r="A157" s="1">
        <v>43465</v>
      </c>
      <c r="B157" s="2">
        <v>24605114.693</v>
      </c>
      <c r="C157" s="3">
        <f>(Tabla1[[#This Row],[PIB (Millones de pesos a precios de 2018)]]-B156)/B156</f>
        <v>1.9381973488496476E-2</v>
      </c>
      <c r="F157" s="1"/>
    </row>
    <row r="158" spans="1:6" x14ac:dyDescent="0.25">
      <c r="A158" s="1">
        <v>43555</v>
      </c>
      <c r="B158" s="2">
        <v>23790259.728</v>
      </c>
      <c r="C158" s="3">
        <f>(Tabla1[[#This Row],[PIB (Millones de pesos a precios de 2018)]]-B157)/B157</f>
        <v>-3.3117300007214391E-2</v>
      </c>
      <c r="F158" s="1"/>
    </row>
    <row r="159" spans="1:6" x14ac:dyDescent="0.25">
      <c r="A159" s="1">
        <v>43646</v>
      </c>
      <c r="B159" s="2">
        <v>24154482.009</v>
      </c>
      <c r="C159" s="3">
        <f>(Tabla1[[#This Row],[PIB (Millones de pesos a precios de 2018)]]-B158)/B158</f>
        <v>1.5309722767394895E-2</v>
      </c>
      <c r="F159" s="1"/>
    </row>
    <row r="160" spans="1:6" x14ac:dyDescent="0.25">
      <c r="A160" s="1">
        <v>43738</v>
      </c>
      <c r="B160" s="2">
        <v>24024913.491</v>
      </c>
      <c r="C160" s="3">
        <f>(Tabla1[[#This Row],[PIB (Millones de pesos a precios de 2018)]]-B159)/B159</f>
        <v>-5.364160487967483E-3</v>
      </c>
      <c r="F160" s="1"/>
    </row>
    <row r="161" spans="1:6" x14ac:dyDescent="0.25">
      <c r="A161" s="1">
        <v>43830</v>
      </c>
      <c r="B161" s="2">
        <v>24357268.304000001</v>
      </c>
      <c r="C161" s="3">
        <f>(Tabla1[[#This Row],[PIB (Millones de pesos a precios de 2018)]]-B160)/B160</f>
        <v>1.3833756909239436E-2</v>
      </c>
      <c r="F161" s="1"/>
    </row>
    <row r="162" spans="1:6" x14ac:dyDescent="0.25">
      <c r="A162" s="1">
        <v>43921</v>
      </c>
      <c r="B162" s="2">
        <v>23451299.144000001</v>
      </c>
      <c r="C162" s="3">
        <f>(Tabla1[[#This Row],[PIB (Millones de pesos a precios de 2018)]]-B161)/B161</f>
        <v>-3.7195023214127015E-2</v>
      </c>
      <c r="F162" s="1"/>
    </row>
    <row r="163" spans="1:6" x14ac:dyDescent="0.25">
      <c r="A163" s="1">
        <v>44012</v>
      </c>
      <c r="B163" s="2">
        <v>19253473.965</v>
      </c>
      <c r="C163" s="3">
        <f>(Tabla1[[#This Row],[PIB (Millones de pesos a precios de 2018)]]-B162)/B162</f>
        <v>-0.17900181790457489</v>
      </c>
      <c r="F163" s="1"/>
    </row>
    <row r="164" spans="1:6" x14ac:dyDescent="0.25">
      <c r="A164" s="1">
        <v>44104</v>
      </c>
      <c r="B164" s="2">
        <v>22072323.524</v>
      </c>
      <c r="C164" s="3">
        <f>(Tabla1[[#This Row],[PIB (Millones de pesos a precios de 2018)]]-B163)/B163</f>
        <v>0.14640732182276595</v>
      </c>
      <c r="F164" s="1"/>
    </row>
    <row r="165" spans="1:6" x14ac:dyDescent="0.25">
      <c r="A165" s="1">
        <v>44196</v>
      </c>
      <c r="B165" s="2">
        <v>23502642.418000001</v>
      </c>
      <c r="C165" s="3">
        <f>(Tabla1[[#This Row],[PIB (Millones de pesos a precios de 2018)]]-B164)/B164</f>
        <v>6.4801464714159623E-2</v>
      </c>
      <c r="F165" s="1"/>
    </row>
    <row r="166" spans="1:6" x14ac:dyDescent="0.25">
      <c r="A166" s="1">
        <v>44286</v>
      </c>
      <c r="B166" s="2">
        <v>22836889.620000001</v>
      </c>
      <c r="C166" s="3">
        <f>(Tabla1[[#This Row],[PIB (Millones de pesos a precios de 2018)]]-B165)/B165</f>
        <v>-2.8326721147325946E-2</v>
      </c>
      <c r="F166" s="1"/>
    </row>
    <row r="167" spans="1:6" x14ac:dyDescent="0.25">
      <c r="A167" s="1">
        <v>44377</v>
      </c>
      <c r="B167" s="2">
        <v>23619437.004000001</v>
      </c>
      <c r="C167" s="3">
        <f>(Tabla1[[#This Row],[PIB (Millones de pesos a precios de 2018)]]-B166)/B166</f>
        <v>3.4266811156045671E-2</v>
      </c>
      <c r="F167" s="1"/>
    </row>
    <row r="168" spans="1:6" x14ac:dyDescent="0.25">
      <c r="A168" s="1">
        <v>44469</v>
      </c>
      <c r="B168" s="2">
        <v>23205162.859000001</v>
      </c>
      <c r="C168" s="3">
        <f>(Tabla1[[#This Row],[PIB (Millones de pesos a precios de 2018)]]-B167)/B167</f>
        <v>-1.7539543594110283E-2</v>
      </c>
      <c r="F168" s="1"/>
    </row>
    <row r="169" spans="1:6" x14ac:dyDescent="0.25">
      <c r="A169" s="1">
        <v>44561</v>
      </c>
      <c r="B169" s="2">
        <v>23957834.967</v>
      </c>
      <c r="C169" s="3">
        <f>(Tabla1[[#This Row],[PIB (Millones de pesos a precios de 2018)]]-B168)/B168</f>
        <v>3.2435545166108547E-2</v>
      </c>
      <c r="F169" s="1"/>
    </row>
    <row r="170" spans="1:6" x14ac:dyDescent="0.25">
      <c r="A170" s="1">
        <v>44651</v>
      </c>
      <c r="B170" s="2">
        <v>23456004.254000001</v>
      </c>
      <c r="C170" s="3">
        <f>(Tabla1[[#This Row],[PIB (Millones de pesos a precios de 2018)]]-B169)/B169</f>
        <v>-2.094641330033499E-2</v>
      </c>
      <c r="F170" s="1"/>
    </row>
    <row r="171" spans="1:6" x14ac:dyDescent="0.25">
      <c r="A171" s="1">
        <v>44742</v>
      </c>
      <c r="B171" s="2">
        <v>24320625.657000002</v>
      </c>
      <c r="C171" s="3">
        <f>(Tabla1[[#This Row],[PIB (Millones de pesos a precios de 2018)]]-B170)/B170</f>
        <v>3.6861410564101312E-2</v>
      </c>
      <c r="F171" s="1"/>
    </row>
    <row r="172" spans="1:6" x14ac:dyDescent="0.25">
      <c r="A172" s="1">
        <v>44834</v>
      </c>
      <c r="B172" s="2">
        <v>24284767.879999999</v>
      </c>
      <c r="C172" s="3">
        <f>(Tabla1[[#This Row],[PIB (Millones de pesos a precios de 2018)]]-B171)/B171</f>
        <v>-1.4743772428273004E-3</v>
      </c>
      <c r="F172" s="1"/>
    </row>
    <row r="173" spans="1:6" x14ac:dyDescent="0.25">
      <c r="A173" s="1">
        <v>44926</v>
      </c>
      <c r="B173" s="2">
        <v>25011647.543000001</v>
      </c>
      <c r="C173" s="3">
        <f>(Tabla1[[#This Row],[PIB (Millones de pesos a precios de 2018)]]-B172)/B172</f>
        <v>2.9931505484910671E-2</v>
      </c>
      <c r="F173" s="1"/>
    </row>
    <row r="174" spans="1:6" x14ac:dyDescent="0.25">
      <c r="A174" s="1">
        <v>45016</v>
      </c>
      <c r="B174" s="2">
        <v>24299159.754000001</v>
      </c>
      <c r="C174" s="3">
        <f>(Tabla1[[#This Row],[PIB (Millones de pesos a precios de 2018)]]-B173)/B173</f>
        <v>-2.8486239771893972E-2</v>
      </c>
      <c r="F174" s="1"/>
    </row>
    <row r="175" spans="1:6" x14ac:dyDescent="0.25">
      <c r="A175" s="1">
        <v>45107</v>
      </c>
      <c r="B175" s="2">
        <v>25182649.592999998</v>
      </c>
      <c r="C175" s="3">
        <f>(Tabla1[[#This Row],[PIB (Millones de pesos a precios de 2018)]]-B174)/B174</f>
        <v>3.6358863760898662E-2</v>
      </c>
      <c r="F175" s="1"/>
    </row>
    <row r="176" spans="1:6" x14ac:dyDescent="0.25">
      <c r="A176" s="1">
        <v>45199</v>
      </c>
      <c r="B176" s="2">
        <v>25107696.155999999</v>
      </c>
      <c r="C176" s="3">
        <f>(Tabla1[[#This Row],[PIB (Millones de pesos a precios de 2018)]]-B175)/B175</f>
        <v>-2.9763920084419446E-3</v>
      </c>
      <c r="F176" s="1"/>
    </row>
    <row r="177" spans="1:6" x14ac:dyDescent="0.25">
      <c r="A177" s="1">
        <v>45291</v>
      </c>
      <c r="B177" s="2">
        <v>25589859.000999998</v>
      </c>
      <c r="C177" s="3">
        <f>(Tabla1[[#This Row],[PIB (Millones de pesos a precios de 2018)]]-B176)/B176</f>
        <v>1.9203786839071497E-2</v>
      </c>
      <c r="F177" s="1"/>
    </row>
  </sheetData>
  <pageMargins left="0.7" right="0.7" top="0.75" bottom="0.75" header="0.3" footer="0.3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EF4B-2244-4208-B261-0B133EB775B5}">
  <dimension ref="A1:C125"/>
  <sheetViews>
    <sheetView workbookViewId="0">
      <selection activeCell="C2" sqref="C2"/>
    </sheetView>
  </sheetViews>
  <sheetFormatPr baseColWidth="10" defaultRowHeight="15" x14ac:dyDescent="0.25"/>
  <cols>
    <col min="1" max="1" width="33.140625" bestFit="1" customWidth="1"/>
    <col min="2" max="2" width="39.85546875" customWidth="1"/>
    <col min="3" max="3" width="24.5703125" customWidth="1"/>
  </cols>
  <sheetData>
    <row r="1" spans="1:3" x14ac:dyDescent="0.25">
      <c r="A1" s="4" t="s">
        <v>1</v>
      </c>
      <c r="B1" s="4" t="s">
        <v>0</v>
      </c>
      <c r="C1" s="4" t="s">
        <v>2</v>
      </c>
    </row>
    <row r="2" spans="1:3" x14ac:dyDescent="0.25">
      <c r="A2" s="5">
        <v>34059</v>
      </c>
      <c r="B2" s="6">
        <v>13759053.956</v>
      </c>
      <c r="C2" s="11">
        <v>-2.4644970973955378E-3</v>
      </c>
    </row>
    <row r="3" spans="1:3" x14ac:dyDescent="0.25">
      <c r="A3" s="5">
        <v>34150</v>
      </c>
      <c r="B3" s="6">
        <v>13889145.022</v>
      </c>
      <c r="C3" s="11">
        <v>9.4549426447499314E-3</v>
      </c>
    </row>
    <row r="4" spans="1:3" x14ac:dyDescent="0.25">
      <c r="A4" s="5">
        <v>34242</v>
      </c>
      <c r="B4" s="6">
        <v>13862878.872</v>
      </c>
      <c r="C4" s="11">
        <v>-1.8911279246055506E-3</v>
      </c>
    </row>
    <row r="5" spans="1:3" x14ac:dyDescent="0.25">
      <c r="A5" s="5">
        <v>34334</v>
      </c>
      <c r="B5" s="6">
        <v>14077352.767000001</v>
      </c>
      <c r="C5" s="11">
        <v>1.547109348500419E-2</v>
      </c>
    </row>
    <row r="6" spans="1:3" x14ac:dyDescent="0.25">
      <c r="A6" s="5">
        <v>34424</v>
      </c>
      <c r="B6" s="6">
        <v>14100080.573999999</v>
      </c>
      <c r="C6" s="11">
        <v>1.6144943851429568E-3</v>
      </c>
    </row>
    <row r="7" spans="1:3" x14ac:dyDescent="0.25">
      <c r="A7" s="5">
        <v>34515</v>
      </c>
      <c r="B7" s="6">
        <v>14655082.637</v>
      </c>
      <c r="C7" s="11">
        <v>3.9361623508975069E-2</v>
      </c>
    </row>
    <row r="8" spans="1:3" x14ac:dyDescent="0.25">
      <c r="A8" s="5">
        <v>34607</v>
      </c>
      <c r="B8" s="6">
        <v>14488831.889</v>
      </c>
      <c r="C8" s="11">
        <v>-1.1344238181247976E-2</v>
      </c>
    </row>
    <row r="9" spans="1:3" x14ac:dyDescent="0.25">
      <c r="A9" s="5">
        <v>34699</v>
      </c>
      <c r="B9" s="6">
        <v>14787062.247</v>
      </c>
      <c r="C9" s="11">
        <v>2.0583464580496456E-2</v>
      </c>
    </row>
    <row r="10" spans="1:3" x14ac:dyDescent="0.25">
      <c r="A10" s="5">
        <v>34789</v>
      </c>
      <c r="B10" s="6">
        <v>14043942.174000001</v>
      </c>
      <c r="C10" s="11">
        <v>-5.025474706111846E-2</v>
      </c>
    </row>
    <row r="11" spans="1:3" x14ac:dyDescent="0.25">
      <c r="A11" s="5">
        <v>34880</v>
      </c>
      <c r="B11" s="6">
        <v>13287443.869999999</v>
      </c>
      <c r="C11" s="11">
        <v>-5.3866520854844509E-2</v>
      </c>
    </row>
    <row r="12" spans="1:3" x14ac:dyDescent="0.25">
      <c r="A12" s="5">
        <v>34972</v>
      </c>
      <c r="B12" s="6">
        <v>13412238.390000001</v>
      </c>
      <c r="C12" s="11">
        <v>9.391913239367191E-3</v>
      </c>
    </row>
    <row r="13" spans="1:3" x14ac:dyDescent="0.25">
      <c r="A13" s="5">
        <v>35064</v>
      </c>
      <c r="B13" s="6">
        <v>13857623.550000001</v>
      </c>
      <c r="C13" s="11">
        <v>3.3207369795341085E-2</v>
      </c>
    </row>
    <row r="14" spans="1:3" x14ac:dyDescent="0.25">
      <c r="A14" s="5">
        <v>35155</v>
      </c>
      <c r="B14" s="6">
        <v>14237650.096000001</v>
      </c>
      <c r="C14" s="11">
        <v>2.7423644799472135E-2</v>
      </c>
    </row>
    <row r="15" spans="1:3" x14ac:dyDescent="0.25">
      <c r="A15" s="5">
        <v>35246</v>
      </c>
      <c r="B15" s="6">
        <v>14340821.386</v>
      </c>
      <c r="C15" s="11">
        <v>7.2463706654080917E-3</v>
      </c>
    </row>
    <row r="16" spans="1:3" x14ac:dyDescent="0.25">
      <c r="A16" s="5">
        <v>35338</v>
      </c>
      <c r="B16" s="6">
        <v>14412887.421</v>
      </c>
      <c r="C16" s="11">
        <v>5.0252376108912058E-3</v>
      </c>
    </row>
    <row r="17" spans="1:3" x14ac:dyDescent="0.25">
      <c r="A17" s="5">
        <v>35430</v>
      </c>
      <c r="B17" s="6">
        <v>15005156.934</v>
      </c>
      <c r="C17" s="11">
        <v>4.1093050663605836E-2</v>
      </c>
    </row>
    <row r="18" spans="1:3" x14ac:dyDescent="0.25">
      <c r="A18" s="5">
        <v>35520</v>
      </c>
      <c r="B18" s="6">
        <v>14809591.398</v>
      </c>
      <c r="C18" s="11">
        <v>-1.3033221635747825E-2</v>
      </c>
    </row>
    <row r="19" spans="1:3" x14ac:dyDescent="0.25">
      <c r="A19" s="5">
        <v>35611</v>
      </c>
      <c r="B19" s="6">
        <v>15584335.623</v>
      </c>
      <c r="C19" s="11">
        <v>5.231367997800581E-2</v>
      </c>
    </row>
    <row r="20" spans="1:3" x14ac:dyDescent="0.25">
      <c r="A20" s="5">
        <v>35703</v>
      </c>
      <c r="B20" s="6">
        <v>15624252.001</v>
      </c>
      <c r="C20" s="11">
        <v>2.5613140634041702E-3</v>
      </c>
    </row>
    <row r="21" spans="1:3" x14ac:dyDescent="0.25">
      <c r="A21" s="5">
        <v>35795</v>
      </c>
      <c r="B21" s="6">
        <v>16153434.161</v>
      </c>
      <c r="C21" s="11">
        <v>3.3869279627986727E-2</v>
      </c>
    </row>
    <row r="22" spans="1:3" x14ac:dyDescent="0.25">
      <c r="A22" s="5">
        <v>35885</v>
      </c>
      <c r="B22" s="6">
        <v>16337214.142999999</v>
      </c>
      <c r="C22" s="11">
        <v>1.1377146194937768E-2</v>
      </c>
    </row>
    <row r="23" spans="1:3" x14ac:dyDescent="0.25">
      <c r="A23" s="5">
        <v>35976</v>
      </c>
      <c r="B23" s="6">
        <v>16539597.626</v>
      </c>
      <c r="C23" s="11">
        <v>1.2387882121672264E-2</v>
      </c>
    </row>
    <row r="24" spans="1:3" x14ac:dyDescent="0.25">
      <c r="A24" s="5">
        <v>36068</v>
      </c>
      <c r="B24" s="6">
        <v>16552799.275</v>
      </c>
      <c r="C24" s="11">
        <v>7.9818441164780294E-4</v>
      </c>
    </row>
    <row r="25" spans="1:3" x14ac:dyDescent="0.25">
      <c r="A25" s="5">
        <v>36160</v>
      </c>
      <c r="B25" s="6">
        <v>16587365.488</v>
      </c>
      <c r="C25" s="11">
        <v>2.0882397246371203E-3</v>
      </c>
    </row>
    <row r="26" spans="1:3" x14ac:dyDescent="0.25">
      <c r="A26" s="5">
        <v>36250</v>
      </c>
      <c r="B26" s="6">
        <v>16704973.282</v>
      </c>
      <c r="C26" s="11">
        <v>7.0902033288578713E-3</v>
      </c>
    </row>
    <row r="27" spans="1:3" x14ac:dyDescent="0.25">
      <c r="A27" s="5">
        <v>36341</v>
      </c>
      <c r="B27" s="6">
        <v>16929118.024</v>
      </c>
      <c r="C27" s="11">
        <v>1.3417844986410231E-2</v>
      </c>
    </row>
    <row r="28" spans="1:3" x14ac:dyDescent="0.25">
      <c r="A28" s="5">
        <v>36433</v>
      </c>
      <c r="B28" s="6">
        <v>17050482.210999999</v>
      </c>
      <c r="C28" s="11">
        <v>7.1689610071796958E-3</v>
      </c>
    </row>
    <row r="29" spans="1:3" x14ac:dyDescent="0.25">
      <c r="A29" s="5">
        <v>36525</v>
      </c>
      <c r="B29" s="6">
        <v>17151190.783</v>
      </c>
      <c r="C29" s="11">
        <v>5.9064940658997431E-3</v>
      </c>
    </row>
    <row r="30" spans="1:3" x14ac:dyDescent="0.25">
      <c r="A30" s="5">
        <v>36616</v>
      </c>
      <c r="B30" s="6">
        <v>17649705.004999999</v>
      </c>
      <c r="C30" s="11">
        <v>2.906586652246437E-2</v>
      </c>
    </row>
    <row r="31" spans="1:3" x14ac:dyDescent="0.25">
      <c r="A31" s="5">
        <v>36707</v>
      </c>
      <c r="B31" s="6">
        <v>17862016.739</v>
      </c>
      <c r="C31" s="11">
        <v>1.2029194478879684E-2</v>
      </c>
    </row>
    <row r="32" spans="1:3" x14ac:dyDescent="0.25">
      <c r="A32" s="5">
        <v>36799</v>
      </c>
      <c r="B32" s="6">
        <v>18020884.403999999</v>
      </c>
      <c r="C32" s="11">
        <v>8.8941616907751968E-3</v>
      </c>
    </row>
    <row r="33" spans="1:3" x14ac:dyDescent="0.25">
      <c r="A33" s="5">
        <v>36891</v>
      </c>
      <c r="B33" s="6">
        <v>17714811.386999998</v>
      </c>
      <c r="C33" s="11">
        <v>-1.6984350497918046E-2</v>
      </c>
    </row>
    <row r="34" spans="1:3" x14ac:dyDescent="0.25">
      <c r="A34" s="5">
        <v>36981</v>
      </c>
      <c r="B34" s="6">
        <v>17764232.953000002</v>
      </c>
      <c r="C34" s="11">
        <v>2.7898443240706107E-3</v>
      </c>
    </row>
    <row r="35" spans="1:3" x14ac:dyDescent="0.25">
      <c r="A35" s="5">
        <v>37072</v>
      </c>
      <c r="B35" s="6">
        <v>17874019.34</v>
      </c>
      <c r="C35" s="11">
        <v>6.1801929354601071E-3</v>
      </c>
    </row>
    <row r="36" spans="1:3" x14ac:dyDescent="0.25">
      <c r="A36" s="5">
        <v>37164</v>
      </c>
      <c r="B36" s="6">
        <v>17761059.864999998</v>
      </c>
      <c r="C36" s="11">
        <v>-6.3197579039881184E-3</v>
      </c>
    </row>
    <row r="37" spans="1:3" x14ac:dyDescent="0.25">
      <c r="A37" s="5">
        <v>37256</v>
      </c>
      <c r="B37" s="6">
        <v>17526889.778000001</v>
      </c>
      <c r="C37" s="11">
        <v>-1.3184465835929861E-2</v>
      </c>
    </row>
    <row r="38" spans="1:3" x14ac:dyDescent="0.25">
      <c r="A38" s="5">
        <v>37346</v>
      </c>
      <c r="B38" s="6">
        <v>17079137.484999999</v>
      </c>
      <c r="C38" s="11">
        <v>-2.5546591475803453E-2</v>
      </c>
    </row>
    <row r="39" spans="1:3" x14ac:dyDescent="0.25">
      <c r="A39" s="5">
        <v>37437</v>
      </c>
      <c r="B39" s="6">
        <v>18016798.149999999</v>
      </c>
      <c r="C39" s="11">
        <v>5.490093781512756E-2</v>
      </c>
    </row>
    <row r="40" spans="1:3" x14ac:dyDescent="0.25">
      <c r="A40" s="5">
        <v>37529</v>
      </c>
      <c r="B40" s="6">
        <v>17828003.405000001</v>
      </c>
      <c r="C40" s="11">
        <v>-1.0478817791495175E-2</v>
      </c>
    </row>
    <row r="41" spans="1:3" x14ac:dyDescent="0.25">
      <c r="A41" s="5">
        <v>37621</v>
      </c>
      <c r="B41" s="6">
        <v>17834460.010000002</v>
      </c>
      <c r="C41" s="11">
        <v>3.6216085746257164E-4</v>
      </c>
    </row>
    <row r="42" spans="1:3" x14ac:dyDescent="0.25">
      <c r="A42" s="5">
        <v>37711</v>
      </c>
      <c r="B42" s="6">
        <v>17609605.877999999</v>
      </c>
      <c r="C42" s="11">
        <v>-1.2607846375720069E-2</v>
      </c>
    </row>
    <row r="43" spans="1:3" x14ac:dyDescent="0.25">
      <c r="A43" s="5">
        <v>37802</v>
      </c>
      <c r="B43" s="6">
        <v>18082663.850000001</v>
      </c>
      <c r="C43" s="11">
        <v>2.6863632001611279E-2</v>
      </c>
    </row>
    <row r="44" spans="1:3" x14ac:dyDescent="0.25">
      <c r="A44" s="5">
        <v>37894</v>
      </c>
      <c r="B44" s="6">
        <v>17859147.302000001</v>
      </c>
      <c r="C44" s="11">
        <v>-1.2360819725131394E-2</v>
      </c>
    </row>
    <row r="45" spans="1:3" x14ac:dyDescent="0.25">
      <c r="A45" s="5">
        <v>37986</v>
      </c>
      <c r="B45" s="6">
        <v>18045854.589000002</v>
      </c>
      <c r="C45" s="11">
        <v>1.0454434573093621E-2</v>
      </c>
    </row>
    <row r="46" spans="1:3" x14ac:dyDescent="0.25">
      <c r="A46" s="5">
        <v>38077</v>
      </c>
      <c r="B46" s="6">
        <v>18185015.464000002</v>
      </c>
      <c r="C46" s="11">
        <v>7.7115148143123494E-3</v>
      </c>
    </row>
    <row r="47" spans="1:3" x14ac:dyDescent="0.25">
      <c r="A47" s="5">
        <v>38168</v>
      </c>
      <c r="B47" s="6">
        <v>18770260.284000002</v>
      </c>
      <c r="C47" s="11">
        <v>3.2182805736876124E-2</v>
      </c>
    </row>
    <row r="48" spans="1:3" x14ac:dyDescent="0.25">
      <c r="A48" s="5">
        <v>38260</v>
      </c>
      <c r="B48" s="6">
        <v>18461379.993999999</v>
      </c>
      <c r="C48" s="11">
        <v>-1.6455834140099598E-2</v>
      </c>
    </row>
    <row r="49" spans="1:3" x14ac:dyDescent="0.25">
      <c r="A49" s="5">
        <v>38352</v>
      </c>
      <c r="B49" s="6">
        <v>18733374.373</v>
      </c>
      <c r="C49" s="11">
        <v>1.4733155326871535E-2</v>
      </c>
    </row>
    <row r="50" spans="1:3" x14ac:dyDescent="0.25">
      <c r="A50" s="5">
        <v>38442</v>
      </c>
      <c r="B50" s="6">
        <v>18271688.438999999</v>
      </c>
      <c r="C50" s="11">
        <v>-2.4645102628462822E-2</v>
      </c>
    </row>
    <row r="51" spans="1:3" x14ac:dyDescent="0.25">
      <c r="A51" s="5">
        <v>38533</v>
      </c>
      <c r="B51" s="6">
        <v>19218715.204</v>
      </c>
      <c r="C51" s="11">
        <v>5.1830282032317258E-2</v>
      </c>
    </row>
    <row r="52" spans="1:3" x14ac:dyDescent="0.25">
      <c r="A52" s="5">
        <v>38625</v>
      </c>
      <c r="B52" s="6">
        <v>18883270.708999999</v>
      </c>
      <c r="C52" s="11">
        <v>-1.7454054105041569E-2</v>
      </c>
    </row>
    <row r="53" spans="1:3" x14ac:dyDescent="0.25">
      <c r="A53" s="5">
        <v>38717</v>
      </c>
      <c r="B53" s="6">
        <v>19343329.136</v>
      </c>
      <c r="C53" s="11">
        <v>2.4363280815580934E-2</v>
      </c>
    </row>
    <row r="54" spans="1:3" x14ac:dyDescent="0.25">
      <c r="A54" s="5">
        <v>38807</v>
      </c>
      <c r="B54" s="6">
        <v>19362570.756000001</v>
      </c>
      <c r="C54" s="11">
        <v>9.9474190118547558E-4</v>
      </c>
    </row>
    <row r="55" spans="1:3" x14ac:dyDescent="0.25">
      <c r="A55" s="5">
        <v>38898</v>
      </c>
      <c r="B55" s="6">
        <v>20116112.951000001</v>
      </c>
      <c r="C55" s="11">
        <v>3.8917466306301059E-2</v>
      </c>
    </row>
    <row r="56" spans="1:3" x14ac:dyDescent="0.25">
      <c r="A56" s="5">
        <v>38990</v>
      </c>
      <c r="B56" s="6">
        <v>19836008.956999999</v>
      </c>
      <c r="C56" s="11">
        <v>-1.3924359774788318E-2</v>
      </c>
    </row>
    <row r="57" spans="1:3" x14ac:dyDescent="0.25">
      <c r="A57" s="5">
        <v>39082</v>
      </c>
      <c r="B57" s="6">
        <v>20040523.076000001</v>
      </c>
      <c r="C57" s="11">
        <v>1.0310245344380681E-2</v>
      </c>
    </row>
    <row r="58" spans="1:3" x14ac:dyDescent="0.25">
      <c r="A58" s="5">
        <v>39172</v>
      </c>
      <c r="B58" s="6">
        <v>19745597.364999998</v>
      </c>
      <c r="C58" s="11">
        <v>-1.4716467723000609E-2</v>
      </c>
    </row>
    <row r="59" spans="1:3" x14ac:dyDescent="0.25">
      <c r="A59" s="5">
        <v>39263</v>
      </c>
      <c r="B59" s="6">
        <v>20509471.919</v>
      </c>
      <c r="C59" s="11">
        <v>3.868581638122557E-2</v>
      </c>
    </row>
    <row r="60" spans="1:3" x14ac:dyDescent="0.25">
      <c r="A60" s="5">
        <v>39355</v>
      </c>
      <c r="B60" s="6">
        <v>20266835.203000002</v>
      </c>
      <c r="C60" s="11">
        <v>-1.1830471157827286E-2</v>
      </c>
    </row>
    <row r="61" spans="1:3" x14ac:dyDescent="0.25">
      <c r="A61" s="5">
        <v>39447</v>
      </c>
      <c r="B61" s="6">
        <v>20482204.664999999</v>
      </c>
      <c r="C61" s="11">
        <v>1.0626694293547984E-2</v>
      </c>
    </row>
    <row r="62" spans="1:3" x14ac:dyDescent="0.25">
      <c r="A62" s="5">
        <v>39538</v>
      </c>
      <c r="B62" s="6">
        <v>19902921.787999999</v>
      </c>
      <c r="C62" s="11">
        <v>-2.8282252153738079E-2</v>
      </c>
    </row>
    <row r="63" spans="1:3" x14ac:dyDescent="0.25">
      <c r="A63" s="5">
        <v>39629</v>
      </c>
      <c r="B63" s="6">
        <v>20998503.91</v>
      </c>
      <c r="C63" s="11">
        <v>5.5046295899155717E-2</v>
      </c>
    </row>
    <row r="64" spans="1:3" x14ac:dyDescent="0.25">
      <c r="A64" s="5">
        <v>39721</v>
      </c>
      <c r="B64" s="6">
        <v>20495872.627</v>
      </c>
      <c r="C64" s="11">
        <v>-2.3936528295267479E-2</v>
      </c>
    </row>
    <row r="65" spans="1:3" x14ac:dyDescent="0.25">
      <c r="A65" s="5">
        <v>39813</v>
      </c>
      <c r="B65" s="6">
        <v>20370948.403000001</v>
      </c>
      <c r="C65" s="11">
        <v>-6.0950917422970315E-3</v>
      </c>
    </row>
    <row r="66" spans="1:3" x14ac:dyDescent="0.25">
      <c r="A66" s="5">
        <v>39903</v>
      </c>
      <c r="B66" s="6">
        <v>18537259.147999998</v>
      </c>
      <c r="C66" s="11">
        <v>-9.001491824160518E-2</v>
      </c>
    </row>
    <row r="67" spans="1:3" x14ac:dyDescent="0.25">
      <c r="A67" s="5">
        <v>39994</v>
      </c>
      <c r="B67" s="6">
        <v>18827563.204999998</v>
      </c>
      <c r="C67" s="11">
        <v>1.5660570674566051E-2</v>
      </c>
    </row>
    <row r="68" spans="1:3" x14ac:dyDescent="0.25">
      <c r="A68" s="5">
        <v>40086</v>
      </c>
      <c r="B68" s="6">
        <v>19292209.618000001</v>
      </c>
      <c r="C68" s="11">
        <v>2.4679052086602864E-2</v>
      </c>
    </row>
    <row r="69" spans="1:3" x14ac:dyDescent="0.25">
      <c r="A69" s="5">
        <v>40178</v>
      </c>
      <c r="B69" s="6">
        <v>19963698.743000001</v>
      </c>
      <c r="C69" s="11">
        <v>3.4806232064443658E-2</v>
      </c>
    </row>
    <row r="70" spans="1:3" x14ac:dyDescent="0.25">
      <c r="A70" s="5">
        <v>40268</v>
      </c>
      <c r="B70" s="6">
        <v>19371870.868999999</v>
      </c>
      <c r="C70" s="11">
        <v>-2.9645201604112468E-2</v>
      </c>
    </row>
    <row r="71" spans="1:3" x14ac:dyDescent="0.25">
      <c r="A71" s="5">
        <v>40359</v>
      </c>
      <c r="B71" s="6">
        <v>20180561.284000002</v>
      </c>
      <c r="C71" s="11">
        <v>4.1745602191377219E-2</v>
      </c>
    </row>
    <row r="72" spans="1:3" x14ac:dyDescent="0.25">
      <c r="A72" s="5">
        <v>40451</v>
      </c>
      <c r="B72" s="6">
        <v>20200797.991999999</v>
      </c>
      <c r="C72" s="11">
        <v>1.0027822177592926E-3</v>
      </c>
    </row>
    <row r="73" spans="1:3" x14ac:dyDescent="0.25">
      <c r="A73" s="5">
        <v>40543</v>
      </c>
      <c r="B73" s="6">
        <v>20676573.447999999</v>
      </c>
      <c r="C73" s="11">
        <v>2.3552309972527757E-2</v>
      </c>
    </row>
    <row r="74" spans="1:3" x14ac:dyDescent="0.25">
      <c r="A74" s="5">
        <v>40633</v>
      </c>
      <c r="B74" s="6">
        <v>20091352.129000001</v>
      </c>
      <c r="C74" s="11">
        <v>-2.830359297548915E-2</v>
      </c>
    </row>
    <row r="75" spans="1:3" x14ac:dyDescent="0.25">
      <c r="A75" s="5">
        <v>40724</v>
      </c>
      <c r="B75" s="6">
        <v>20682934.144000001</v>
      </c>
      <c r="C75" s="11">
        <v>2.9444609362358789E-2</v>
      </c>
    </row>
    <row r="76" spans="1:3" x14ac:dyDescent="0.25">
      <c r="A76" s="5">
        <v>40816</v>
      </c>
      <c r="B76" s="6">
        <v>20950181.651999999</v>
      </c>
      <c r="C76" s="11">
        <v>1.2921160321806881E-2</v>
      </c>
    </row>
    <row r="77" spans="1:3" x14ac:dyDescent="0.25">
      <c r="A77" s="5">
        <v>40908</v>
      </c>
      <c r="B77" s="6">
        <v>21475374.351</v>
      </c>
      <c r="C77" s="11">
        <v>2.5068646550368393E-2</v>
      </c>
    </row>
    <row r="78" spans="1:3" x14ac:dyDescent="0.25">
      <c r="A78" s="5">
        <v>40999</v>
      </c>
      <c r="B78" s="6">
        <v>21083780.285</v>
      </c>
      <c r="C78" s="11">
        <v>-1.8234562974301077E-2</v>
      </c>
    </row>
    <row r="79" spans="1:3" x14ac:dyDescent="0.25">
      <c r="A79" s="5">
        <v>41090</v>
      </c>
      <c r="B79" s="6">
        <v>21522112.947000001</v>
      </c>
      <c r="C79" s="11">
        <v>2.0790041258011548E-2</v>
      </c>
    </row>
    <row r="80" spans="1:3" x14ac:dyDescent="0.25">
      <c r="A80" s="5">
        <v>41182</v>
      </c>
      <c r="B80" s="6">
        <v>21479008.346000001</v>
      </c>
      <c r="C80" s="11">
        <v>-2.0028052592302842E-3</v>
      </c>
    </row>
    <row r="81" spans="1:3" x14ac:dyDescent="0.25">
      <c r="A81" s="5">
        <v>41274</v>
      </c>
      <c r="B81" s="6">
        <v>22071206.447999999</v>
      </c>
      <c r="C81" s="11">
        <v>2.7571016895213515E-2</v>
      </c>
    </row>
    <row r="82" spans="1:3" x14ac:dyDescent="0.25">
      <c r="A82" s="5">
        <v>41364</v>
      </c>
      <c r="B82" s="6">
        <v>21025801.021000002</v>
      </c>
      <c r="C82" s="11">
        <v>-4.736512385324218E-2</v>
      </c>
    </row>
    <row r="83" spans="1:3" x14ac:dyDescent="0.25">
      <c r="A83" s="5">
        <v>41455</v>
      </c>
      <c r="B83" s="6">
        <v>21893508.322000001</v>
      </c>
      <c r="C83" s="11">
        <v>4.1268691743698918E-2</v>
      </c>
    </row>
    <row r="84" spans="1:3" x14ac:dyDescent="0.25">
      <c r="A84" s="5">
        <v>41547</v>
      </c>
      <c r="B84" s="6">
        <v>21702816.351</v>
      </c>
      <c r="C84" s="11">
        <v>-8.7099777795037678E-3</v>
      </c>
    </row>
    <row r="85" spans="1:3" x14ac:dyDescent="0.25">
      <c r="A85" s="5">
        <v>41639</v>
      </c>
      <c r="B85" s="6">
        <v>22268119.868999999</v>
      </c>
      <c r="C85" s="11">
        <v>2.6047472772995739E-2</v>
      </c>
    </row>
    <row r="86" spans="1:3" x14ac:dyDescent="0.25">
      <c r="A86" s="5">
        <v>41729</v>
      </c>
      <c r="B86" s="6">
        <v>21547782.609999999</v>
      </c>
      <c r="C86" s="11">
        <v>-3.2348364533585923E-2</v>
      </c>
    </row>
    <row r="87" spans="1:3" x14ac:dyDescent="0.25">
      <c r="A87" s="5">
        <v>41820</v>
      </c>
      <c r="B87" s="6">
        <v>22320156.225000001</v>
      </c>
      <c r="C87" s="11">
        <v>3.5844691260322775E-2</v>
      </c>
    </row>
    <row r="88" spans="1:3" x14ac:dyDescent="0.25">
      <c r="A88" s="5">
        <v>41912</v>
      </c>
      <c r="B88" s="6">
        <v>22258188.357999999</v>
      </c>
      <c r="C88" s="11">
        <v>-2.7763186948751928E-3</v>
      </c>
    </row>
    <row r="89" spans="1:3" x14ac:dyDescent="0.25">
      <c r="A89" s="5">
        <v>42004</v>
      </c>
      <c r="B89" s="6">
        <v>22939644.624000002</v>
      </c>
      <c r="C89" s="11">
        <v>3.0615980736593721E-2</v>
      </c>
    </row>
    <row r="90" spans="1:3" x14ac:dyDescent="0.25">
      <c r="A90" s="5">
        <v>42094</v>
      </c>
      <c r="B90" s="6">
        <v>22169553.568</v>
      </c>
      <c r="C90" s="11">
        <v>-3.35703132556079E-2</v>
      </c>
    </row>
    <row r="91" spans="1:3" x14ac:dyDescent="0.25">
      <c r="A91" s="5">
        <v>42185</v>
      </c>
      <c r="B91" s="6">
        <v>22843016.780999999</v>
      </c>
      <c r="C91" s="11">
        <v>3.0377842789405127E-2</v>
      </c>
    </row>
    <row r="92" spans="1:3" x14ac:dyDescent="0.25">
      <c r="A92" s="5">
        <v>42277</v>
      </c>
      <c r="B92" s="6">
        <v>23011745.684</v>
      </c>
      <c r="C92" s="11">
        <v>7.3864544520382044E-3</v>
      </c>
    </row>
    <row r="93" spans="1:3" x14ac:dyDescent="0.25">
      <c r="A93" s="5">
        <v>42369</v>
      </c>
      <c r="B93" s="6">
        <v>23448301.002999999</v>
      </c>
      <c r="C93" s="11">
        <v>1.8970977908187726E-2</v>
      </c>
    </row>
    <row r="94" spans="1:3" x14ac:dyDescent="0.25">
      <c r="A94" s="5">
        <v>42460</v>
      </c>
      <c r="B94" s="6">
        <v>22537035.300999999</v>
      </c>
      <c r="C94" s="11">
        <v>-3.8862760328921546E-2</v>
      </c>
    </row>
    <row r="95" spans="1:3" x14ac:dyDescent="0.25">
      <c r="A95" s="5">
        <v>42551</v>
      </c>
      <c r="B95" s="6">
        <v>23359960.388</v>
      </c>
      <c r="C95" s="11">
        <v>3.651434521041403E-2</v>
      </c>
    </row>
    <row r="96" spans="1:3" x14ac:dyDescent="0.25">
      <c r="A96" s="5">
        <v>42643</v>
      </c>
      <c r="B96" s="6">
        <v>23214541.789999999</v>
      </c>
      <c r="C96" s="11">
        <v>-6.2251217718118489E-3</v>
      </c>
    </row>
    <row r="97" spans="1:3" x14ac:dyDescent="0.25">
      <c r="A97" s="5">
        <v>42735</v>
      </c>
      <c r="B97" s="6">
        <v>23982425.499000002</v>
      </c>
      <c r="C97" s="11">
        <v>3.3077702586004933E-2</v>
      </c>
    </row>
    <row r="98" spans="1:3" x14ac:dyDescent="0.25">
      <c r="A98" s="5">
        <v>42825</v>
      </c>
      <c r="B98" s="6">
        <v>23306048.432999998</v>
      </c>
      <c r="C98" s="11">
        <v>-2.8203030007461355E-2</v>
      </c>
    </row>
    <row r="99" spans="1:3" x14ac:dyDescent="0.25">
      <c r="A99" s="5">
        <v>42916</v>
      </c>
      <c r="B99" s="6">
        <v>23710308.476</v>
      </c>
      <c r="C99" s="11">
        <v>1.7345713674377889E-2</v>
      </c>
    </row>
    <row r="100" spans="1:3" x14ac:dyDescent="0.25">
      <c r="A100" s="5">
        <v>43008</v>
      </c>
      <c r="B100" s="6">
        <v>23491268.088</v>
      </c>
      <c r="C100" s="11">
        <v>-9.2381922496587044E-3</v>
      </c>
    </row>
    <row r="101" spans="1:3" x14ac:dyDescent="0.25">
      <c r="A101" s="5">
        <v>43100</v>
      </c>
      <c r="B101" s="6">
        <v>24328804.256999999</v>
      </c>
      <c r="C101" s="11">
        <v>3.5653084621167674E-2</v>
      </c>
    </row>
    <row r="102" spans="1:3" x14ac:dyDescent="0.25">
      <c r="A102" s="5">
        <v>43190</v>
      </c>
      <c r="B102" s="6">
        <v>23568469.787</v>
      </c>
      <c r="C102" s="11">
        <v>-3.1252438959519839E-2</v>
      </c>
    </row>
    <row r="103" spans="1:3" x14ac:dyDescent="0.25">
      <c r="A103" s="5">
        <v>43281</v>
      </c>
      <c r="B103" s="6">
        <v>24395810.578000002</v>
      </c>
      <c r="C103" s="11">
        <v>3.5103712649870437E-2</v>
      </c>
    </row>
    <row r="104" spans="1:3" x14ac:dyDescent="0.25">
      <c r="A104" s="5">
        <v>43373</v>
      </c>
      <c r="B104" s="6">
        <v>24137286.447000001</v>
      </c>
      <c r="C104" s="11">
        <v>-1.059707076235198E-2</v>
      </c>
    </row>
    <row r="105" spans="1:3" x14ac:dyDescent="0.25">
      <c r="A105" s="5">
        <v>43465</v>
      </c>
      <c r="B105" s="6">
        <v>24605114.693</v>
      </c>
      <c r="C105" s="11">
        <v>1.9381973488496476E-2</v>
      </c>
    </row>
    <row r="106" spans="1:3" x14ac:dyDescent="0.25">
      <c r="A106" s="5">
        <v>43555</v>
      </c>
      <c r="B106" s="6">
        <v>23790259.728</v>
      </c>
      <c r="C106" s="11">
        <v>-3.3117300007214391E-2</v>
      </c>
    </row>
    <row r="107" spans="1:3" x14ac:dyDescent="0.25">
      <c r="A107" s="5">
        <v>43646</v>
      </c>
      <c r="B107" s="6">
        <v>24154482.009</v>
      </c>
      <c r="C107" s="11">
        <v>1.5309722767394895E-2</v>
      </c>
    </row>
    <row r="108" spans="1:3" x14ac:dyDescent="0.25">
      <c r="A108" s="5">
        <v>43738</v>
      </c>
      <c r="B108" s="6">
        <v>24024913.491</v>
      </c>
      <c r="C108" s="11">
        <v>-5.364160487967483E-3</v>
      </c>
    </row>
    <row r="109" spans="1:3" x14ac:dyDescent="0.25">
      <c r="A109" s="5">
        <v>43830</v>
      </c>
      <c r="B109" s="6">
        <v>24357268.304000001</v>
      </c>
      <c r="C109" s="11">
        <v>1.3833756909239436E-2</v>
      </c>
    </row>
    <row r="110" spans="1:3" x14ac:dyDescent="0.25">
      <c r="A110" s="5">
        <v>43921</v>
      </c>
      <c r="B110" s="6">
        <v>23451299.144000001</v>
      </c>
      <c r="C110" s="11">
        <v>-3.7195023214127015E-2</v>
      </c>
    </row>
    <row r="111" spans="1:3" x14ac:dyDescent="0.25">
      <c r="A111" s="5">
        <v>44012</v>
      </c>
      <c r="B111" s="6">
        <v>19253473.965</v>
      </c>
      <c r="C111" s="11">
        <v>-0.17900181790457489</v>
      </c>
    </row>
    <row r="112" spans="1:3" x14ac:dyDescent="0.25">
      <c r="A112" s="5">
        <v>44104</v>
      </c>
      <c r="B112" s="6">
        <v>22072323.524</v>
      </c>
      <c r="C112" s="11">
        <v>0.14640732182276595</v>
      </c>
    </row>
    <row r="113" spans="1:3" x14ac:dyDescent="0.25">
      <c r="A113" s="5">
        <v>44196</v>
      </c>
      <c r="B113" s="6">
        <v>23502642.418000001</v>
      </c>
      <c r="C113" s="11">
        <v>6.4801464714159623E-2</v>
      </c>
    </row>
    <row r="114" spans="1:3" x14ac:dyDescent="0.25">
      <c r="A114" s="5">
        <v>44286</v>
      </c>
      <c r="B114" s="6">
        <v>22836889.620000001</v>
      </c>
      <c r="C114" s="11">
        <v>-2.8326721147325946E-2</v>
      </c>
    </row>
    <row r="115" spans="1:3" x14ac:dyDescent="0.25">
      <c r="A115" s="5">
        <v>44377</v>
      </c>
      <c r="B115" s="6">
        <v>23619437.004000001</v>
      </c>
      <c r="C115" s="11">
        <v>3.4266811156045671E-2</v>
      </c>
    </row>
    <row r="116" spans="1:3" x14ac:dyDescent="0.25">
      <c r="A116" s="5">
        <v>44469</v>
      </c>
      <c r="B116" s="6">
        <v>23205162.859000001</v>
      </c>
      <c r="C116" s="11">
        <v>-1.7539543594110283E-2</v>
      </c>
    </row>
    <row r="117" spans="1:3" x14ac:dyDescent="0.25">
      <c r="A117" s="5">
        <v>44561</v>
      </c>
      <c r="B117" s="6">
        <v>23957834.967</v>
      </c>
      <c r="C117" s="11">
        <v>3.2435545166108547E-2</v>
      </c>
    </row>
    <row r="118" spans="1:3" x14ac:dyDescent="0.25">
      <c r="A118" s="5">
        <v>44651</v>
      </c>
      <c r="B118" s="6">
        <v>23456004.254000001</v>
      </c>
      <c r="C118" s="11">
        <v>-2.094641330033499E-2</v>
      </c>
    </row>
    <row r="119" spans="1:3" x14ac:dyDescent="0.25">
      <c r="A119" s="5">
        <v>44742</v>
      </c>
      <c r="B119" s="6">
        <v>24320625.657000002</v>
      </c>
      <c r="C119" s="11">
        <v>3.6861410564101312E-2</v>
      </c>
    </row>
    <row r="120" spans="1:3" x14ac:dyDescent="0.25">
      <c r="A120" s="5">
        <v>44834</v>
      </c>
      <c r="B120" s="6">
        <v>24284767.879999999</v>
      </c>
      <c r="C120" s="11">
        <v>-1.4743772428273004E-3</v>
      </c>
    </row>
    <row r="121" spans="1:3" x14ac:dyDescent="0.25">
      <c r="A121" s="5">
        <v>44926</v>
      </c>
      <c r="B121" s="6">
        <v>25011647.543000001</v>
      </c>
      <c r="C121" s="11">
        <v>2.9931505484910671E-2</v>
      </c>
    </row>
    <row r="122" spans="1:3" x14ac:dyDescent="0.25">
      <c r="A122" s="5">
        <v>45016</v>
      </c>
      <c r="B122" s="6">
        <v>24299159.754000001</v>
      </c>
      <c r="C122" s="11">
        <v>-2.8486239771893972E-2</v>
      </c>
    </row>
    <row r="123" spans="1:3" x14ac:dyDescent="0.25">
      <c r="A123" s="5">
        <v>45107</v>
      </c>
      <c r="B123" s="6">
        <v>25182649.592999998</v>
      </c>
      <c r="C123" s="11">
        <v>3.6358863760898662E-2</v>
      </c>
    </row>
    <row r="124" spans="1:3" x14ac:dyDescent="0.25">
      <c r="A124" s="5">
        <v>45199</v>
      </c>
      <c r="B124" s="6">
        <v>25107696.155999999</v>
      </c>
      <c r="C124" s="11">
        <v>-2.9763920084419446E-3</v>
      </c>
    </row>
    <row r="125" spans="1:3" x14ac:dyDescent="0.25">
      <c r="A125" s="5">
        <v>45291</v>
      </c>
      <c r="B125" s="6">
        <v>25589859.000999998</v>
      </c>
      <c r="C125" s="11">
        <v>1.9203786839071497E-2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C40A-1564-4B91-97B9-01BBA99A590D}">
  <dimension ref="A3:C35"/>
  <sheetViews>
    <sheetView tabSelected="1" workbookViewId="0">
      <selection activeCell="C2" sqref="C2"/>
    </sheetView>
  </sheetViews>
  <sheetFormatPr baseColWidth="10" defaultRowHeight="15" x14ac:dyDescent="0.25"/>
  <cols>
    <col min="1" max="1" width="17.85546875" bestFit="1" customWidth="1"/>
    <col min="2" max="2" width="34.85546875" bestFit="1" customWidth="1"/>
    <col min="3" max="3" width="50.5703125" bestFit="1" customWidth="1"/>
  </cols>
  <sheetData>
    <row r="3" spans="1:3" x14ac:dyDescent="0.25">
      <c r="A3" s="7" t="s">
        <v>37</v>
      </c>
      <c r="B3" t="s">
        <v>36</v>
      </c>
      <c r="C3" t="s">
        <v>35</v>
      </c>
    </row>
    <row r="4" spans="1:3" x14ac:dyDescent="0.25">
      <c r="A4" s="8" t="s">
        <v>4</v>
      </c>
      <c r="B4" s="9">
        <v>5.1426027769382581E-3</v>
      </c>
      <c r="C4" s="10">
        <v>13897107.65425</v>
      </c>
    </row>
    <row r="5" spans="1:3" x14ac:dyDescent="0.25">
      <c r="A5" s="8" t="s">
        <v>5</v>
      </c>
      <c r="B5" s="9">
        <v>1.2553836073341627E-2</v>
      </c>
      <c r="C5" s="10">
        <v>14507764.336750001</v>
      </c>
    </row>
    <row r="6" spans="1:3" x14ac:dyDescent="0.25">
      <c r="A6" s="8" t="s">
        <v>6</v>
      </c>
      <c r="B6" s="9">
        <v>-1.5380496220313671E-2</v>
      </c>
      <c r="C6" s="10">
        <v>13650311.995999999</v>
      </c>
    </row>
    <row r="7" spans="1:3" x14ac:dyDescent="0.25">
      <c r="A7" s="8" t="s">
        <v>7</v>
      </c>
      <c r="B7" s="9">
        <v>2.0197075934844318E-2</v>
      </c>
      <c r="C7" s="10">
        <v>14499128.959249999</v>
      </c>
    </row>
    <row r="8" spans="1:3" x14ac:dyDescent="0.25">
      <c r="A8" s="8" t="s">
        <v>8</v>
      </c>
      <c r="B8" s="9">
        <v>1.8927763008412223E-2</v>
      </c>
      <c r="C8" s="10">
        <v>15542903.29575</v>
      </c>
    </row>
    <row r="9" spans="1:3" x14ac:dyDescent="0.25">
      <c r="A9" s="8" t="s">
        <v>9</v>
      </c>
      <c r="B9" s="9">
        <v>6.6628631132237383E-3</v>
      </c>
      <c r="C9" s="10">
        <v>16504244.132999999</v>
      </c>
    </row>
    <row r="10" spans="1:3" x14ac:dyDescent="0.25">
      <c r="A10" s="8" t="s">
        <v>10</v>
      </c>
      <c r="B10" s="9">
        <v>8.3958758470868856E-3</v>
      </c>
      <c r="C10" s="10">
        <v>16958941.075000003</v>
      </c>
    </row>
    <row r="11" spans="1:3" x14ac:dyDescent="0.25">
      <c r="A11" s="8" t="s">
        <v>11</v>
      </c>
      <c r="B11" s="9">
        <v>8.2512180485503003E-3</v>
      </c>
      <c r="C11" s="10">
        <v>17811854.383749999</v>
      </c>
    </row>
    <row r="12" spans="1:3" x14ac:dyDescent="0.25">
      <c r="A12" s="8" t="s">
        <v>12</v>
      </c>
      <c r="B12" s="9">
        <v>-2.6335466200968155E-3</v>
      </c>
      <c r="C12" s="10">
        <v>17731550.483999997</v>
      </c>
    </row>
    <row r="13" spans="1:3" x14ac:dyDescent="0.25">
      <c r="A13" s="8" t="s">
        <v>13</v>
      </c>
      <c r="B13" s="9">
        <v>4.8094223513228751E-3</v>
      </c>
      <c r="C13" s="10">
        <v>17689599.762499999</v>
      </c>
    </row>
    <row r="14" spans="1:3" x14ac:dyDescent="0.25">
      <c r="A14" s="8" t="s">
        <v>14</v>
      </c>
      <c r="B14" s="9">
        <v>3.0873501184633593E-3</v>
      </c>
      <c r="C14" s="10">
        <v>17899317.904750001</v>
      </c>
    </row>
    <row r="15" spans="1:3" x14ac:dyDescent="0.25">
      <c r="A15" s="8" t="s">
        <v>15</v>
      </c>
      <c r="B15" s="9">
        <v>9.5429104344901018E-3</v>
      </c>
      <c r="C15" s="10">
        <v>18537507.528749999</v>
      </c>
    </row>
    <row r="16" spans="1:3" x14ac:dyDescent="0.25">
      <c r="A16" s="8" t="s">
        <v>16</v>
      </c>
      <c r="B16" s="9">
        <v>8.5236015285984502E-3</v>
      </c>
      <c r="C16" s="10">
        <v>18929250.872000001</v>
      </c>
    </row>
    <row r="17" spans="1:3" x14ac:dyDescent="0.25">
      <c r="A17" s="8" t="s">
        <v>17</v>
      </c>
      <c r="B17" s="9">
        <v>9.0745234442697244E-3</v>
      </c>
      <c r="C17" s="10">
        <v>19838803.935000002</v>
      </c>
    </row>
    <row r="18" spans="1:3" x14ac:dyDescent="0.25">
      <c r="A18" s="8" t="s">
        <v>18</v>
      </c>
      <c r="B18" s="9">
        <v>5.6913929484864144E-3</v>
      </c>
      <c r="C18" s="10">
        <v>20251027.287999999</v>
      </c>
    </row>
    <row r="19" spans="1:3" x14ac:dyDescent="0.25">
      <c r="A19" s="8" t="s">
        <v>19</v>
      </c>
      <c r="B19" s="9">
        <v>-8.1689407303671803E-4</v>
      </c>
      <c r="C19" s="10">
        <v>20442061.682</v>
      </c>
    </row>
    <row r="20" spans="1:3" x14ac:dyDescent="0.25">
      <c r="A20" s="8" t="s">
        <v>20</v>
      </c>
      <c r="B20" s="9">
        <v>-3.7172658539981508E-3</v>
      </c>
      <c r="C20" s="10">
        <v>19155182.6785</v>
      </c>
    </row>
    <row r="21" spans="1:3" x14ac:dyDescent="0.25">
      <c r="A21" s="8" t="s">
        <v>21</v>
      </c>
      <c r="B21" s="9">
        <v>9.1638731943879496E-3</v>
      </c>
      <c r="C21" s="10">
        <v>20107450.898249999</v>
      </c>
    </row>
    <row r="22" spans="1:3" x14ac:dyDescent="0.25">
      <c r="A22" s="8" t="s">
        <v>22</v>
      </c>
      <c r="B22" s="9">
        <v>9.7827058147612281E-3</v>
      </c>
      <c r="C22" s="10">
        <v>20799960.568999998</v>
      </c>
    </row>
    <row r="23" spans="1:3" x14ac:dyDescent="0.25">
      <c r="A23" s="8" t="s">
        <v>23</v>
      </c>
      <c r="B23" s="9">
        <v>7.0309224799234259E-3</v>
      </c>
      <c r="C23" s="10">
        <v>21539027.006499998</v>
      </c>
    </row>
    <row r="24" spans="1:3" x14ac:dyDescent="0.25">
      <c r="A24" s="8" t="s">
        <v>24</v>
      </c>
      <c r="B24" s="9">
        <v>2.8102657209871772E-3</v>
      </c>
      <c r="C24" s="10">
        <v>21722561.390750002</v>
      </c>
    </row>
    <row r="25" spans="1:3" x14ac:dyDescent="0.25">
      <c r="A25" s="8" t="s">
        <v>25</v>
      </c>
      <c r="B25" s="9">
        <v>7.8339971921138445E-3</v>
      </c>
      <c r="C25" s="10">
        <v>22266442.95425</v>
      </c>
    </row>
    <row r="26" spans="1:3" x14ac:dyDescent="0.25">
      <c r="A26" s="8" t="s">
        <v>26</v>
      </c>
      <c r="B26" s="9">
        <v>5.7912404735057897E-3</v>
      </c>
      <c r="C26" s="10">
        <v>22868154.258999996</v>
      </c>
    </row>
    <row r="27" spans="1:3" x14ac:dyDescent="0.25">
      <c r="A27" s="8" t="s">
        <v>27</v>
      </c>
      <c r="B27" s="9">
        <v>6.1260414239213915E-3</v>
      </c>
      <c r="C27" s="10">
        <v>23273490.7445</v>
      </c>
    </row>
    <row r="28" spans="1:3" x14ac:dyDescent="0.25">
      <c r="A28" s="8" t="s">
        <v>28</v>
      </c>
      <c r="B28" s="9">
        <v>3.8893940096063756E-3</v>
      </c>
      <c r="C28" s="10">
        <v>23709107.313499998</v>
      </c>
    </row>
    <row r="29" spans="1:3" x14ac:dyDescent="0.25">
      <c r="A29" s="8" t="s">
        <v>29</v>
      </c>
      <c r="B29" s="9">
        <v>3.1590441041237736E-3</v>
      </c>
      <c r="C29" s="10">
        <v>24176670.376250003</v>
      </c>
    </row>
    <row r="30" spans="1:3" x14ac:dyDescent="0.25">
      <c r="A30" s="8" t="s">
        <v>30</v>
      </c>
      <c r="B30" s="9">
        <v>-2.3344952046368854E-3</v>
      </c>
      <c r="C30" s="10">
        <v>24081730.883000001</v>
      </c>
    </row>
    <row r="31" spans="1:3" x14ac:dyDescent="0.25">
      <c r="A31" s="8" t="s">
        <v>31</v>
      </c>
      <c r="B31" s="9">
        <v>-1.2470136454440853E-3</v>
      </c>
      <c r="C31" s="10">
        <v>22069934.76275</v>
      </c>
    </row>
    <row r="32" spans="1:3" x14ac:dyDescent="0.25">
      <c r="A32" s="8" t="s">
        <v>32</v>
      </c>
      <c r="B32" s="9">
        <v>5.2090228951794972E-3</v>
      </c>
      <c r="C32" s="10">
        <v>23404831.112499997</v>
      </c>
    </row>
    <row r="33" spans="1:3" x14ac:dyDescent="0.25">
      <c r="A33" s="8" t="s">
        <v>33</v>
      </c>
      <c r="B33" s="9">
        <v>1.1093031376462423E-2</v>
      </c>
      <c r="C33" s="10">
        <v>24268261.333499998</v>
      </c>
    </row>
    <row r="34" spans="1:3" x14ac:dyDescent="0.25">
      <c r="A34" s="8" t="s">
        <v>34</v>
      </c>
      <c r="B34" s="9">
        <v>6.0250047049085608E-3</v>
      </c>
      <c r="C34" s="10">
        <v>25044841.126000002</v>
      </c>
    </row>
    <row r="35" spans="1:3" x14ac:dyDescent="0.25">
      <c r="A35" s="8" t="s">
        <v>3</v>
      </c>
      <c r="B35" s="9">
        <v>5.5692021742059176E-3</v>
      </c>
      <c r="C35" s="10">
        <v>19779968.474161297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PIB_MX_TOTAL</vt:lpstr>
      <vt:lpstr>PIB_MX</vt:lpstr>
      <vt:lpstr>TD_PIB_MX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AVENDA�O GARCIA LUIS ANGEL</dc:creator>
  <cp:lastModifiedBy>AVENDA�O GARCIA LUIS ANGEL</cp:lastModifiedBy>
  <dcterms:created xsi:type="dcterms:W3CDTF">2024-07-05T03:44:36Z</dcterms:created>
  <dcterms:modified xsi:type="dcterms:W3CDTF">2024-07-12T19:30:27Z</dcterms:modified>
</cp:coreProperties>
</file>