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\Documents\Proyectos Power BI\Comercio_MX\"/>
    </mc:Choice>
  </mc:AlternateContent>
  <xr:revisionPtr revIDLastSave="0" documentId="8_{F1E5D533-EBCF-4FA9-91B2-DC76AF39E172}" xr6:coauthVersionLast="47" xr6:coauthVersionMax="47" xr10:uidLastSave="{00000000-0000-0000-0000-000000000000}"/>
  <bookViews>
    <workbookView xWindow="-120" yWindow="-120" windowWidth="29040" windowHeight="15720" xr2:uid="{55517678-90AA-4CF4-91A4-DC9F141D81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<sst xmlns="http://schemas.openxmlformats.org/spreadsheetml/2006/main" count="38" uniqueCount="38">
  <si>
    <t>Año</t>
  </si>
  <si>
    <t>Exportaciones FOB() (Millones de dólares)  Mensual</t>
  </si>
  <si>
    <t>Importaciones FOB() (Millones de dólares)  Mensual</t>
  </si>
  <si>
    <t>Saldo (Millones de dólares)</t>
  </si>
  <si>
    <t>PIB (US$ a precios constantes de 2015)</t>
  </si>
  <si>
    <t>Tasa de crecimiento PIB (%)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</si>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</sst>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8">
    <dxf>
      <numFmt numFmtId="14" formatCode="0.00%"/>
      <alignment horizontal="center" vertical="center" textRotation="0" wrapText="1" indent="0" justifyLastLine="0" shrinkToFit="0" readingOrder="0"/>
    </dxf>
    <dxf>
      <numFmt numFmtId="164" formatCode="&quot;$&quot;#,##0.00"/>
      <alignment horizontal="center" vertical="center" textRotation="0" wrapText="1" indent="0" justifyLastLine="0" shrinkToFit="0" readingOrder="0"/>
    </dxf>
    <dxf>
      <numFmt numFmtId="164" formatCode="&quot;$&quot;#,##0.00"/>
      <alignment horizontal="center" vertical="center" textRotation="0" wrapText="1" indent="0" justifyLastLine="0" shrinkToFit="0" readingOrder="0"/>
    </dxf>
    <dxf>
      <numFmt numFmtId="164" formatCode="&quot;$&quot;#,##0.00"/>
      <alignment horizontal="center" vertical="center" textRotation="0" wrapText="1" indent="0" justifyLastLine="0" shrinkToFit="0" readingOrder="0"/>
    </dxf>
    <dxf>
      <numFmt numFmtId="164" formatCode="&quot;$&quot;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22709C1-083A-4CB2-B6BD-A25D0FE04A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8A72A-868B-479F-BC1B-0F36B8C7B97E}" name="Data_MX" displayName="Data_MX" ref="A1:F33" totalsRowShown="0" headerRowDxfId="7" dataDxfId="6">
  <autoFilter ref="A1:F33" xr:uid="{DC08A72A-868B-479F-BC1B-0F36B8C7B97E}"/>
  <tableColumns count="6">
    <tableColumn id="1" xr3:uid="{AF61E141-AB4D-48CE-B95E-109F70DFFD57}" name="Año" dataDxfId="5"/>
    <tableColumn id="2" xr3:uid="{DAEF7B9F-5AD3-4FFD-AAD5-115CCD298B9C}" name="Exportaciones FOB() (Millones de dólares)  Mensual" dataDxfId="4"/>
    <tableColumn id="3" xr3:uid="{BF5D82BC-D970-4C0C-81C4-5FF47F74A89A}" name="Importaciones FOB() (Millones de dólares)  Mensual" dataDxfId="3"/>
    <tableColumn id="4" xr3:uid="{51677BD2-17C6-4277-9362-0AC7F8E4FB14}" name="Saldo (Millones de dólares)" dataDxfId="2">
      <calculatedColumnFormula>Data_MX[[#This Row],[Exportaciones FOB() (Millones de dólares)  Mensual]]-Data_MX[[#This Row],[Importaciones FOB() (Millones de dólares)  Mensual]]</calculatedColumnFormula>
    </tableColumn>
    <tableColumn id="5" xr3:uid="{81E24660-C9F3-4DE9-BF7B-EA8A37DD41C7}" name="PIB (US$ a precios constantes de 2015)" dataDxfId="1"/>
    <tableColumn id="6" xr3:uid="{DCBB10A9-97E7-41D5-8C8A-8B4FE9E49945}" name="Tasa de crecimiento PIB (%)" dataDxfId="0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09CA-7250-49F9-9FE6-D59C03BCD796}">
  <dimension ref="A1:F33"/>
  <sheetViews>
    <sheetView tabSelected="1" workbookViewId="0">
      <selection sqref="A1:F33"/>
    </sheetView>
  </sheetViews>
  <sheetFormatPr baseColWidth="10" defaultRowHeight="15" x14ac:dyDescent="0.25"/>
  <cols>
    <col min="4" max="4" width="15.7109375" bestFit="1" customWidth="1"/>
    <col min="5" max="5" width="20" bestFit="1" customWidth="1"/>
  </cols>
  <sheetData>
    <row r="1" spans="1:6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2">
        <v>3557.2933333333331</v>
      </c>
      <c r="C2" s="2">
        <v>4163.88</v>
      </c>
      <c r="D2" s="2">
        <f>Data_MX[[#This Row],[Exportaciones FOB() (Millones de dólares)  Mensual]]-Data_MX[[#This Row],[Importaciones FOB() (Millones de dólares)  Mensual]]</f>
        <v>-606.58666666666704</v>
      </c>
      <c r="E2" s="2">
        <v>692078394430.31091</v>
      </c>
      <c r="F2" s="3">
        <v>3.9759049713804361E-2</v>
      </c>
    </row>
    <row r="3" spans="1:6" x14ac:dyDescent="0.25">
      <c r="A3" s="1" t="s">
        <v>7</v>
      </c>
      <c r="B3" s="2">
        <v>3849.6352499999998</v>
      </c>
      <c r="C3" s="2">
        <v>5177.4458333333341</v>
      </c>
      <c r="D3" s="2">
        <f>Data_MX[[#This Row],[Exportaciones FOB() (Millones de dólares)  Mensual]]-Data_MX[[#This Row],[Importaciones FOB() (Millones de dólares)  Mensual]]</f>
        <v>-1327.8105833333343</v>
      </c>
      <c r="E3" s="2">
        <v>716775997749.89612</v>
      </c>
      <c r="F3" s="3">
        <v>3.5686135441224412E-2</v>
      </c>
    </row>
    <row r="4" spans="1:6" x14ac:dyDescent="0.25">
      <c r="A4" s="1" t="s">
        <v>8</v>
      </c>
      <c r="B4" s="2">
        <v>4323.8307500000001</v>
      </c>
      <c r="C4" s="2">
        <v>5447.2118333333337</v>
      </c>
      <c r="D4" s="2">
        <f>Data_MX[[#This Row],[Exportaciones FOB() (Millones de dólares)  Mensual]]-Data_MX[[#This Row],[Importaciones FOB() (Millones de dólares)  Mensual]]</f>
        <v>-1123.3810833333337</v>
      </c>
      <c r="E4" s="2">
        <v>737325961696.16638</v>
      </c>
      <c r="F4" s="3">
        <v>2.8669994546107472E-2</v>
      </c>
    </row>
    <row r="5" spans="1:6" x14ac:dyDescent="0.25">
      <c r="A5" s="1" t="s">
        <v>9</v>
      </c>
      <c r="B5" s="2">
        <v>5073.5165833333331</v>
      </c>
      <c r="C5" s="2">
        <v>6612.1584166666662</v>
      </c>
      <c r="D5" s="2">
        <f>Data_MX[[#This Row],[Exportaciones FOB() (Millones de dólares)  Mensual]]-Data_MX[[#This Row],[Importaciones FOB() (Millones de dólares)  Mensual]]</f>
        <v>-1538.6418333333331</v>
      </c>
      <c r="E5" s="2">
        <v>769725007401.87988</v>
      </c>
      <c r="F5" s="3">
        <v>4.3941278876416856E-2</v>
      </c>
    </row>
    <row r="6" spans="1:6" x14ac:dyDescent="0.25">
      <c r="A6" s="1" t="s">
        <v>10</v>
      </c>
      <c r="B6" s="2">
        <v>6628.4628333333321</v>
      </c>
      <c r="C6" s="2">
        <v>6037.7555833333345</v>
      </c>
      <c r="D6" s="2">
        <f>Data_MX[[#This Row],[Exportaciones FOB() (Millones de dólares)  Mensual]]-Data_MX[[#This Row],[Importaciones FOB() (Millones de dólares)  Mensual]]</f>
        <v>590.70724999999766</v>
      </c>
      <c r="E6" s="2">
        <v>724231953186.78345</v>
      </c>
      <c r="F6" s="3">
        <v>-5.9102996235828584E-2</v>
      </c>
    </row>
    <row r="7" spans="1:6" x14ac:dyDescent="0.25">
      <c r="A7" s="1" t="s">
        <v>11</v>
      </c>
      <c r="B7" s="2">
        <v>7999.9783333333335</v>
      </c>
      <c r="C7" s="2">
        <v>7455.7305000000006</v>
      </c>
      <c r="D7" s="2">
        <f>Data_MX[[#This Row],[Exportaciones FOB() (Millones de dólares)  Mensual]]-Data_MX[[#This Row],[Importaciones FOB() (Millones de dólares)  Mensual]]</f>
        <v>544.24783333333289</v>
      </c>
      <c r="E7" s="2">
        <v>769266848154.14417</v>
      </c>
      <c r="F7" s="3">
        <v>6.2182971586930202E-2</v>
      </c>
    </row>
    <row r="8" spans="1:6" x14ac:dyDescent="0.25">
      <c r="A8" s="1" t="s">
        <v>12</v>
      </c>
      <c r="B8" s="2">
        <v>9202.6248333333351</v>
      </c>
      <c r="C8" s="2">
        <v>9150.6833333333343</v>
      </c>
      <c r="D8" s="2">
        <f>Data_MX[[#This Row],[Exportaciones FOB() (Millones de dólares)  Mensual]]-Data_MX[[#This Row],[Importaciones FOB() (Millones de dólares)  Mensual]]</f>
        <v>51.941500000000815</v>
      </c>
      <c r="E8" s="2">
        <v>824645415837.67139</v>
      </c>
      <c r="F8" s="3">
        <v>7.1988761528471029E-2</v>
      </c>
    </row>
    <row r="9" spans="1:6" x14ac:dyDescent="0.25">
      <c r="A9" s="1" t="s">
        <v>13</v>
      </c>
      <c r="B9" s="2">
        <v>9794.9411666666656</v>
      </c>
      <c r="C9" s="2">
        <v>10447.754833333334</v>
      </c>
      <c r="D9" s="2">
        <f>Data_MX[[#This Row],[Exportaciones FOB() (Millones de dólares)  Mensual]]-Data_MX[[#This Row],[Importaciones FOB() (Millones de dólares)  Mensual]]</f>
        <v>-652.81366666666872</v>
      </c>
      <c r="E9" s="2">
        <v>875650385706.69312</v>
      </c>
      <c r="F9" s="3">
        <v>6.1850789308288454E-2</v>
      </c>
    </row>
    <row r="10" spans="1:6" x14ac:dyDescent="0.25">
      <c r="A10" s="1" t="s">
        <v>14</v>
      </c>
      <c r="B10" s="2">
        <v>11363.484666666665</v>
      </c>
      <c r="C10" s="2">
        <v>11831.230333333333</v>
      </c>
      <c r="D10" s="2">
        <f>Data_MX[[#This Row],[Exportaciones FOB() (Millones de dólares)  Mensual]]-Data_MX[[#This Row],[Importaciones FOB() (Millones de dólares)  Mensual]]</f>
        <v>-467.7456666666676</v>
      </c>
      <c r="E10" s="2">
        <v>899774819969.38367</v>
      </c>
      <c r="F10" s="3">
        <v>2.7550303930056447E-2</v>
      </c>
    </row>
    <row r="11" spans="1:6" x14ac:dyDescent="0.25">
      <c r="A11" s="1" t="s">
        <v>15</v>
      </c>
      <c r="B11" s="2">
        <v>13843.394750000001</v>
      </c>
      <c r="C11" s="2">
        <v>14538.151916666668</v>
      </c>
      <c r="D11" s="2">
        <f>Data_MX[[#This Row],[Exportaciones FOB() (Millones de dólares)  Mensual]]-Data_MX[[#This Row],[Importaciones FOB() (Millones de dólares)  Mensual]]</f>
        <v>-694.75716666666631</v>
      </c>
      <c r="E11" s="2">
        <v>945027050970.19031</v>
      </c>
      <c r="F11" s="3">
        <v>5.0292839937826246E-2</v>
      </c>
    </row>
    <row r="12" spans="1:6" x14ac:dyDescent="0.25">
      <c r="A12" s="1" t="s">
        <v>16</v>
      </c>
      <c r="B12" s="2">
        <v>13231.644416666668</v>
      </c>
      <c r="C12" s="2">
        <v>14033.03616666667</v>
      </c>
      <c r="D12" s="2">
        <f>Data_MX[[#This Row],[Exportaciones FOB() (Millones de dólares)  Mensual]]-Data_MX[[#This Row],[Importaciones FOB() (Millones de dólares)  Mensual]]</f>
        <v>-801.3917500000025</v>
      </c>
      <c r="E12" s="2">
        <v>940766441369.28455</v>
      </c>
      <c r="F12" s="3">
        <v>-4.508452532159481E-3</v>
      </c>
    </row>
    <row r="13" spans="1:6" x14ac:dyDescent="0.25">
      <c r="A13" s="1" t="s">
        <v>17</v>
      </c>
      <c r="B13" s="2">
        <v>13420.498333333335</v>
      </c>
      <c r="C13" s="2">
        <v>14056.574083333333</v>
      </c>
      <c r="D13" s="2">
        <f>Data_MX[[#This Row],[Exportaciones FOB() (Millones de dólares)  Mensual]]-Data_MX[[#This Row],[Importaciones FOB() (Millones de dólares)  Mensual]]</f>
        <v>-636.07574999999815</v>
      </c>
      <c r="E13" s="2">
        <v>938540700842.89014</v>
      </c>
      <c r="F13" s="3">
        <v>-2.3658800192265005E-3</v>
      </c>
    </row>
    <row r="14" spans="1:6" x14ac:dyDescent="0.25">
      <c r="A14" s="1" t="s">
        <v>18</v>
      </c>
      <c r="B14" s="2">
        <v>13730.536333333332</v>
      </c>
      <c r="C14" s="2">
        <v>14212.153666666667</v>
      </c>
      <c r="D14" s="2">
        <f>Data_MX[[#This Row],[Exportaciones FOB() (Millones de dólares)  Mensual]]-Data_MX[[#This Row],[Importaciones FOB() (Millones de dólares)  Mensual]]</f>
        <v>-481.61733333333541</v>
      </c>
      <c r="E14" s="2">
        <v>949667521894.28003</v>
      </c>
      <c r="F14" s="3">
        <v>1.1855448614425621E-2</v>
      </c>
    </row>
    <row r="15" spans="1:6" x14ac:dyDescent="0.25">
      <c r="A15" s="1" t="s">
        <v>19</v>
      </c>
      <c r="B15" s="2">
        <v>15666.546249999998</v>
      </c>
      <c r="C15" s="2">
        <v>16400.804333333337</v>
      </c>
      <c r="D15" s="2">
        <f>Data_MX[[#This Row],[Exportaciones FOB() (Millones de dólares)  Mensual]]-Data_MX[[#This Row],[Importaciones FOB() (Millones de dólares)  Mensual]]</f>
        <v>-734.25808333333953</v>
      </c>
      <c r="E15" s="2">
        <v>983527357387.61743</v>
      </c>
      <c r="F15" s="3">
        <v>3.5654410320148641E-2</v>
      </c>
    </row>
    <row r="16" spans="1:6" x14ac:dyDescent="0.25">
      <c r="A16" s="1" t="s">
        <v>20</v>
      </c>
      <c r="B16" s="2">
        <v>17852.746333333333</v>
      </c>
      <c r="C16" s="2">
        <v>18484.960500000001</v>
      </c>
      <c r="D16" s="2">
        <f>Data_MX[[#This Row],[Exportaciones FOB() (Millones de dólares)  Mensual]]-Data_MX[[#This Row],[Importaciones FOB() (Millones de dólares)  Mensual]]</f>
        <v>-632.21416666666846</v>
      </c>
      <c r="E16" s="2">
        <v>1004311720890.2207</v>
      </c>
      <c r="F16" s="3">
        <v>2.1132471147329721E-2</v>
      </c>
    </row>
    <row r="17" spans="1:6" x14ac:dyDescent="0.25">
      <c r="A17" s="1" t="s">
        <v>21</v>
      </c>
      <c r="B17" s="2">
        <v>20827.095333333335</v>
      </c>
      <c r="C17" s="2">
        <v>21338.195999999996</v>
      </c>
      <c r="D17" s="2">
        <f>Data_MX[[#This Row],[Exportaciones FOB() (Millones de dólares)  Mensual]]-Data_MX[[#This Row],[Importaciones FOB() (Millones de dólares)  Mensual]]</f>
        <v>-511.10066666666171</v>
      </c>
      <c r="E17" s="2">
        <v>1052569034881.3422</v>
      </c>
      <c r="F17" s="3">
        <v>4.8050135219318398E-2</v>
      </c>
    </row>
    <row r="18" spans="1:6" x14ac:dyDescent="0.25">
      <c r="A18" s="1" t="s">
        <v>22</v>
      </c>
      <c r="B18" s="2">
        <v>22656.275999999998</v>
      </c>
      <c r="C18" s="2">
        <v>23495.754083333333</v>
      </c>
      <c r="D18" s="2">
        <f>Data_MX[[#This Row],[Exportaciones FOB() (Millones de dólares)  Mensual]]-Data_MX[[#This Row],[Importaciones FOB() (Millones de dólares)  Mensual]]</f>
        <v>-839.47808333333523</v>
      </c>
      <c r="E18" s="2">
        <v>1074439987294.7286</v>
      </c>
      <c r="F18" s="3">
        <v>2.0778639394281651E-2</v>
      </c>
    </row>
    <row r="19" spans="1:6" x14ac:dyDescent="0.25">
      <c r="A19" s="1" t="s">
        <v>23</v>
      </c>
      <c r="B19" s="2">
        <v>24278.54958333333</v>
      </c>
      <c r="C19" s="2">
        <v>25716.937583333336</v>
      </c>
      <c r="D19" s="2">
        <f>Data_MX[[#This Row],[Exportaciones FOB() (Millones de dólares)  Mensual]]-Data_MX[[#This Row],[Importaciones FOB() (Millones de dólares)  Mensual]]</f>
        <v>-1438.3880000000063</v>
      </c>
      <c r="E19" s="2">
        <v>1084575521990.5327</v>
      </c>
      <c r="F19" s="3">
        <v>9.4333185805228308E-3</v>
      </c>
    </row>
    <row r="20" spans="1:6" x14ac:dyDescent="0.25">
      <c r="A20" s="1" t="s">
        <v>24</v>
      </c>
      <c r="B20" s="2">
        <v>19141.962500000001</v>
      </c>
      <c r="C20" s="2">
        <v>19532.081000000002</v>
      </c>
      <c r="D20" s="2">
        <f>Data_MX[[#This Row],[Exportaciones FOB() (Millones de dólares)  Mensual]]-Data_MX[[#This Row],[Importaciones FOB() (Millones de dólares)  Mensual]]</f>
        <v>-390.11850000000049</v>
      </c>
      <c r="E20" s="2">
        <v>1016298775445.663</v>
      </c>
      <c r="F20" s="3">
        <v>-6.295250552913155E-2</v>
      </c>
    </row>
    <row r="21" spans="1:6" x14ac:dyDescent="0.25">
      <c r="A21" s="1" t="s">
        <v>25</v>
      </c>
      <c r="B21" s="2">
        <v>24872.762166666667</v>
      </c>
      <c r="C21" s="2">
        <v>25123.484916666668</v>
      </c>
      <c r="D21" s="2">
        <f>Data_MX[[#This Row],[Exportaciones FOB() (Millones de dólares)  Mensual]]-Data_MX[[#This Row],[Importaciones FOB() (Millones de dólares)  Mensual]]</f>
        <v>-250.72275000000081</v>
      </c>
      <c r="E21" s="2">
        <v>1066822387723.3677</v>
      </c>
      <c r="F21" s="3">
        <v>4.9713345620779004E-2</v>
      </c>
    </row>
    <row r="22" spans="1:6" x14ac:dyDescent="0.25">
      <c r="A22" s="1" t="s">
        <v>26</v>
      </c>
      <c r="B22" s="2">
        <v>29119.448833333328</v>
      </c>
      <c r="C22" s="2">
        <v>29236.906333333332</v>
      </c>
      <c r="D22" s="2">
        <f>Data_MX[[#This Row],[Exportaciones FOB() (Millones de dólares)  Mensual]]-Data_MX[[#This Row],[Importaciones FOB() (Millones de dólares)  Mensual]]</f>
        <v>-117.45750000000407</v>
      </c>
      <c r="E22" s="2">
        <v>1103564231662.5024</v>
      </c>
      <c r="F22" s="3">
        <v>3.4440450783511406E-2</v>
      </c>
    </row>
    <row r="23" spans="1:6" x14ac:dyDescent="0.25">
      <c r="A23" s="1" t="s">
        <v>27</v>
      </c>
      <c r="B23" s="2">
        <v>30897.490833333333</v>
      </c>
      <c r="C23" s="2">
        <v>30895.963250000001</v>
      </c>
      <c r="D23" s="2">
        <f>Data_MX[[#This Row],[Exportaciones FOB() (Millones de dólares)  Mensual]]-Data_MX[[#This Row],[Importaciones FOB() (Millones de dólares)  Mensual]]</f>
        <v>1.5275833333325863</v>
      </c>
      <c r="E23" s="2">
        <v>1142776194576.7339</v>
      </c>
      <c r="F23" s="3">
        <v>3.5532107501490176E-2</v>
      </c>
    </row>
    <row r="24" spans="1:6" x14ac:dyDescent="0.25">
      <c r="A24" s="1" t="s">
        <v>28</v>
      </c>
      <c r="B24" s="2">
        <v>31667.920916666666</v>
      </c>
      <c r="C24" s="2">
        <v>31767.513999999999</v>
      </c>
      <c r="D24" s="2">
        <f>Data_MX[[#This Row],[Exportaciones FOB() (Millones de dólares)  Mensual]]-Data_MX[[#This Row],[Importaciones FOB() (Millones de dólares)  Mensual]]</f>
        <v>-99.593083333333198</v>
      </c>
      <c r="E24" s="2">
        <v>1152513808404.8037</v>
      </c>
      <c r="F24" s="3">
        <v>8.5210156409291343E-3</v>
      </c>
    </row>
    <row r="25" spans="1:6" x14ac:dyDescent="0.25">
      <c r="A25" s="1" t="s">
        <v>29</v>
      </c>
      <c r="B25" s="2">
        <v>33076.135999999999</v>
      </c>
      <c r="C25" s="2">
        <v>33332.027999999998</v>
      </c>
      <c r="D25" s="2">
        <f>Data_MX[[#This Row],[Exportaciones FOB() (Millones de dólares)  Mensual]]-Data_MX[[#This Row],[Importaciones FOB() (Millones de dólares)  Mensual]]</f>
        <v>-255.89199999999983</v>
      </c>
      <c r="E25" s="2">
        <v>1181370028505.3721</v>
      </c>
      <c r="F25" s="3">
        <v>2.5037635028866422E-2</v>
      </c>
    </row>
    <row r="26" spans="1:6" x14ac:dyDescent="0.25">
      <c r="A26" s="1" t="s">
        <v>30</v>
      </c>
      <c r="B26" s="2">
        <v>31713.007416666664</v>
      </c>
      <c r="C26" s="2">
        <v>32937.820999999996</v>
      </c>
      <c r="D26" s="2">
        <f>Data_MX[[#This Row],[Exportaciones FOB() (Millones de dólares)  Mensual]]-Data_MX[[#This Row],[Importaciones FOB() (Millones de dólares)  Mensual]]</f>
        <v>-1224.8135833333326</v>
      </c>
      <c r="E26" s="2">
        <v>1213294467527.5852</v>
      </c>
      <c r="F26" s="3">
        <v>2.7023234255064702E-2</v>
      </c>
    </row>
    <row r="27" spans="1:6" x14ac:dyDescent="0.25">
      <c r="A27" s="1" t="s">
        <v>31</v>
      </c>
      <c r="B27" s="2">
        <v>31162.801166666672</v>
      </c>
      <c r="C27" s="2">
        <v>32257.294666666665</v>
      </c>
      <c r="D27" s="2">
        <f>Data_MX[[#This Row],[Exportaciones FOB() (Millones de dólares)  Mensual]]-Data_MX[[#This Row],[Importaciones FOB() (Millones de dólares)  Mensual]]</f>
        <v>-1094.4934999999932</v>
      </c>
      <c r="E27" s="2">
        <v>1234800029873.9917</v>
      </c>
      <c r="F27" s="3">
        <v>1.7724932340810785E-2</v>
      </c>
    </row>
    <row r="28" spans="1:6" x14ac:dyDescent="0.25">
      <c r="A28" s="1" t="s">
        <v>32</v>
      </c>
      <c r="B28" s="2">
        <v>34119.381249999991</v>
      </c>
      <c r="C28" s="2">
        <v>35032.798916666659</v>
      </c>
      <c r="D28" s="2">
        <f>Data_MX[[#This Row],[Exportaciones FOB() (Millones de dólares)  Mensual]]-Data_MX[[#This Row],[Importaciones FOB() (Millones de dólares)  Mensual]]</f>
        <v>-913.41766666666808</v>
      </c>
      <c r="E28" s="2">
        <v>1257912134256.8743</v>
      </c>
      <c r="F28" s="3">
        <v>1.8717285247588714E-2</v>
      </c>
    </row>
    <row r="29" spans="1:6" x14ac:dyDescent="0.25">
      <c r="A29" s="1" t="s">
        <v>33</v>
      </c>
      <c r="B29" s="2">
        <v>37559.394000000008</v>
      </c>
      <c r="C29" s="2">
        <v>38691.863916666669</v>
      </c>
      <c r="D29" s="2">
        <f>Data_MX[[#This Row],[Exportaciones FOB() (Millones de dólares)  Mensual]]-Data_MX[[#This Row],[Importaciones FOB() (Millones de dólares)  Mensual]]</f>
        <v>-1132.4699166666614</v>
      </c>
      <c r="E29" s="2">
        <v>1282719194430.8796</v>
      </c>
      <c r="F29" s="3">
        <v>1.9720821111770592E-2</v>
      </c>
    </row>
    <row r="30" spans="1:6" x14ac:dyDescent="0.25">
      <c r="A30" s="1" t="s">
        <v>34</v>
      </c>
      <c r="B30" s="2">
        <v>38383.65658333333</v>
      </c>
      <c r="C30" s="2">
        <v>37936.799083333339</v>
      </c>
      <c r="D30" s="2">
        <f>Data_MX[[#This Row],[Exportaciones FOB() (Millones de dólares)  Mensual]]-Data_MX[[#This Row],[Importaciones FOB() (Millones de dólares)  Mensual]]</f>
        <v>446.85749999999098</v>
      </c>
      <c r="E30" s="2">
        <v>1279151326624.4395</v>
      </c>
      <c r="F30" s="3">
        <v>-2.7814878127111731E-3</v>
      </c>
    </row>
    <row r="31" spans="1:6" x14ac:dyDescent="0.25">
      <c r="A31" s="1" t="s">
        <v>35</v>
      </c>
      <c r="B31" s="2">
        <v>34764.227916666663</v>
      </c>
      <c r="C31" s="2">
        <v>31915.493666666665</v>
      </c>
      <c r="D31" s="2">
        <f>Data_MX[[#This Row],[Exportaciones FOB() (Millones de dólares)  Mensual]]-Data_MX[[#This Row],[Importaciones FOB() (Millones de dólares)  Mensual]]</f>
        <v>2848.7342499999977</v>
      </c>
      <c r="E31" s="2">
        <v>1168484439054.3716</v>
      </c>
      <c r="F31" s="3">
        <v>-8.651586819059745E-2</v>
      </c>
    </row>
    <row r="32" spans="1:6" x14ac:dyDescent="0.25">
      <c r="A32" s="1" t="s">
        <v>36</v>
      </c>
      <c r="B32" s="2">
        <v>41245.751166666669</v>
      </c>
      <c r="C32" s="2">
        <v>42141.924666666666</v>
      </c>
      <c r="D32" s="2">
        <f>Data_MX[[#This Row],[Exportaciones FOB() (Millones de dólares)  Mensual]]-Data_MX[[#This Row],[Importaciones FOB() (Millones de dólares)  Mensual]]</f>
        <v>-896.17349999999715</v>
      </c>
      <c r="E32" s="2">
        <v>1236698568609.3638</v>
      </c>
      <c r="F32" s="3">
        <v>5.8378295230184118E-2</v>
      </c>
    </row>
    <row r="33" spans="1:6" x14ac:dyDescent="0.25">
      <c r="A33" s="1" t="s">
        <v>37</v>
      </c>
      <c r="B33" s="2">
        <v>48141.458999999995</v>
      </c>
      <c r="C33" s="2">
        <v>50384.549250000004</v>
      </c>
      <c r="D33" s="2">
        <f>Data_MX[[#This Row],[Exportaciones FOB() (Millones de dólares)  Mensual]]-Data_MX[[#This Row],[Importaciones FOB() (Millones de dólares)  Mensual]]</f>
        <v>-2243.0902500000084</v>
      </c>
      <c r="E33" s="2">
        <v>1284907941291.8621</v>
      </c>
      <c r="F33" s="3">
        <v>3.898231461261293E-2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AVENDA�O GARCIA LUIS ANGEL</dc:creator>
  <cp:lastModifiedBy>AVENDA�O GARCIA LUIS ANGEL</cp:lastModifiedBy>
  <dcterms:created xsi:type="dcterms:W3CDTF">2024-07-13T18:57:45Z</dcterms:created>
  <dcterms:modified xsi:type="dcterms:W3CDTF">2024-07-13T18:59:03Z</dcterms:modified>
</cp:coreProperties>
</file>