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eveloper - IS  " sheetId="1" r:id="rId1"/>
  </sheets>
  <calcPr calcId="144525"/>
</workbook>
</file>

<file path=xl/sharedStrings.xml><?xml version="1.0" encoding="utf-8"?>
<sst xmlns="http://schemas.openxmlformats.org/spreadsheetml/2006/main" count="58" uniqueCount="47">
  <si>
    <t>Employee name:</t>
  </si>
  <si>
    <t>Luis Angel Castillo Ruelas</t>
  </si>
  <si>
    <t>Inmediate chief:</t>
  </si>
  <si>
    <t>Catalina Sosa</t>
  </si>
  <si>
    <t>Evaluating Period:</t>
  </si>
  <si>
    <t>4th Quarter 2020</t>
  </si>
  <si>
    <t>KPI's</t>
  </si>
  <si>
    <t>Units</t>
  </si>
  <si>
    <t>Evaluation</t>
  </si>
  <si>
    <t>Results</t>
  </si>
  <si>
    <t>Objective</t>
  </si>
  <si>
    <t>Weight</t>
  </si>
  <si>
    <t>Performance</t>
  </si>
  <si>
    <t>Final Result</t>
  </si>
  <si>
    <t>Operative Objectives</t>
  </si>
  <si>
    <t>Timely acomplishment of sprints</t>
  </si>
  <si>
    <t>Percentage</t>
  </si>
  <si>
    <t>Proportional</t>
  </si>
  <si>
    <t>SOP Compliance</t>
  </si>
  <si>
    <t>System Failure ISRs created</t>
  </si>
  <si>
    <t>Total</t>
  </si>
  <si>
    <t>Business</t>
  </si>
  <si>
    <t>Revenue acomplishment</t>
  </si>
  <si>
    <t>% Performance</t>
  </si>
  <si>
    <t>Total Achievable</t>
  </si>
  <si>
    <t>Total Achieved</t>
  </si>
  <si>
    <t>Deviation Factors (if any deviation from goals)</t>
  </si>
  <si>
    <t>Actions to trigger to correct deviation from goals (if any deviation)</t>
  </si>
  <si>
    <t>Brenda Mora</t>
  </si>
  <si>
    <t>KPI Definition</t>
  </si>
  <si>
    <t>KPI Measurement</t>
  </si>
  <si>
    <t>Timely acomplishment of projects</t>
  </si>
  <si>
    <t>Acomplishment of operative projects against original timeline agreed</t>
  </si>
  <si>
    <r>
      <rPr>
        <b/>
        <sz val="10"/>
        <color theme="1"/>
        <rFont val="Calibri"/>
        <charset val="134"/>
      </rPr>
      <t xml:space="preserve">Original cronogram </t>
    </r>
    <r>
      <rPr>
        <sz val="10"/>
        <color theme="1"/>
        <rFont val="Calibri"/>
        <charset val="134"/>
      </rPr>
      <t>should be saved as ProjectLibre project file, distributed to upper chain of command, and updated weekly and monthly for measurement purposes against original cronogram expected completed percentage.</t>
    </r>
  </si>
  <si>
    <t>SLA's Acomplishment</t>
  </si>
  <si>
    <t>Percentual comparison of Designing requirements finished by SLA elapsed time against all of Desigining requirements of the period</t>
  </si>
  <si>
    <r>
      <rPr>
        <sz val="10"/>
        <color theme="1"/>
        <rFont val="Calibri"/>
        <charset val="134"/>
      </rPr>
      <t xml:space="preserve">Request's received from </t>
    </r>
    <r>
      <rPr>
        <b/>
        <sz val="10"/>
        <color theme="1"/>
        <rFont val="Calibri"/>
        <charset val="134"/>
      </rPr>
      <t>ISR Oficial System and database reports</t>
    </r>
  </si>
  <si>
    <t xml:space="preserve">Percentage of Projects without Redmine project report New Functionality issues </t>
  </si>
  <si>
    <t>Percentual comparison of projects released in period without redmine reports of New Functionality against total released projects in period</t>
  </si>
  <si>
    <r>
      <rPr>
        <sz val="10"/>
        <color theme="1"/>
        <rFont val="Calibri"/>
        <charset val="134"/>
      </rPr>
      <t xml:space="preserve">Percentual comparison of projects released in period without redmine reports of New Functionality against total released projects in period.
Projects released taken from </t>
    </r>
    <r>
      <rPr>
        <b/>
        <sz val="10"/>
        <color theme="1"/>
        <rFont val="Calibri"/>
        <charset val="134"/>
      </rPr>
      <t xml:space="preserve">Software Project Release Log </t>
    </r>
    <r>
      <rPr>
        <sz val="10"/>
        <color theme="1"/>
        <rFont val="Calibri"/>
        <charset val="134"/>
      </rPr>
      <t>of Infrastructure department</t>
    </r>
  </si>
  <si>
    <t>Percentual comparison of documents of projects released in the period without audit issues against total documents of projects released in the period</t>
  </si>
  <si>
    <r>
      <rPr>
        <sz val="10"/>
        <color theme="1"/>
        <rFont val="Calibri"/>
        <charset val="134"/>
      </rPr>
      <t xml:space="preserve">Percentual comparison of documents of projects released in the period without audit issues against total documents of projects released in the period.
Projects released taken from </t>
    </r>
    <r>
      <rPr>
        <b/>
        <sz val="10"/>
        <color theme="1"/>
        <rFont val="Calibri"/>
        <charset val="134"/>
      </rPr>
      <t xml:space="preserve">Software Project Release Log </t>
    </r>
    <r>
      <rPr>
        <sz val="10"/>
        <color theme="1"/>
        <rFont val="Calibri"/>
        <charset val="134"/>
      </rPr>
      <t>of Infrastructure department</t>
    </r>
  </si>
  <si>
    <t>Percentage of released projects without System Failure ISR's in next 2 months after release</t>
  </si>
  <si>
    <t>Percentual comparison of projects released in period without System Failure ISR's against total released projects in period</t>
  </si>
  <si>
    <r>
      <rPr>
        <sz val="10"/>
        <color theme="1"/>
        <rFont val="Calibri"/>
        <charset val="134"/>
      </rPr>
      <t xml:space="preserve">Percentual comparison of projects released in period without System Failure ISR's against total released projects in period.
Projects released taken from </t>
    </r>
    <r>
      <rPr>
        <b/>
        <sz val="10"/>
        <color theme="1"/>
        <rFont val="Calibri"/>
        <charset val="134"/>
      </rPr>
      <t xml:space="preserve">Software Project Release Log </t>
    </r>
    <r>
      <rPr>
        <sz val="10"/>
        <color theme="1"/>
        <rFont val="Calibri"/>
        <charset val="134"/>
      </rPr>
      <t>of Infrastructure department</t>
    </r>
  </si>
  <si>
    <t>Percentual comparison between global Azzule monthly income report against budget income for 2017.</t>
  </si>
  <si>
    <t>Percentual comparison between oficial global Azzule monthly income against budget income for 2017 (same period)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</si>
</sst>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name val="Calibri"/>
      <charset val="134"/>
    </font>
    <font>
      <sz val="1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2" borderId="19" applyNumberFormat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30" borderId="18" applyNumberFormat="0" applyAlignment="0" applyProtection="0">
      <alignment vertical="center"/>
    </xf>
    <xf numFmtId="0" fontId="16" fillId="22" borderId="18" applyNumberFormat="0" applyAlignment="0" applyProtection="0">
      <alignment vertical="center"/>
    </xf>
    <xf numFmtId="0" fontId="24" fillId="34" borderId="20" applyNumberFormat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0" fillId="2" borderId="0" xfId="0" applyFill="1" applyBorder="1"/>
    <xf numFmtId="0" fontId="1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9" fontId="1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2" fillId="4" borderId="1" xfId="0" applyFont="1" applyFill="1" applyBorder="1"/>
    <xf numFmtId="9" fontId="2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/>
    <xf numFmtId="0" fontId="1" fillId="4" borderId="1" xfId="0" applyFont="1" applyFill="1" applyBorder="1" applyAlignment="1">
      <alignment horizontal="center"/>
    </xf>
    <xf numFmtId="9" fontId="1" fillId="2" borderId="0" xfId="0" applyNumberFormat="1" applyFont="1" applyFill="1" applyBorder="1"/>
    <xf numFmtId="9" fontId="2" fillId="2" borderId="0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9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9" fontId="5" fillId="5" borderId="2" xfId="0" applyNumberFormat="1" applyFont="1" applyFill="1" applyBorder="1" applyAlignment="1">
      <alignment horizontal="right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771526</xdr:colOff>
      <xdr:row>0</xdr:row>
      <xdr:rowOff>0</xdr:rowOff>
    </xdr:from>
    <xdr:to>
      <xdr:col>8</xdr:col>
      <xdr:colOff>666751</xdr:colOff>
      <xdr:row>5</xdr:row>
      <xdr:rowOff>58142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725" y="0"/>
          <a:ext cx="723900" cy="867410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723901</xdr:colOff>
      <xdr:row>33</xdr:row>
      <xdr:rowOff>123825</xdr:rowOff>
    </xdr:from>
    <xdr:to>
      <xdr:col>8</xdr:col>
      <xdr:colOff>619126</xdr:colOff>
      <xdr:row>38</xdr:row>
      <xdr:rowOff>10517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5610225"/>
          <a:ext cx="723900" cy="72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showGridLines="0" tabSelected="1" workbookViewId="0">
      <selection activeCell="E10" sqref="E10"/>
    </sheetView>
  </sheetViews>
  <sheetFormatPr defaultColWidth="9.14285714285714" defaultRowHeight="15"/>
  <cols>
    <col min="1" max="1" width="18.1428571428571" style="3" customWidth="1"/>
    <col min="2" max="2" width="37.5714285714286" style="3" customWidth="1"/>
    <col min="3" max="3" width="9.57142857142857" style="3" customWidth="1"/>
    <col min="4" max="4" width="11.1428571428571" style="3" customWidth="1"/>
    <col min="5" max="5" width="9.28571428571429" style="3" customWidth="1"/>
    <col min="6" max="6" width="8.42857142857143" style="3" customWidth="1"/>
    <col min="7" max="7" width="9.85714285714286" style="3" customWidth="1"/>
    <col min="8" max="8" width="12.4285714285714" style="3" customWidth="1"/>
    <col min="9" max="9" width="10.7142857142857" style="3" customWidth="1"/>
    <col min="10" max="16384" width="9.14285714285714" style="3"/>
  </cols>
  <sheetData>
    <row r="1" ht="12.75" customHeight="1" spans="1:9">
      <c r="A1" s="4"/>
      <c r="B1" s="4"/>
      <c r="C1" s="4"/>
      <c r="D1" s="4"/>
      <c r="E1" s="4"/>
      <c r="F1" s="4"/>
      <c r="G1" s="4"/>
      <c r="H1" s="4"/>
      <c r="I1" s="4"/>
    </row>
    <row r="2" ht="12.75" customHeight="1" spans="1:9">
      <c r="A2" s="5" t="s">
        <v>0</v>
      </c>
      <c r="B2" s="6" t="s">
        <v>1</v>
      </c>
      <c r="C2" s="4"/>
      <c r="D2" s="4"/>
      <c r="E2" s="4"/>
      <c r="F2" s="4"/>
      <c r="G2" s="4"/>
      <c r="H2" s="4"/>
      <c r="I2" s="4"/>
    </row>
    <row r="3" ht="12.75" customHeight="1" spans="1:9">
      <c r="A3" s="5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2.75" customHeight="1" spans="1:9">
      <c r="A4" s="5" t="s">
        <v>4</v>
      </c>
      <c r="B4" s="4" t="s">
        <v>5</v>
      </c>
      <c r="C4" s="4"/>
      <c r="D4" s="4"/>
      <c r="E4" s="4"/>
      <c r="F4" s="4"/>
      <c r="G4" s="4"/>
      <c r="H4" s="4"/>
      <c r="I4" s="4"/>
    </row>
    <row r="5" ht="12.75" customHeight="1" spans="1:9">
      <c r="A5" s="7"/>
      <c r="B5" s="4"/>
      <c r="C5" s="4"/>
      <c r="D5" s="4"/>
      <c r="E5" s="4"/>
      <c r="F5" s="4"/>
      <c r="G5" s="4"/>
      <c r="H5" s="4"/>
      <c r="I5" s="4"/>
    </row>
    <row r="6" ht="12.75" customHeight="1" spans="1:9">
      <c r="A6" s="4"/>
      <c r="B6" s="4"/>
      <c r="C6" s="4"/>
      <c r="D6" s="4"/>
      <c r="E6" s="4"/>
      <c r="F6" s="4"/>
      <c r="G6" s="4"/>
      <c r="H6" s="4"/>
      <c r="I6" s="4"/>
    </row>
    <row r="7" spans="1:9">
      <c r="A7" s="8" t="s">
        <v>6</v>
      </c>
      <c r="B7" s="8"/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8" t="s">
        <v>13</v>
      </c>
    </row>
    <row r="8" ht="12.75" customHeight="1" spans="1:9">
      <c r="A8" s="9" t="s">
        <v>14</v>
      </c>
      <c r="B8" s="10" t="s">
        <v>15</v>
      </c>
      <c r="C8" s="11" t="s">
        <v>16</v>
      </c>
      <c r="D8" s="11" t="s">
        <v>17</v>
      </c>
      <c r="E8" s="12">
        <v>1</v>
      </c>
      <c r="F8" s="11">
        <v>1</v>
      </c>
      <c r="G8" s="13">
        <v>0.4</v>
      </c>
      <c r="H8" s="11">
        <f>+E8/F8</f>
        <v>1</v>
      </c>
      <c r="I8" s="13">
        <f>+H8*G8</f>
        <v>0.4</v>
      </c>
    </row>
    <row r="9" ht="12.75" customHeight="1" spans="1:9">
      <c r="A9" s="9"/>
      <c r="B9" s="14" t="s">
        <v>18</v>
      </c>
      <c r="C9" s="13" t="s">
        <v>16</v>
      </c>
      <c r="D9" s="13" t="s">
        <v>17</v>
      </c>
      <c r="E9" s="11">
        <v>0.9741</v>
      </c>
      <c r="F9" s="13">
        <v>1</v>
      </c>
      <c r="G9" s="13">
        <v>0.2</v>
      </c>
      <c r="H9" s="13">
        <f>+E9/F9</f>
        <v>0.9741</v>
      </c>
      <c r="I9" s="13">
        <f>+H9*G9</f>
        <v>0.19482</v>
      </c>
    </row>
    <row r="10" spans="1:9">
      <c r="A10" s="9"/>
      <c r="B10" s="14" t="s">
        <v>19</v>
      </c>
      <c r="C10" s="13" t="s">
        <v>16</v>
      </c>
      <c r="D10" s="13" t="s">
        <v>17</v>
      </c>
      <c r="E10" s="12">
        <v>0.8601</v>
      </c>
      <c r="F10" s="13">
        <v>1</v>
      </c>
      <c r="G10" s="13">
        <v>0.2</v>
      </c>
      <c r="H10" s="13">
        <f>+E10/F10</f>
        <v>0.8601</v>
      </c>
      <c r="I10" s="13">
        <f>+H10*G10</f>
        <v>0.17202</v>
      </c>
    </row>
    <row r="11" ht="12.75" customHeight="1" spans="1:9">
      <c r="A11" s="9"/>
      <c r="B11" s="15" t="s">
        <v>20</v>
      </c>
      <c r="C11" s="16"/>
      <c r="D11" s="16"/>
      <c r="E11" s="16"/>
      <c r="F11" s="16"/>
      <c r="G11" s="16">
        <f>SUM(G8:G10)</f>
        <v>0.8</v>
      </c>
      <c r="H11" s="16"/>
      <c r="I11" s="16">
        <f>SUM(I8:I10)</f>
        <v>0.76684</v>
      </c>
    </row>
    <row r="12" ht="12.75" customHeight="1" spans="1:9">
      <c r="A12" s="17" t="s">
        <v>21</v>
      </c>
      <c r="B12" s="18" t="s">
        <v>22</v>
      </c>
      <c r="C12" s="11" t="s">
        <v>16</v>
      </c>
      <c r="D12" s="11" t="s">
        <v>17</v>
      </c>
      <c r="E12" s="11">
        <v>0.8582</v>
      </c>
      <c r="F12" s="11">
        <v>1</v>
      </c>
      <c r="G12" s="11">
        <v>0.2</v>
      </c>
      <c r="H12" s="11">
        <f>+E12/F12</f>
        <v>0.8582</v>
      </c>
      <c r="I12" s="11">
        <f>+H12*G12</f>
        <v>0.17164</v>
      </c>
    </row>
    <row r="13" ht="12.75" customHeight="1" spans="1:9">
      <c r="A13" s="17"/>
      <c r="B13" s="15" t="s">
        <v>20</v>
      </c>
      <c r="C13" s="16"/>
      <c r="D13" s="16"/>
      <c r="E13" s="16"/>
      <c r="F13" s="16"/>
      <c r="G13" s="16">
        <f>SUM(G12:G12)</f>
        <v>0.2</v>
      </c>
      <c r="H13" s="19"/>
      <c r="I13" s="16">
        <f>SUM(I12:I12)</f>
        <v>0.17164</v>
      </c>
    </row>
    <row r="14" ht="12.75" customHeight="1" spans="1:9">
      <c r="A14" s="4"/>
      <c r="B14" s="4"/>
      <c r="C14" s="20"/>
      <c r="D14" s="20"/>
      <c r="E14" s="20"/>
      <c r="F14" s="20"/>
      <c r="G14" s="20"/>
      <c r="H14" s="4"/>
      <c r="I14" s="20"/>
    </row>
    <row r="15" ht="12.75" customHeight="1" spans="1:9">
      <c r="A15" s="4"/>
      <c r="B15" s="4"/>
      <c r="C15" s="20"/>
      <c r="D15" s="20"/>
      <c r="E15" s="21" t="s">
        <v>23</v>
      </c>
      <c r="F15" s="21"/>
      <c r="G15" s="21"/>
      <c r="H15" s="21"/>
      <c r="I15" s="21"/>
    </row>
    <row r="16" ht="12.75" customHeight="1" spans="1:9">
      <c r="A16" s="4"/>
      <c r="B16" s="4"/>
      <c r="C16" s="4"/>
      <c r="D16" s="4"/>
      <c r="E16" s="22" t="s">
        <v>24</v>
      </c>
      <c r="F16" s="23"/>
      <c r="G16" s="24">
        <f>+G13+G11</f>
        <v>1</v>
      </c>
      <c r="H16" s="25" t="s">
        <v>25</v>
      </c>
      <c r="I16" s="45">
        <f>+I13+I11</f>
        <v>0.93848</v>
      </c>
    </row>
    <row r="17" ht="12.75" customHeight="1" spans="1:9">
      <c r="A17" s="4"/>
      <c r="B17" s="4"/>
      <c r="C17" s="4"/>
      <c r="D17" s="4"/>
      <c r="E17" s="4"/>
      <c r="F17" s="4"/>
      <c r="G17" s="4"/>
      <c r="H17" s="4"/>
      <c r="I17" s="4"/>
    </row>
    <row r="18" ht="12.75" customHeight="1" spans="1:9">
      <c r="A18" s="4"/>
      <c r="B18" s="4"/>
      <c r="C18" s="4"/>
      <c r="D18" s="4"/>
      <c r="E18" s="4"/>
      <c r="F18" s="4"/>
      <c r="G18" s="4"/>
      <c r="H18" s="4"/>
      <c r="I18" s="4"/>
    </row>
    <row r="19" ht="12.75" customHeight="1" spans="1:9">
      <c r="A19" s="26" t="s">
        <v>26</v>
      </c>
      <c r="B19" s="4"/>
      <c r="C19" s="4"/>
      <c r="D19" s="4"/>
      <c r="E19" s="26" t="s">
        <v>27</v>
      </c>
      <c r="F19" s="4"/>
      <c r="G19" s="4"/>
      <c r="H19" s="4"/>
      <c r="I19" s="4"/>
    </row>
    <row r="20" ht="12.75" customHeight="1" spans="1:9">
      <c r="A20" s="27"/>
      <c r="B20" s="28"/>
      <c r="C20" s="29"/>
      <c r="D20" s="4"/>
      <c r="E20" s="27"/>
      <c r="F20" s="28"/>
      <c r="G20" s="28"/>
      <c r="H20" s="28"/>
      <c r="I20" s="29"/>
    </row>
    <row r="21" ht="12.75" customHeight="1" spans="1:9">
      <c r="A21" s="30"/>
      <c r="B21" s="4"/>
      <c r="C21" s="31"/>
      <c r="D21" s="4"/>
      <c r="E21" s="30"/>
      <c r="F21" s="4"/>
      <c r="G21" s="4"/>
      <c r="H21" s="4"/>
      <c r="I21" s="31"/>
    </row>
    <row r="22" ht="12.75" customHeight="1" spans="1:9">
      <c r="A22" s="30"/>
      <c r="B22" s="4"/>
      <c r="C22" s="31"/>
      <c r="D22" s="4"/>
      <c r="E22" s="30"/>
      <c r="F22" s="4"/>
      <c r="G22" s="4"/>
      <c r="H22" s="4"/>
      <c r="I22" s="31"/>
    </row>
    <row r="23" ht="12.75" customHeight="1" spans="1:9">
      <c r="A23" s="30"/>
      <c r="B23" s="4"/>
      <c r="C23" s="31"/>
      <c r="D23" s="4"/>
      <c r="E23" s="30"/>
      <c r="F23" s="4"/>
      <c r="G23" s="4"/>
      <c r="H23" s="4"/>
      <c r="I23" s="31"/>
    </row>
    <row r="24" ht="12.75" customHeight="1" spans="1:9">
      <c r="A24" s="30"/>
      <c r="B24" s="4"/>
      <c r="C24" s="31"/>
      <c r="D24" s="4"/>
      <c r="E24" s="30"/>
      <c r="F24" s="4"/>
      <c r="G24" s="4"/>
      <c r="H24" s="4"/>
      <c r="I24" s="31"/>
    </row>
    <row r="25" ht="12.75" customHeight="1" spans="1:9">
      <c r="A25" s="30"/>
      <c r="B25" s="4"/>
      <c r="C25" s="31"/>
      <c r="D25" s="4"/>
      <c r="E25" s="30"/>
      <c r="F25" s="4"/>
      <c r="G25" s="4"/>
      <c r="H25" s="4"/>
      <c r="I25" s="31"/>
    </row>
    <row r="26" ht="12.75" customHeight="1" spans="1:9">
      <c r="A26" s="30"/>
      <c r="B26" s="4"/>
      <c r="C26" s="31"/>
      <c r="D26" s="4"/>
      <c r="E26" s="30"/>
      <c r="F26" s="4"/>
      <c r="G26" s="4"/>
      <c r="H26" s="4"/>
      <c r="I26" s="31"/>
    </row>
    <row r="27" ht="12.75" customHeight="1" spans="1:9">
      <c r="A27" s="30"/>
      <c r="B27" s="4"/>
      <c r="C27" s="31"/>
      <c r="D27" s="4"/>
      <c r="E27" s="30"/>
      <c r="F27" s="4"/>
      <c r="G27" s="4"/>
      <c r="H27" s="4"/>
      <c r="I27" s="31"/>
    </row>
    <row r="28" ht="12.75" customHeight="1" spans="1:9">
      <c r="A28" s="32"/>
      <c r="B28" s="33"/>
      <c r="C28" s="34"/>
      <c r="D28" s="4"/>
      <c r="E28" s="32"/>
      <c r="F28" s="33"/>
      <c r="G28" s="33"/>
      <c r="H28" s="33"/>
      <c r="I28" s="34"/>
    </row>
    <row r="29" ht="12.75" customHeight="1" spans="1:9">
      <c r="A29" s="4"/>
      <c r="B29" s="4"/>
      <c r="C29" s="4"/>
      <c r="D29" s="4"/>
      <c r="E29" s="4"/>
      <c r="F29" s="4"/>
      <c r="G29" s="4"/>
      <c r="H29" s="4"/>
      <c r="I29" s="4"/>
    </row>
    <row r="30" ht="12.75" customHeight="1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33"/>
      <c r="C32" s="4"/>
      <c r="D32" s="4"/>
      <c r="E32" s="4"/>
      <c r="F32" s="4"/>
      <c r="G32" s="33"/>
      <c r="H32" s="33"/>
      <c r="I32" s="4"/>
    </row>
    <row r="33" spans="1:9">
      <c r="A33" s="4"/>
      <c r="B33" s="35" t="s">
        <v>1</v>
      </c>
      <c r="C33" s="4"/>
      <c r="D33" s="36"/>
      <c r="E33" s="36"/>
      <c r="F33" s="36" t="s">
        <v>28</v>
      </c>
      <c r="G33" s="36"/>
      <c r="H33" s="36"/>
      <c r="I33" s="36"/>
    </row>
    <row r="35" s="1" customFormat="1" ht="12.75"/>
    <row r="36" s="1" customFormat="1" ht="12.75"/>
    <row r="37" s="1" customFormat="1" ht="12.75"/>
    <row r="38" s="1" customFormat="1" ht="12.75"/>
    <row r="39" s="1" customFormat="1" ht="12.75"/>
    <row r="40" s="1" customFormat="1" ht="12.75"/>
    <row r="41" s="1" customFormat="1" ht="12.75" spans="2:8">
      <c r="B41" s="37" t="s">
        <v>6</v>
      </c>
      <c r="C41" s="38" t="s">
        <v>29</v>
      </c>
      <c r="D41" s="39"/>
      <c r="E41" s="40"/>
      <c r="F41" s="38" t="s">
        <v>30</v>
      </c>
      <c r="G41" s="39"/>
      <c r="H41" s="40"/>
    </row>
    <row r="42" s="2" customFormat="1" ht="93" customHeight="1" spans="2:8">
      <c r="B42" s="41" t="s">
        <v>31</v>
      </c>
      <c r="C42" s="42" t="s">
        <v>32</v>
      </c>
      <c r="D42" s="43"/>
      <c r="E42" s="44"/>
      <c r="F42" s="41" t="s">
        <v>33</v>
      </c>
      <c r="G42" s="41"/>
      <c r="H42" s="41"/>
    </row>
    <row r="43" s="2" customFormat="1" ht="56.25" customHeight="1" spans="2:8">
      <c r="B43" s="41" t="s">
        <v>34</v>
      </c>
      <c r="C43" s="42" t="s">
        <v>35</v>
      </c>
      <c r="D43" s="43"/>
      <c r="E43" s="44"/>
      <c r="F43" s="42" t="s">
        <v>36</v>
      </c>
      <c r="G43" s="43"/>
      <c r="H43" s="44"/>
    </row>
    <row r="44" s="2" customFormat="1" ht="102" customHeight="1" spans="2:8">
      <c r="B44" s="41" t="s">
        <v>37</v>
      </c>
      <c r="C44" s="42" t="s">
        <v>38</v>
      </c>
      <c r="D44" s="43"/>
      <c r="E44" s="44"/>
      <c r="F44" s="42" t="s">
        <v>39</v>
      </c>
      <c r="G44" s="43"/>
      <c r="H44" s="44"/>
    </row>
    <row r="45" s="2" customFormat="1" ht="102.75" customHeight="1" spans="2:8">
      <c r="B45" s="41" t="s">
        <v>18</v>
      </c>
      <c r="C45" s="42" t="s">
        <v>40</v>
      </c>
      <c r="D45" s="43"/>
      <c r="E45" s="44"/>
      <c r="F45" s="42" t="s">
        <v>41</v>
      </c>
      <c r="G45" s="43"/>
      <c r="H45" s="44"/>
    </row>
    <row r="46" s="2" customFormat="1" ht="100.5" customHeight="1" spans="2:8">
      <c r="B46" s="41" t="s">
        <v>42</v>
      </c>
      <c r="C46" s="42" t="s">
        <v>43</v>
      </c>
      <c r="D46" s="43"/>
      <c r="E46" s="44"/>
      <c r="F46" s="42" t="s">
        <v>44</v>
      </c>
      <c r="G46" s="43"/>
      <c r="H46" s="44"/>
    </row>
    <row r="47" ht="49.5" customHeight="1" spans="2:8">
      <c r="B47" s="41" t="s">
        <v>22</v>
      </c>
      <c r="C47" s="42" t="s">
        <v>45</v>
      </c>
      <c r="D47" s="43"/>
      <c r="E47" s="44"/>
      <c r="F47" s="42" t="s">
        <v>46</v>
      </c>
      <c r="G47" s="43"/>
      <c r="H47" s="44"/>
    </row>
  </sheetData>
  <mergeCells count="21">
    <mergeCell ref="A7:B7"/>
    <mergeCell ref="E15:I15"/>
    <mergeCell ref="E16:F16"/>
    <mergeCell ref="D33:E33"/>
    <mergeCell ref="F33:I33"/>
    <mergeCell ref="C41:E41"/>
    <mergeCell ref="F41:H41"/>
    <mergeCell ref="C42:E42"/>
    <mergeCell ref="F42:H42"/>
    <mergeCell ref="C43:E43"/>
    <mergeCell ref="F43:H43"/>
    <mergeCell ref="C44:E44"/>
    <mergeCell ref="F44:H44"/>
    <mergeCell ref="C45:E45"/>
    <mergeCell ref="F45:H45"/>
    <mergeCell ref="C46:E46"/>
    <mergeCell ref="F46:H46"/>
    <mergeCell ref="C47:E47"/>
    <mergeCell ref="F47:H47"/>
    <mergeCell ref="A8:A11"/>
    <mergeCell ref="A12:A13"/>
  </mergeCells>
  <pageMargins left="0.699305555555556" right="0.699305555555556" top="0.75" bottom="0.75" header="0.3" footer="0.3"/>
  <pageSetup paperSize="1" scale="8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Developer - IS 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Paul.Bon</dc:creator>
  <cp:lastModifiedBy>Catalina Sosa Ochoa</cp:lastModifiedBy>
  <dcterms:created xsi:type="dcterms:W3CDTF">2017-07-13T16:37:00Z</dcterms:created>
  <dcterms:modified xsi:type="dcterms:W3CDTF">2021-01-27T19:01:21Z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2058-11.2.0.9937</vt:lpwstr>
  </property>
</Properties>
</file>