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24e12a7f5c6ec9/Documentos/365datascience/Data science/Projects/Excel/baby-care-product-analysis-pivot-tables-in-excel-project/"/>
    </mc:Choice>
  </mc:AlternateContent>
  <xr:revisionPtr revIDLastSave="970" documentId="8_{A677B9C0-F685-4B7D-9835-0E7C2B6B4998}" xr6:coauthVersionLast="47" xr6:coauthVersionMax="47" xr10:uidLastSave="{1092C8A8-1148-4ECD-972C-7764B0105947}"/>
  <bookViews>
    <workbookView xWindow="-108" yWindow="-108" windowWidth="23256" windowHeight="12456" activeTab="1" xr2:uid="{DE4BB78B-B23C-4CE8-9A6A-2F33012050E0}"/>
  </bookViews>
  <sheets>
    <sheet name="Initial dataset" sheetId="1" r:id="rId1"/>
    <sheet name="Pre-process" sheetId="3" r:id="rId2"/>
    <sheet name="to_melt" sheetId="2" r:id="rId3"/>
  </sheets>
  <definedNames>
    <definedName name="_xlnm._FilterDatabase" localSheetId="0" hidden="1">'Initial dataset'!$A$3:$K$820</definedName>
    <definedName name="_xlnm._FilterDatabase" localSheetId="1" hidden="1">'Pre-process'!$C$1:$M$746</definedName>
    <definedName name="_xlnm._FilterDatabase" localSheetId="2" hidden="1">to_melt!$A$1:$P$502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2" i="2" l="1"/>
  <c r="N502" i="2"/>
  <c r="M502" i="2"/>
  <c r="O501" i="2"/>
  <c r="N501" i="2"/>
  <c r="M501" i="2"/>
  <c r="O500" i="2"/>
  <c r="N500" i="2"/>
  <c r="M500" i="2"/>
  <c r="O499" i="2"/>
  <c r="N499" i="2"/>
  <c r="M499" i="2"/>
  <c r="O498" i="2"/>
  <c r="N498" i="2"/>
  <c r="M498" i="2"/>
  <c r="O497" i="2"/>
  <c r="N497" i="2"/>
  <c r="M497" i="2"/>
  <c r="O496" i="2"/>
  <c r="N496" i="2"/>
  <c r="M496" i="2"/>
  <c r="O495" i="2"/>
  <c r="N495" i="2"/>
  <c r="M495" i="2"/>
  <c r="O494" i="2"/>
  <c r="N494" i="2"/>
  <c r="M494" i="2"/>
  <c r="O493" i="2"/>
  <c r="N493" i="2"/>
  <c r="M493" i="2"/>
  <c r="O492" i="2"/>
  <c r="N492" i="2"/>
  <c r="M492" i="2"/>
  <c r="O491" i="2"/>
  <c r="N491" i="2"/>
  <c r="M491" i="2"/>
  <c r="O490" i="2"/>
  <c r="N490" i="2"/>
  <c r="M490" i="2"/>
  <c r="O489" i="2"/>
  <c r="N489" i="2"/>
  <c r="M489" i="2"/>
  <c r="O488" i="2"/>
  <c r="N488" i="2"/>
  <c r="M488" i="2"/>
  <c r="O487" i="2"/>
  <c r="N487" i="2"/>
  <c r="M487" i="2"/>
  <c r="O486" i="2"/>
  <c r="N486" i="2"/>
  <c r="M486" i="2"/>
  <c r="O485" i="2"/>
  <c r="N485" i="2"/>
  <c r="M485" i="2"/>
  <c r="O484" i="2"/>
  <c r="N484" i="2"/>
  <c r="M484" i="2"/>
  <c r="O483" i="2"/>
  <c r="N483" i="2"/>
  <c r="M483" i="2"/>
  <c r="O482" i="2"/>
  <c r="N482" i="2"/>
  <c r="M482" i="2"/>
  <c r="O481" i="2"/>
  <c r="N481" i="2"/>
  <c r="M481" i="2"/>
  <c r="O480" i="2"/>
  <c r="N480" i="2"/>
  <c r="M480" i="2"/>
  <c r="O479" i="2"/>
  <c r="N479" i="2"/>
  <c r="M479" i="2"/>
  <c r="O478" i="2"/>
  <c r="N478" i="2"/>
  <c r="M478" i="2"/>
  <c r="O477" i="2"/>
  <c r="N477" i="2"/>
  <c r="M477" i="2"/>
  <c r="O476" i="2"/>
  <c r="N476" i="2"/>
  <c r="M476" i="2"/>
  <c r="O475" i="2"/>
  <c r="N475" i="2"/>
  <c r="M475" i="2"/>
  <c r="O474" i="2"/>
  <c r="N474" i="2"/>
  <c r="M474" i="2"/>
  <c r="O473" i="2"/>
  <c r="N473" i="2"/>
  <c r="M473" i="2"/>
  <c r="O472" i="2"/>
  <c r="N472" i="2"/>
  <c r="M472" i="2"/>
  <c r="O471" i="2"/>
  <c r="N471" i="2"/>
  <c r="M471" i="2"/>
  <c r="O470" i="2"/>
  <c r="N470" i="2"/>
  <c r="M470" i="2"/>
  <c r="O469" i="2"/>
  <c r="N469" i="2"/>
  <c r="M469" i="2"/>
  <c r="O468" i="2"/>
  <c r="N468" i="2"/>
  <c r="M468" i="2"/>
  <c r="O467" i="2"/>
  <c r="N467" i="2"/>
  <c r="M467" i="2"/>
  <c r="O466" i="2"/>
  <c r="N466" i="2"/>
  <c r="M466" i="2"/>
  <c r="O465" i="2"/>
  <c r="N465" i="2"/>
  <c r="M465" i="2"/>
  <c r="O464" i="2"/>
  <c r="N464" i="2"/>
  <c r="M464" i="2"/>
  <c r="O463" i="2"/>
  <c r="N463" i="2"/>
  <c r="M463" i="2"/>
  <c r="O462" i="2"/>
  <c r="N462" i="2"/>
  <c r="M462" i="2"/>
  <c r="O461" i="2"/>
  <c r="N461" i="2"/>
  <c r="M461" i="2"/>
  <c r="O460" i="2"/>
  <c r="N460" i="2"/>
  <c r="M460" i="2"/>
  <c r="O459" i="2"/>
  <c r="N459" i="2"/>
  <c r="M459" i="2"/>
  <c r="O458" i="2"/>
  <c r="N458" i="2"/>
  <c r="M458" i="2"/>
  <c r="O457" i="2"/>
  <c r="N457" i="2"/>
  <c r="M457" i="2"/>
  <c r="O456" i="2"/>
  <c r="N456" i="2"/>
  <c r="M456" i="2"/>
  <c r="O455" i="2"/>
  <c r="N455" i="2"/>
  <c r="M455" i="2"/>
  <c r="O454" i="2"/>
  <c r="N454" i="2"/>
  <c r="M454" i="2"/>
  <c r="O453" i="2"/>
  <c r="N453" i="2"/>
  <c r="M453" i="2"/>
  <c r="O452" i="2"/>
  <c r="N452" i="2"/>
  <c r="M452" i="2"/>
  <c r="O451" i="2"/>
  <c r="N451" i="2"/>
  <c r="M451" i="2"/>
  <c r="O450" i="2"/>
  <c r="N450" i="2"/>
  <c r="M450" i="2"/>
  <c r="O449" i="2"/>
  <c r="N449" i="2"/>
  <c r="M449" i="2"/>
  <c r="O448" i="2"/>
  <c r="N448" i="2"/>
  <c r="M448" i="2"/>
  <c r="O447" i="2"/>
  <c r="N447" i="2"/>
  <c r="M447" i="2"/>
  <c r="O446" i="2"/>
  <c r="N446" i="2"/>
  <c r="M446" i="2"/>
  <c r="O445" i="2"/>
  <c r="N445" i="2"/>
  <c r="M445" i="2"/>
  <c r="O444" i="2"/>
  <c r="N444" i="2"/>
  <c r="M444" i="2"/>
  <c r="O443" i="2"/>
  <c r="N443" i="2"/>
  <c r="M443" i="2"/>
  <c r="O442" i="2"/>
  <c r="N442" i="2"/>
  <c r="M442" i="2"/>
  <c r="O441" i="2"/>
  <c r="N441" i="2"/>
  <c r="M441" i="2"/>
  <c r="O440" i="2"/>
  <c r="N440" i="2"/>
  <c r="M440" i="2"/>
  <c r="O439" i="2"/>
  <c r="N439" i="2"/>
  <c r="M439" i="2"/>
  <c r="O438" i="2"/>
  <c r="N438" i="2"/>
  <c r="M438" i="2"/>
  <c r="O437" i="2"/>
  <c r="N437" i="2"/>
  <c r="M437" i="2"/>
  <c r="O436" i="2"/>
  <c r="N436" i="2"/>
  <c r="M436" i="2"/>
  <c r="O435" i="2"/>
  <c r="N435" i="2"/>
  <c r="M435" i="2"/>
  <c r="O434" i="2"/>
  <c r="N434" i="2"/>
  <c r="M434" i="2"/>
  <c r="O433" i="2"/>
  <c r="N433" i="2"/>
  <c r="M433" i="2"/>
  <c r="O432" i="2"/>
  <c r="N432" i="2"/>
  <c r="M432" i="2"/>
  <c r="O431" i="2"/>
  <c r="N431" i="2"/>
  <c r="M431" i="2"/>
  <c r="O430" i="2"/>
  <c r="N430" i="2"/>
  <c r="M430" i="2"/>
  <c r="O429" i="2"/>
  <c r="N429" i="2"/>
  <c r="M429" i="2"/>
  <c r="O428" i="2"/>
  <c r="N428" i="2"/>
  <c r="M428" i="2"/>
  <c r="O427" i="2"/>
  <c r="N427" i="2"/>
  <c r="M427" i="2"/>
  <c r="O426" i="2"/>
  <c r="N426" i="2"/>
  <c r="M426" i="2"/>
  <c r="O425" i="2"/>
  <c r="N425" i="2"/>
  <c r="M425" i="2"/>
  <c r="O424" i="2"/>
  <c r="N424" i="2"/>
  <c r="M424" i="2"/>
  <c r="O423" i="2"/>
  <c r="N423" i="2"/>
  <c r="M423" i="2"/>
  <c r="O422" i="2"/>
  <c r="N422" i="2"/>
  <c r="M422" i="2"/>
  <c r="O421" i="2"/>
  <c r="N421" i="2"/>
  <c r="M421" i="2"/>
  <c r="O420" i="2"/>
  <c r="N420" i="2"/>
  <c r="M420" i="2"/>
  <c r="O419" i="2"/>
  <c r="N419" i="2"/>
  <c r="M419" i="2"/>
  <c r="O418" i="2"/>
  <c r="N418" i="2"/>
  <c r="M418" i="2"/>
  <c r="O417" i="2"/>
  <c r="N417" i="2"/>
  <c r="M417" i="2"/>
  <c r="O416" i="2"/>
  <c r="N416" i="2"/>
  <c r="M416" i="2"/>
  <c r="O415" i="2"/>
  <c r="N415" i="2"/>
  <c r="M415" i="2"/>
  <c r="O414" i="2"/>
  <c r="N414" i="2"/>
  <c r="M414" i="2"/>
  <c r="O413" i="2"/>
  <c r="N413" i="2"/>
  <c r="M413" i="2"/>
  <c r="O412" i="2"/>
  <c r="N412" i="2"/>
  <c r="M412" i="2"/>
  <c r="O411" i="2"/>
  <c r="N411" i="2"/>
  <c r="M411" i="2"/>
  <c r="O410" i="2"/>
  <c r="N410" i="2"/>
  <c r="M410" i="2"/>
  <c r="O409" i="2"/>
  <c r="N409" i="2"/>
  <c r="M409" i="2"/>
  <c r="O408" i="2"/>
  <c r="N408" i="2"/>
  <c r="M408" i="2"/>
  <c r="O407" i="2"/>
  <c r="N407" i="2"/>
  <c r="M407" i="2"/>
  <c r="O406" i="2"/>
  <c r="N406" i="2"/>
  <c r="M406" i="2"/>
  <c r="O405" i="2"/>
  <c r="N405" i="2"/>
  <c r="M405" i="2"/>
  <c r="O404" i="2"/>
  <c r="N404" i="2"/>
  <c r="M404" i="2"/>
  <c r="O403" i="2"/>
  <c r="N403" i="2"/>
  <c r="M403" i="2"/>
  <c r="O402" i="2"/>
  <c r="N402" i="2"/>
  <c r="M402" i="2"/>
  <c r="O401" i="2"/>
  <c r="N401" i="2"/>
  <c r="M401" i="2"/>
  <c r="O400" i="2"/>
  <c r="N400" i="2"/>
  <c r="M400" i="2"/>
  <c r="O399" i="2"/>
  <c r="N399" i="2"/>
  <c r="M399" i="2"/>
  <c r="O398" i="2"/>
  <c r="N398" i="2"/>
  <c r="M398" i="2"/>
  <c r="O397" i="2"/>
  <c r="N397" i="2"/>
  <c r="M397" i="2"/>
  <c r="O396" i="2"/>
  <c r="N396" i="2"/>
  <c r="M396" i="2"/>
  <c r="O395" i="2"/>
  <c r="N395" i="2"/>
  <c r="M395" i="2"/>
  <c r="O394" i="2"/>
  <c r="N394" i="2"/>
  <c r="M394" i="2"/>
  <c r="O393" i="2"/>
  <c r="N393" i="2"/>
  <c r="M393" i="2"/>
  <c r="O392" i="2"/>
  <c r="N392" i="2"/>
  <c r="M392" i="2"/>
  <c r="O391" i="2"/>
  <c r="N391" i="2"/>
  <c r="M391" i="2"/>
  <c r="O390" i="2"/>
  <c r="N390" i="2"/>
  <c r="M390" i="2"/>
  <c r="O389" i="2"/>
  <c r="N389" i="2"/>
  <c r="M389" i="2"/>
  <c r="O388" i="2"/>
  <c r="N388" i="2"/>
  <c r="M388" i="2"/>
  <c r="O387" i="2"/>
  <c r="N387" i="2"/>
  <c r="M387" i="2"/>
  <c r="O386" i="2"/>
  <c r="N386" i="2"/>
  <c r="M386" i="2"/>
  <c r="O385" i="2"/>
  <c r="N385" i="2"/>
  <c r="M385" i="2"/>
  <c r="O384" i="2"/>
  <c r="N384" i="2"/>
  <c r="M384" i="2"/>
  <c r="O383" i="2"/>
  <c r="N383" i="2"/>
  <c r="M383" i="2"/>
  <c r="O382" i="2"/>
  <c r="N382" i="2"/>
  <c r="M382" i="2"/>
  <c r="O381" i="2"/>
  <c r="N381" i="2"/>
  <c r="M381" i="2"/>
  <c r="O380" i="2"/>
  <c r="N380" i="2"/>
  <c r="M380" i="2"/>
  <c r="O379" i="2"/>
  <c r="N379" i="2"/>
  <c r="M379" i="2"/>
  <c r="O378" i="2"/>
  <c r="N378" i="2"/>
  <c r="M378" i="2"/>
  <c r="O377" i="2"/>
  <c r="N377" i="2"/>
  <c r="M377" i="2"/>
  <c r="O376" i="2"/>
  <c r="N376" i="2"/>
  <c r="M376" i="2"/>
  <c r="O375" i="2"/>
  <c r="N375" i="2"/>
  <c r="M375" i="2"/>
  <c r="O374" i="2"/>
  <c r="N374" i="2"/>
  <c r="M374" i="2"/>
  <c r="O373" i="2"/>
  <c r="N373" i="2"/>
  <c r="M373" i="2"/>
  <c r="O372" i="2"/>
  <c r="N372" i="2"/>
  <c r="M372" i="2"/>
  <c r="O371" i="2"/>
  <c r="N371" i="2"/>
  <c r="M371" i="2"/>
  <c r="O370" i="2"/>
  <c r="N370" i="2"/>
  <c r="M370" i="2"/>
  <c r="O369" i="2"/>
  <c r="N369" i="2"/>
  <c r="M369" i="2"/>
  <c r="O368" i="2"/>
  <c r="N368" i="2"/>
  <c r="M368" i="2"/>
  <c r="O367" i="2"/>
  <c r="N367" i="2"/>
  <c r="M367" i="2"/>
  <c r="O366" i="2"/>
  <c r="N366" i="2"/>
  <c r="M366" i="2"/>
  <c r="O365" i="2"/>
  <c r="N365" i="2"/>
  <c r="M365" i="2"/>
  <c r="O364" i="2"/>
  <c r="N364" i="2"/>
  <c r="M364" i="2"/>
  <c r="O363" i="2"/>
  <c r="N363" i="2"/>
  <c r="M363" i="2"/>
  <c r="O362" i="2"/>
  <c r="N362" i="2"/>
  <c r="M362" i="2"/>
  <c r="O361" i="2"/>
  <c r="N361" i="2"/>
  <c r="M361" i="2"/>
  <c r="O360" i="2"/>
  <c r="N360" i="2"/>
  <c r="M360" i="2"/>
  <c r="O359" i="2"/>
  <c r="N359" i="2"/>
  <c r="M359" i="2"/>
  <c r="O358" i="2"/>
  <c r="N358" i="2"/>
  <c r="M358" i="2"/>
  <c r="O357" i="2"/>
  <c r="N357" i="2"/>
  <c r="M357" i="2"/>
  <c r="O356" i="2"/>
  <c r="N356" i="2"/>
  <c r="M356" i="2"/>
  <c r="O355" i="2"/>
  <c r="N355" i="2"/>
  <c r="M355" i="2"/>
  <c r="O354" i="2"/>
  <c r="N354" i="2"/>
  <c r="M354" i="2"/>
  <c r="O353" i="2"/>
  <c r="N353" i="2"/>
  <c r="M353" i="2"/>
  <c r="O352" i="2"/>
  <c r="N352" i="2"/>
  <c r="M352" i="2"/>
  <c r="O351" i="2"/>
  <c r="N351" i="2"/>
  <c r="M351" i="2"/>
  <c r="O350" i="2"/>
  <c r="N350" i="2"/>
  <c r="M350" i="2"/>
  <c r="O349" i="2"/>
  <c r="N349" i="2"/>
  <c r="M349" i="2"/>
  <c r="O348" i="2"/>
  <c r="N348" i="2"/>
  <c r="M348" i="2"/>
  <c r="O347" i="2"/>
  <c r="N347" i="2"/>
  <c r="M347" i="2"/>
  <c r="O346" i="2"/>
  <c r="N346" i="2"/>
  <c r="M346" i="2"/>
  <c r="O345" i="2"/>
  <c r="N345" i="2"/>
  <c r="M345" i="2"/>
  <c r="O344" i="2"/>
  <c r="N344" i="2"/>
  <c r="M344" i="2"/>
  <c r="O343" i="2"/>
  <c r="N343" i="2"/>
  <c r="M343" i="2"/>
  <c r="O342" i="2"/>
  <c r="N342" i="2"/>
  <c r="M342" i="2"/>
  <c r="O341" i="2"/>
  <c r="N341" i="2"/>
  <c r="M341" i="2"/>
  <c r="O340" i="2"/>
  <c r="N340" i="2"/>
  <c r="M340" i="2"/>
  <c r="O339" i="2"/>
  <c r="N339" i="2"/>
  <c r="M339" i="2"/>
  <c r="O338" i="2"/>
  <c r="N338" i="2"/>
  <c r="M338" i="2"/>
  <c r="O337" i="2"/>
  <c r="N337" i="2"/>
  <c r="M337" i="2"/>
  <c r="O336" i="2"/>
  <c r="N336" i="2"/>
  <c r="M336" i="2"/>
  <c r="O335" i="2"/>
  <c r="N335" i="2"/>
  <c r="M335" i="2"/>
  <c r="O334" i="2"/>
  <c r="N334" i="2"/>
  <c r="M334" i="2"/>
  <c r="O333" i="2"/>
  <c r="N333" i="2"/>
  <c r="M333" i="2"/>
  <c r="O332" i="2"/>
  <c r="N332" i="2"/>
  <c r="M332" i="2"/>
  <c r="O331" i="2"/>
  <c r="N331" i="2"/>
  <c r="M331" i="2"/>
  <c r="O330" i="2"/>
  <c r="N330" i="2"/>
  <c r="M330" i="2"/>
  <c r="O329" i="2"/>
  <c r="N329" i="2"/>
  <c r="M329" i="2"/>
  <c r="O328" i="2"/>
  <c r="N328" i="2"/>
  <c r="M328" i="2"/>
  <c r="O327" i="2"/>
  <c r="N327" i="2"/>
  <c r="M327" i="2"/>
  <c r="O326" i="2"/>
  <c r="N326" i="2"/>
  <c r="M326" i="2"/>
  <c r="O325" i="2"/>
  <c r="N325" i="2"/>
  <c r="M325" i="2"/>
  <c r="O324" i="2"/>
  <c r="N324" i="2"/>
  <c r="M324" i="2"/>
  <c r="O323" i="2"/>
  <c r="N323" i="2"/>
  <c r="M323" i="2"/>
  <c r="O322" i="2"/>
  <c r="N322" i="2"/>
  <c r="M322" i="2"/>
  <c r="O321" i="2"/>
  <c r="N321" i="2"/>
  <c r="M321" i="2"/>
  <c r="O320" i="2"/>
  <c r="N320" i="2"/>
  <c r="M320" i="2"/>
  <c r="O319" i="2"/>
  <c r="N319" i="2"/>
  <c r="M319" i="2"/>
  <c r="O318" i="2"/>
  <c r="N318" i="2"/>
  <c r="M318" i="2"/>
  <c r="O317" i="2"/>
  <c r="N317" i="2"/>
  <c r="M317" i="2"/>
  <c r="O316" i="2"/>
  <c r="N316" i="2"/>
  <c r="M316" i="2"/>
  <c r="O315" i="2"/>
  <c r="N315" i="2"/>
  <c r="M315" i="2"/>
  <c r="O314" i="2"/>
  <c r="N314" i="2"/>
  <c r="M314" i="2"/>
  <c r="O313" i="2"/>
  <c r="N313" i="2"/>
  <c r="M313" i="2"/>
  <c r="O312" i="2"/>
  <c r="N312" i="2"/>
  <c r="M312" i="2"/>
  <c r="O311" i="2"/>
  <c r="N311" i="2"/>
  <c r="M311" i="2"/>
  <c r="O310" i="2"/>
  <c r="N310" i="2"/>
  <c r="M310" i="2"/>
  <c r="O309" i="2"/>
  <c r="N309" i="2"/>
  <c r="M309" i="2"/>
  <c r="O308" i="2"/>
  <c r="N308" i="2"/>
  <c r="M308" i="2"/>
  <c r="O307" i="2"/>
  <c r="N307" i="2"/>
  <c r="M307" i="2"/>
  <c r="O306" i="2"/>
  <c r="N306" i="2"/>
  <c r="M306" i="2"/>
  <c r="O305" i="2"/>
  <c r="N305" i="2"/>
  <c r="M305" i="2"/>
  <c r="O304" i="2"/>
  <c r="N304" i="2"/>
  <c r="M304" i="2"/>
  <c r="O303" i="2"/>
  <c r="N303" i="2"/>
  <c r="M303" i="2"/>
  <c r="O302" i="2"/>
  <c r="N302" i="2"/>
  <c r="M302" i="2"/>
  <c r="O301" i="2"/>
  <c r="N301" i="2"/>
  <c r="M301" i="2"/>
  <c r="O300" i="2"/>
  <c r="N300" i="2"/>
  <c r="M300" i="2"/>
  <c r="O299" i="2"/>
  <c r="N299" i="2"/>
  <c r="M299" i="2"/>
  <c r="O298" i="2"/>
  <c r="N298" i="2"/>
  <c r="M298" i="2"/>
  <c r="O297" i="2"/>
  <c r="N297" i="2"/>
  <c r="M297" i="2"/>
  <c r="O296" i="2"/>
  <c r="N296" i="2"/>
  <c r="M296" i="2"/>
  <c r="O295" i="2"/>
  <c r="N295" i="2"/>
  <c r="M295" i="2"/>
  <c r="O294" i="2"/>
  <c r="N294" i="2"/>
  <c r="M294" i="2"/>
  <c r="O293" i="2"/>
  <c r="N293" i="2"/>
  <c r="M293" i="2"/>
  <c r="O292" i="2"/>
  <c r="N292" i="2"/>
  <c r="M292" i="2"/>
  <c r="O291" i="2"/>
  <c r="N291" i="2"/>
  <c r="M291" i="2"/>
  <c r="O290" i="2"/>
  <c r="N290" i="2"/>
  <c r="M290" i="2"/>
  <c r="O289" i="2"/>
  <c r="N289" i="2"/>
  <c r="M289" i="2"/>
  <c r="O288" i="2"/>
  <c r="N288" i="2"/>
  <c r="M288" i="2"/>
  <c r="O287" i="2"/>
  <c r="N287" i="2"/>
  <c r="M287" i="2"/>
  <c r="O286" i="2"/>
  <c r="N286" i="2"/>
  <c r="M286" i="2"/>
  <c r="O285" i="2"/>
  <c r="N285" i="2"/>
  <c r="M285" i="2"/>
  <c r="O284" i="2"/>
  <c r="N284" i="2"/>
  <c r="M284" i="2"/>
  <c r="O283" i="2"/>
  <c r="N283" i="2"/>
  <c r="M283" i="2"/>
  <c r="O282" i="2"/>
  <c r="N282" i="2"/>
  <c r="M282" i="2"/>
  <c r="O281" i="2"/>
  <c r="N281" i="2"/>
  <c r="M281" i="2"/>
  <c r="O280" i="2"/>
  <c r="N280" i="2"/>
  <c r="M280" i="2"/>
  <c r="O279" i="2"/>
  <c r="N279" i="2"/>
  <c r="M279" i="2"/>
  <c r="O278" i="2"/>
  <c r="N278" i="2"/>
  <c r="M278" i="2"/>
  <c r="O277" i="2"/>
  <c r="N277" i="2"/>
  <c r="M277" i="2"/>
  <c r="O276" i="2"/>
  <c r="N276" i="2"/>
  <c r="M276" i="2"/>
  <c r="O275" i="2"/>
  <c r="N275" i="2"/>
  <c r="M275" i="2"/>
  <c r="O274" i="2"/>
  <c r="N274" i="2"/>
  <c r="M274" i="2"/>
  <c r="O273" i="2"/>
  <c r="N273" i="2"/>
  <c r="M273" i="2"/>
  <c r="O272" i="2"/>
  <c r="N272" i="2"/>
  <c r="M272" i="2"/>
  <c r="O271" i="2"/>
  <c r="N271" i="2"/>
  <c r="M271" i="2"/>
  <c r="O270" i="2"/>
  <c r="N270" i="2"/>
  <c r="M270" i="2"/>
  <c r="O269" i="2"/>
  <c r="N269" i="2"/>
  <c r="M269" i="2"/>
  <c r="O268" i="2"/>
  <c r="N268" i="2"/>
  <c r="M268" i="2"/>
  <c r="O267" i="2"/>
  <c r="N267" i="2"/>
  <c r="M267" i="2"/>
  <c r="O266" i="2"/>
  <c r="N266" i="2"/>
  <c r="M266" i="2"/>
  <c r="O265" i="2"/>
  <c r="N265" i="2"/>
  <c r="M265" i="2"/>
  <c r="O264" i="2"/>
  <c r="N264" i="2"/>
  <c r="M264" i="2"/>
  <c r="O263" i="2"/>
  <c r="N263" i="2"/>
  <c r="M263" i="2"/>
  <c r="O262" i="2"/>
  <c r="N262" i="2"/>
  <c r="M262" i="2"/>
  <c r="O261" i="2"/>
  <c r="N261" i="2"/>
  <c r="M261" i="2"/>
  <c r="O260" i="2"/>
  <c r="N260" i="2"/>
  <c r="M260" i="2"/>
  <c r="O259" i="2"/>
  <c r="N259" i="2"/>
  <c r="M259" i="2"/>
  <c r="O258" i="2"/>
  <c r="N258" i="2"/>
  <c r="M258" i="2"/>
  <c r="O257" i="2"/>
  <c r="N257" i="2"/>
  <c r="M257" i="2"/>
  <c r="O256" i="2"/>
  <c r="N256" i="2"/>
  <c r="M256" i="2"/>
  <c r="O255" i="2"/>
  <c r="N255" i="2"/>
  <c r="M255" i="2"/>
  <c r="O254" i="2"/>
  <c r="N254" i="2"/>
  <c r="M254" i="2"/>
  <c r="O253" i="2"/>
  <c r="N253" i="2"/>
  <c r="M253" i="2"/>
  <c r="O252" i="2"/>
  <c r="N252" i="2"/>
  <c r="M252" i="2"/>
  <c r="O251" i="2"/>
  <c r="N251" i="2"/>
  <c r="M251" i="2"/>
  <c r="O250" i="2"/>
  <c r="N250" i="2"/>
  <c r="M250" i="2"/>
  <c r="O249" i="2"/>
  <c r="N249" i="2"/>
  <c r="M249" i="2"/>
  <c r="O248" i="2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4" i="2"/>
  <c r="N204" i="2"/>
  <c r="M20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</calcChain>
</file>

<file path=xl/sharedStrings.xml><?xml version="1.0" encoding="utf-8"?>
<sst xmlns="http://schemas.openxmlformats.org/spreadsheetml/2006/main" count="9368" uniqueCount="883">
  <si>
    <t>Value (in 1000 $)</t>
  </si>
  <si>
    <t>Volume (in 1000)</t>
  </si>
  <si>
    <t>PACKAGE TYPE</t>
  </si>
  <si>
    <t>PROTECTION / CARE</t>
  </si>
  <si>
    <t>PACKAGE SIZE</t>
  </si>
  <si>
    <t>MANUFACTURER</t>
  </si>
  <si>
    <t>BRAND</t>
  </si>
  <si>
    <t>BABY2000 CAMOMILLA W 20 BAG ABA SRL</t>
  </si>
  <si>
    <t>ITEM</t>
  </si>
  <si>
    <t>BAGS</t>
  </si>
  <si>
    <t>WITHOUT EXTRA PROTECTCARE INDICATION</t>
  </si>
  <si>
    <t>20</t>
  </si>
  <si>
    <t>BAMBO NATURE W 10 BAG</t>
  </si>
  <si>
    <t>10</t>
  </si>
  <si>
    <t>BAMBO NATURE W 50 BAG</t>
  </si>
  <si>
    <t>50</t>
  </si>
  <si>
    <t>BAMBO NATURE 0%PERFUME W 80 BAG</t>
  </si>
  <si>
    <t>80</t>
  </si>
  <si>
    <t>BAMBO NATURE W 80 BAG KAPAK</t>
  </si>
  <si>
    <t>BABY CREMA PLAY TIME CAMOMILE W 100 PINK</t>
  </si>
  <si>
    <t>PH BALANCED</t>
  </si>
  <si>
    <t>100</t>
  </si>
  <si>
    <t>BABYCREMA PLAYTIME CAMOMILE W 100 ORANGE</t>
  </si>
  <si>
    <t>BABY CREMA CAMOMIL W 120 BAG KAPAK</t>
  </si>
  <si>
    <t>120</t>
  </si>
  <si>
    <t>BABY CREMA ALOE 15 BAG</t>
  </si>
  <si>
    <t>15</t>
  </si>
  <si>
    <t>BABY CREMA CAMOMIL W 15 BAG</t>
  </si>
  <si>
    <t>BABY CREMA PH5.5 W 3X15/1FR BAG &amp;&amp;&amp;</t>
  </si>
  <si>
    <t>BABY CREMA WATER 99% W 15 BAG</t>
  </si>
  <si>
    <t>ALCOHOL FREE</t>
  </si>
  <si>
    <t>BABY CREMA CAMOMIL W 40 BAG</t>
  </si>
  <si>
    <t>40</t>
  </si>
  <si>
    <t>BABY CREMA COTTON&amp;PANTENOL W 4X56 BAG</t>
  </si>
  <si>
    <t>56</t>
  </si>
  <si>
    <t>BABY CREMA COTTON&amp;PANTENOL W 56 BAG</t>
  </si>
  <si>
    <t>BABY CREMA ALOE 64 BAG</t>
  </si>
  <si>
    <t>64</t>
  </si>
  <si>
    <t>BABY CREMA CAMOMIL W 64 BAG</t>
  </si>
  <si>
    <t>BABY CREMA PLAY TIME CAMOMIL W 64 BAG</t>
  </si>
  <si>
    <t>BABYCREMA CAMOMIL W 4X64 BAG SUPERTSENA</t>
  </si>
  <si>
    <t>BABY CREMA ALOE&amp;ALMOND OIL W 72 BAG</t>
  </si>
  <si>
    <t>72</t>
  </si>
  <si>
    <t>BABY CREMA CAMOMIL&amp;ALMOND W 72 BAG</t>
  </si>
  <si>
    <t>BABY CREMA COTTON W 2X72BAG50%OT TS.VTOR</t>
  </si>
  <si>
    <t>BABY CREMA COTTON&amp;PANTENOL W 72 BAG</t>
  </si>
  <si>
    <t>BABY CREMA NEVEN PH5.5 W 72 BAG</t>
  </si>
  <si>
    <t>BABY CREMA SMRADLIKA PH5.5 W 72 BAG</t>
  </si>
  <si>
    <t>BABY CREMA WATER 99% W 72 BAG</t>
  </si>
  <si>
    <t>BABYCREMA CAMOMILE W 2X72BAG50%OTTS.VTOR</t>
  </si>
  <si>
    <t>BABYCREMA COTTON&amp;PANTENOL W 3X72/1FR BAG</t>
  </si>
  <si>
    <t>BABYCREMA PLAYTIME CAMOMIL W 72 BAG KAPA</t>
  </si>
  <si>
    <t>BABY CREMA ALOE W 80 BAG</t>
  </si>
  <si>
    <t>BABY CREMA CAMOMIL W 80 BAG</t>
  </si>
  <si>
    <t>LINDY VITAMIN E PH5.5 W 120 BAG</t>
  </si>
  <si>
    <t>LINDY ALOE VERA&amp;VIT E W 64 BAG</t>
  </si>
  <si>
    <t>LINDY ALOE VERA&amp;VIT E W 64 BAG KAPAK</t>
  </si>
  <si>
    <t>LINDY CAMOMILE W 64 BAG</t>
  </si>
  <si>
    <t>LINDY CAMOMILE W 64 BAG KAPAK</t>
  </si>
  <si>
    <t>LINDY CREAM W 64 BAG KAPAK</t>
  </si>
  <si>
    <t>LINDY CREAM&amp;VIT.E PH5.5 W 64 BAG</t>
  </si>
  <si>
    <t>LINDY OLIVE OIL EXTR. PH5.5 W 64 BAG</t>
  </si>
  <si>
    <t>LINDY OLIVE OIL EXTR. W 64 BAG KAPAK</t>
  </si>
  <si>
    <t>LINDY SENSITIVE COTTON PH5.5 W 64 BAG</t>
  </si>
  <si>
    <t>SENSITIVE</t>
  </si>
  <si>
    <t>LINDY SENSITIVE W 64 BAG KAPAK</t>
  </si>
  <si>
    <t>LINDY WHITE TEA&amp;VIT E W 64 BAG</t>
  </si>
  <si>
    <t>LINDY PREMIUM LAVENDER W 90 BAG KAPAK</t>
  </si>
  <si>
    <t>90</t>
  </si>
  <si>
    <t>HYPOALLERGENIC</t>
  </si>
  <si>
    <t>LUBA BABY B5&amp;VIT E PH5.5W 120 BAG</t>
  </si>
  <si>
    <t>LUBA BABY B5&amp;VIT E PH5.5 90 W BAG</t>
  </si>
  <si>
    <t>HUGGLO BABY PH5.5 W 120 BAG KAPAK</t>
  </si>
  <si>
    <t>PAPILION BABY ALOE VERA W 100 BAG KAPAK</t>
  </si>
  <si>
    <t>PAPILION BABY SENSITIVE W 100 BAG KAPAK</t>
  </si>
  <si>
    <t>PAPILION BABY WET CHAMOMILE W 100 BAG</t>
  </si>
  <si>
    <t>PAPILION BABY WET GREEN APPLE W 100 BAG</t>
  </si>
  <si>
    <t>PAPILION BABYWET CHARM.LAVENDER W 100BAG</t>
  </si>
  <si>
    <t>PAPILION BABYWET CHARMINGROSE W 100 BAG</t>
  </si>
  <si>
    <t>PAPILION BABYWET GRAPEFRUIT&amp;LIME W 100BA</t>
  </si>
  <si>
    <t>PAPILION JUMBO WET PH5.5 W 120 BAG KAPAK</t>
  </si>
  <si>
    <t>PAPILION BABY WET SENSITIVE W 72 BAG</t>
  </si>
  <si>
    <t>PAPILION YELLOW LILY W 90 BAG KAPAK</t>
  </si>
  <si>
    <t>HONEY BEBISH WITH CREAM W 102 BAG KAPAK</t>
  </si>
  <si>
    <t>102</t>
  </si>
  <si>
    <t>PINE ALOE VERA KREMALI W 120 BAG KAPAK</t>
  </si>
  <si>
    <t>PINE ALOE VERA KREMALI W 72 BAG KAPAK</t>
  </si>
  <si>
    <t>TROMPY 20 BAG</t>
  </si>
  <si>
    <t>25</t>
  </si>
  <si>
    <t>HAPPY FRESH BABY CREAM W 72 BAG</t>
  </si>
  <si>
    <t>HAPPY FRESH BABY W 72 BAG KAPAK</t>
  </si>
  <si>
    <t>ULTRA COMPACT ANGELS ALC.FREE W 120 BAG</t>
  </si>
  <si>
    <t>ULTRA COMPACT MOMO CREAMY W 120 BAG</t>
  </si>
  <si>
    <t>ULTRA COMPACT ANGELS ALC.FREE W 72 BAG</t>
  </si>
  <si>
    <t>ULTRACOMPACT BABY PH5.5 ALC.FREE W 72 BA</t>
  </si>
  <si>
    <t>KANZ NATURAL SENS.SKIN ALC.FREE W120 BAG</t>
  </si>
  <si>
    <t>KANZ EXTRA SOFT ALC.FREE W 50 BAG</t>
  </si>
  <si>
    <t>KANZ ULTRA SOFT ALC.FREE W 72 BAG</t>
  </si>
  <si>
    <t>CHICCO SALVIETTINE SENSITIVE W 60 BAG</t>
  </si>
  <si>
    <t>60</t>
  </si>
  <si>
    <t>CHICCO SALVIETTINE PARABENI W 72 BAG</t>
  </si>
  <si>
    <t>UNI COMFORT LOTION P H5.5 72 BAG</t>
  </si>
  <si>
    <t>30</t>
  </si>
  <si>
    <t>70</t>
  </si>
  <si>
    <t>EVENT BABY CALENDULA 140 BAG KAPAK</t>
  </si>
  <si>
    <t>140</t>
  </si>
  <si>
    <t>EVENT BABY CALENDULA 140 BAG KAPAK+WIP</t>
  </si>
  <si>
    <t>EVENT BABY MOIST.CHAMOMILE 20 W BAG</t>
  </si>
  <si>
    <t>EVENT BABY SENSIT. ALOE VERA 20 BAG</t>
  </si>
  <si>
    <t>EVENT BABY CALENDULA W 25 BAG</t>
  </si>
  <si>
    <t>EVENT BABY CALENDULA W 25 BAG+WIP 140</t>
  </si>
  <si>
    <t>EVENT BABY CALENDULA HYPOALL.W 30 BAG</t>
  </si>
  <si>
    <t>EVENT BABY HYPOAL.CALENDULA 64 W BAG</t>
  </si>
  <si>
    <t>EVENT BABY HYPOALL.CHAMOMILE 72 W BAG</t>
  </si>
  <si>
    <t>EVENT BABY MOIST.CHAMOMILE 72 W BAG</t>
  </si>
  <si>
    <t>EVENT BABY SENSIT. ALOE VERA 72 W BAG</t>
  </si>
  <si>
    <t>TEX BABY PH5.5 ALC.FREE W 100 BAG PURPLE</t>
  </si>
  <si>
    <t>TEX BABY PH5.5 ALC.FREE W 100 BAG YELLOW</t>
  </si>
  <si>
    <t>24</t>
  </si>
  <si>
    <t>66</t>
  </si>
  <si>
    <t>NIVEA BABY SOFT&amp;CREME 20 BAG</t>
  </si>
  <si>
    <t>NIVEA BABY TODDIES 2IN1 60 BAG</t>
  </si>
  <si>
    <t>NIVEA BABY FRESH&amp;PURE 63 BAG</t>
  </si>
  <si>
    <t>63</t>
  </si>
  <si>
    <t>NIVEA BABY PURE&amp;SENSITIVE 63 W BAG</t>
  </si>
  <si>
    <t>NIVEA BABY SOFT&amp;CREME 63 BAG</t>
  </si>
  <si>
    <t>SMILE (BIOSPHERE CORP.)</t>
  </si>
  <si>
    <t>SMILE ALOE&amp;CAMOMILE PH5.5 60 BAG</t>
  </si>
  <si>
    <t>SOFTLINE FRESHERCREAMVITE PH5.5 W 120BAG</t>
  </si>
  <si>
    <t>BABYCARE WITHCREAM W 80/8FREE BAG KAPAK</t>
  </si>
  <si>
    <t>BABY WISH VITE&amp;PROVITAMINB5 W 120 BAG</t>
  </si>
  <si>
    <t>COSMI</t>
  </si>
  <si>
    <t>COSMI BABY ARGAN W 20 BAG</t>
  </si>
  <si>
    <t>AQUELLA BABY AMUR WITH CREAM W 120 BAG</t>
  </si>
  <si>
    <t>AQUELLA BABY ULTRA SOFT CREAM W 120 BAG</t>
  </si>
  <si>
    <t>AQUELLA TROPIC ALC.FREE W 120 BAG</t>
  </si>
  <si>
    <t>AQUELLA KIDS BABY ALOEVERA&amp;CREAM W 60BAG</t>
  </si>
  <si>
    <t>AQUELLA BABY VIT E&amp;PRO B5 W 72 BAG</t>
  </si>
  <si>
    <t>AQUELLA KIDS BABY PH5.5 W 72 BAG</t>
  </si>
  <si>
    <t>AQUELLA BABY VIT E&amp;PRO B5 W 90 BAG KAPAK</t>
  </si>
  <si>
    <t>AURA ULTRA COMF. COTTON HYPOALL. W 100 B</t>
  </si>
  <si>
    <t>AURA ULTRA COMFORT COTTON W 63 BAG</t>
  </si>
  <si>
    <t>COTTON BABY UL.SOFT CREAM ALC.FREE W 120</t>
  </si>
  <si>
    <t>COTTON BABY PH5.5 AL.FREE W 90 BAG KAPAK</t>
  </si>
  <si>
    <t>MIMI NICE BABY PH5.5 W 15 BAG</t>
  </si>
  <si>
    <t>MY COMFORT BABY ANGEL PH5.5 W 120 BAG</t>
  </si>
  <si>
    <t>MY COMFORT BABY ARGAN ALK.FREE W 120 BAG</t>
  </si>
  <si>
    <t>NICEBABY PROVITB5&amp;VITE PH5.5 W 120 BAG</t>
  </si>
  <si>
    <t>WINEX BABY PH5.5 W 72 BAG</t>
  </si>
  <si>
    <t>WINEX BABY PROVITB5&amp;VIT.F PH5.5 W 72 BAG</t>
  </si>
  <si>
    <t>FOMEX PH5.5 ALC.FREE W 72 BAG KAPAK</t>
  </si>
  <si>
    <t>PADDLERS (ENKA HIJYUEN)</t>
  </si>
  <si>
    <t>PADDLERS SOFT&amp;CREAM PROVITB5&amp;VITE W 120</t>
  </si>
  <si>
    <t>PADDLERS SOFT&amp;CREAM PROVITB5&amp;VITE W 80</t>
  </si>
  <si>
    <t>PURE BABY JUMBO PH5.5 W 120 BAG</t>
  </si>
  <si>
    <t>SLEEPY BABY SENSITIVE 110 W BAG KAPAK</t>
  </si>
  <si>
    <t>110</t>
  </si>
  <si>
    <t>SLEEPY BABY APPLE AL.FREE W 120 BAG</t>
  </si>
  <si>
    <t>SLEEPY BABY LEMON AL.FREE W 120 BAG</t>
  </si>
  <si>
    <t>SLEEPY BABY ORANGE AL.FREE W 120 BAG</t>
  </si>
  <si>
    <t>SLEEPY BABY PH5.5 120 W BAG KAPAK</t>
  </si>
  <si>
    <t>SLEEPY STRAWBERRY BABY AL.FREE 120 W BAG</t>
  </si>
  <si>
    <t>SLEEPY BABY MIXED FRUIT PH5.5 15 W BAG</t>
  </si>
  <si>
    <t>SLEEPY BABY PH5.5 70 W BAG</t>
  </si>
  <si>
    <t>YESS BABY (ERUSLU)</t>
  </si>
  <si>
    <t>YESS BABY ALC.FREE W 120 BAG</t>
  </si>
  <si>
    <t>YESS BABY ALC.FREE W 15 BAG</t>
  </si>
  <si>
    <t>ELAN SENS.CREAM LOTION W 120 BAG ZELENI</t>
  </si>
  <si>
    <t>LAN SENS.CREAM LOTION 120 BAG LILAVI</t>
  </si>
  <si>
    <t>SETABLU OAT EXTRACT PH5.5 W 72 BAG KAPAK</t>
  </si>
  <si>
    <t>LIBERO (ESSITY)</t>
  </si>
  <si>
    <t>LIBERO ALOE ALC.FREE W 20 BAG</t>
  </si>
  <si>
    <t>LIBERO ALOE&amp;CHAMOMILE W 20 BAG</t>
  </si>
  <si>
    <t>LIBERO ALOE&amp;CHAMOMILE W 4X64 BAG</t>
  </si>
  <si>
    <t>LIBERO ALOE&amp;CHAMOMILE W 64 BAG</t>
  </si>
  <si>
    <t>EVY BABY SOFT CHAMOMILE ALC.FREE W50 BAG</t>
  </si>
  <si>
    <t>EVY BABY SOFT CHAMOMILE EXTRACT W 56 BAG</t>
  </si>
  <si>
    <t>EVY BABY CREAMY ALOE VERA MOIST W 60 BAG</t>
  </si>
  <si>
    <t>EVY BABY SOFT CHAMOMILE EXTRACT W 60 BAG</t>
  </si>
  <si>
    <t>FEMOLE (FEM COSMETIC)</t>
  </si>
  <si>
    <t>FEMOLE FRESH VITE PH5.5 W 72 BAG CHERVEN</t>
  </si>
  <si>
    <t>FEMOLE FRESHBABY VITE PH5.5 W 72 BAG SIN</t>
  </si>
  <si>
    <t>BERFINY (FULYA COSMETICS)</t>
  </si>
  <si>
    <t>BERFINY CLASSIC BABY W 72 BAG</t>
  </si>
  <si>
    <t>BERFINY EXTRA BABY W 72 BAG</t>
  </si>
  <si>
    <t>FRESH RUNY (FULYA COSMETICS)</t>
  </si>
  <si>
    <t>FRESH RUNY BABY PH5.5 ALC.FREE W 120 BAG</t>
  </si>
  <si>
    <t>FRESH RUNY BABY MILK&amp;HONEY W 64 BAG</t>
  </si>
  <si>
    <t>FRESH RUNY BABY W 64 BAG</t>
  </si>
  <si>
    <t>FRESHMAKER (FULYA COSMETICS)</t>
  </si>
  <si>
    <t>FRESH MAKER BABY CREAM FRUIT W 100 BAG</t>
  </si>
  <si>
    <t>FRESH MAKER BABY PH5.5 W 120 BAG JUMBO</t>
  </si>
  <si>
    <t>FRESH MAKER BABY CREAM W 120/48FREE BAG</t>
  </si>
  <si>
    <t>FRESH MAKER BABY CREAM W 72 BAG</t>
  </si>
  <si>
    <t>FRESH MAKER BABY CREAM W 72 BAG KAPAK</t>
  </si>
  <si>
    <t>FRESH MAKER BABY CREAM W 96/24FREE BAG</t>
  </si>
  <si>
    <t>FRESH MAKER BABY W 72 BAG</t>
  </si>
  <si>
    <t>FRESH MAKER BABY WITH CREAM W 72 BAG</t>
  </si>
  <si>
    <t>FRESH MAKER ALOE VERA PH5.5 W 90 BAG</t>
  </si>
  <si>
    <t>FRESH MAKER SENSITIVE ALC.FREE W 90 BAG</t>
  </si>
  <si>
    <t>HAPPY (FULYA COSMETICS)</t>
  </si>
  <si>
    <t>HAPPY ALOE VERA W 100 BAG KAPAK</t>
  </si>
  <si>
    <t>KIDS (FULYA KOZM.)</t>
  </si>
  <si>
    <t>KIDS BABY WET WIPES W 72 BAG KAPACHE</t>
  </si>
  <si>
    <t>LIO FRESH (FULYA COSMETICS)</t>
  </si>
  <si>
    <t>LIO FRESH BABY CREAM LOTION W 72 BAG</t>
  </si>
  <si>
    <t>LIOLA (FULYA COSMETICS)</t>
  </si>
  <si>
    <t>NEMDIL (FULYA COSMETICS)</t>
  </si>
  <si>
    <t>NEMDIL BABY ROSE W 120 BAG KAPAK</t>
  </si>
  <si>
    <t>NEMDIL BABY WITH CREAM W 120 BAG KAPAK</t>
  </si>
  <si>
    <t>NEMDIL BABY ALCOHOL FREE W 72 BAG</t>
  </si>
  <si>
    <t>NEMDIL BABY OLIVE OIL CAMOMILE W 72 BAG</t>
  </si>
  <si>
    <t>NEMDIL BABYDELUXEALOE&amp;MIK&amp;HONEY W 72KAPA</t>
  </si>
  <si>
    <t>PREMIUM (FULYA COSMETICS)</t>
  </si>
  <si>
    <t>PREMIUM QUALITY BABY W 72 BAG &amp;&amp;&amp;</t>
  </si>
  <si>
    <t>PURE (FULYA COSMETICS)</t>
  </si>
  <si>
    <t>PURE BABY LILIUM W 120 BAG KAPAK</t>
  </si>
  <si>
    <t>NAPEEZ BY GRACIA (GRACIA COMPANY)</t>
  </si>
  <si>
    <t>NAPEEZBYGRACIA BABY PH5.5 100 BAG KAPAK</t>
  </si>
  <si>
    <t>MIKE LINE (GRUPA POLUDNIE SP)</t>
  </si>
  <si>
    <t>MIKE LINE SENSIT.CREAM LOTION W 72 BAG</t>
  </si>
  <si>
    <t>PRIME (GRUPPO AVELLA SRL )</t>
  </si>
  <si>
    <t>PRIME OLIODIARGAN SENSITIVE 63 BAG KAPAK</t>
  </si>
  <si>
    <t>PRIME TALKO SENSITIVE 63 BAG KAPAK</t>
  </si>
  <si>
    <t>PRIME BABY ALC.FREE 72 BAG KAPAK</t>
  </si>
  <si>
    <t>PONKY (GULSAH KOZMETIK)</t>
  </si>
  <si>
    <t>PONKY BABY W 72 BAG +KAPACHE</t>
  </si>
  <si>
    <t>PONKY BABY WET TOWEL W 72 BAG ZHALTI</t>
  </si>
  <si>
    <t>POZZY (GULSAH KOZMETIK)</t>
  </si>
  <si>
    <t>POZZY EXTRA MILK&amp;HONEY PH5.5 W 72 BAG</t>
  </si>
  <si>
    <t>POZZY EXTRA OLIVE OIL ALC.FREE W 72 BAG</t>
  </si>
  <si>
    <t>CLEANIC (HARPER HYGIENICS)</t>
  </si>
  <si>
    <t>CLEANIC BABY ATOPICAL D-PANT. PH 50 BAG</t>
  </si>
  <si>
    <t>CLEANIC BABY PROBIOTICAL HYPOAL.50 BAG</t>
  </si>
  <si>
    <t>CLEANIC BABY VEGEMILK VIT&amp;MIN.50 BAG</t>
  </si>
  <si>
    <t>PETINO (HARPER HYGIENICS)</t>
  </si>
  <si>
    <t>PETINO DELICATO&amp;FRESH ALANTOIN 120 BAG</t>
  </si>
  <si>
    <t>PETINO DELICATO&amp;FRESH ALANTOIN 84/12FR</t>
  </si>
  <si>
    <t>MOLFIX (HAYAT KIMYA)</t>
  </si>
  <si>
    <t>MOLFIX SENSITIVE PH5.5 W 40 BAG</t>
  </si>
  <si>
    <t>MOLFIX BABY COTTON PH5.5 W 50 BAG HAYAT</t>
  </si>
  <si>
    <t>MOLFIX BABY IZOT.WATER PANT.&amp;LAN.W 60 BA</t>
  </si>
  <si>
    <t>MOLFIX BABY LOTION ISO.WATER W 3X60 BAG</t>
  </si>
  <si>
    <t>MOLFIX BABY LOTION PH5.5 W 60 BAG HAYAT</t>
  </si>
  <si>
    <t>MOLFIX BABY LOTION W 3X60 BAG HAYAT</t>
  </si>
  <si>
    <t>MOLFIX BABY LOTION W 3X63 BAG HAYAT</t>
  </si>
  <si>
    <t>MOLFIX BABY W 63 BAG HAYAT</t>
  </si>
  <si>
    <t>HIMALAYA (HIMALAYA DRUG)</t>
  </si>
  <si>
    <t>HIMALAYA ALOE VERA&amp;INDIANLOTUS W 20 BAG</t>
  </si>
  <si>
    <t>ALCOHOL FREE &amp; HYPOALLERGENIC</t>
  </si>
  <si>
    <t>HIMALAYA SOOTHING&amp;PROTECTINGBABY W 20BAG</t>
  </si>
  <si>
    <t>HIMALAYA ALOE VERA&amp;INDIANLOTUS W 56 BAG</t>
  </si>
  <si>
    <t>HIMALAYA SOOTHING&amp;PROTECTINGBABY W 56BAG</t>
  </si>
  <si>
    <t>HIPP (HIPP GMBH)</t>
  </si>
  <si>
    <t>HIPP BABY SANFT ALMOND PH5.5 W 10 BAG</t>
  </si>
  <si>
    <t>HIPP BABY ULTRASENSITIVE MANDEL W 52 BAG</t>
  </si>
  <si>
    <t>52</t>
  </si>
  <si>
    <t>HIPP BABY ALMOND W 56 BAG</t>
  </si>
  <si>
    <t>HIPP BABY GENTLE CARING W 56 BAG</t>
  </si>
  <si>
    <t>HIPP BABY SANFT FEUCHT TUCHER W 56 BAG</t>
  </si>
  <si>
    <t>HIPP BABYSANFT BIOMANDELEXT.W 2X56+POD.</t>
  </si>
  <si>
    <t>HIPP BABYSANFT BIOMANDELEXTR. W 2X56 BAG</t>
  </si>
  <si>
    <t>HIPP BABYSANFT BIOMANDELEXTRACT W 56 BAG</t>
  </si>
  <si>
    <t>BIONIKE (ICIM INTERNATIONAL)</t>
  </si>
  <si>
    <t>BIONIKE TRIDERM BABY CLEANSING 72 BAG</t>
  </si>
  <si>
    <t>WATER WIPES (IRISH BREEZE LTD)</t>
  </si>
  <si>
    <t>WATERWIPES FRUITEXTR.99.9%WATER W 10 BAG</t>
  </si>
  <si>
    <t>WATERWIPES FRUITEXTR.99.9%WATER W 240BAG</t>
  </si>
  <si>
    <t>240</t>
  </si>
  <si>
    <t>WATERWIPES FRUITEXTR.99.9%WATER W 28 BAG</t>
  </si>
  <si>
    <t>28</t>
  </si>
  <si>
    <t>WATERWIPES FRUITEXTR.99.9%WATER W 60 BAG</t>
  </si>
  <si>
    <t>WATERWIPES SOAPBERRY99.9%WATER W 60 BAG</t>
  </si>
  <si>
    <t>PAW PATROL (JELLYWORKS HEALTHCARE)</t>
  </si>
  <si>
    <t>PEPPA PIG (JELLYWORKS HEALTHCARE)</t>
  </si>
  <si>
    <t>PEPPA PIG BABY MUDDY PUDDLE 56 W BAG</t>
  </si>
  <si>
    <t>JOHNSONS (JOHNSON &amp; JOHNSON INT.)</t>
  </si>
  <si>
    <t>JOHNSONS BABY GENTLE ALL OVER W 20 BAG</t>
  </si>
  <si>
    <t>JOHNSONS BAB COT.TOU SEN.W56+BOD+SHG+IGR</t>
  </si>
  <si>
    <t>JOHNSONS BABY COTTON TOUCH SENS.W 56 BAG</t>
  </si>
  <si>
    <t>JOHNSONS BABY GENTLE ALL OVER W 3X56 BAG</t>
  </si>
  <si>
    <t>JOHNSONS BABY GENTLE ALL OVER W 56 BAG</t>
  </si>
  <si>
    <t>JOHNSONS BABY SILK EXTRACT W 56 BAG</t>
  </si>
  <si>
    <t>JOHNSONS BABY GENTLE ALL OVER W 72 BAG K</t>
  </si>
  <si>
    <t>JOHNSONS BABY SENSITIVE ALC.FREE W 72 BA</t>
  </si>
  <si>
    <t>MAIA (KALESAN)</t>
  </si>
  <si>
    <t>MAIA BABY PURE&amp;SENSITIVE PH5.5 W 72 BAG</t>
  </si>
  <si>
    <t>BEBECEN (KANTARA PRODUKSIYON DAGITIM)</t>
  </si>
  <si>
    <t>BEBECAN PH5.5 ALC.FREE W 72 BAG KANTARA</t>
  </si>
  <si>
    <t>KRISPA (KAPPUS)</t>
  </si>
  <si>
    <t>KRISPA BABY CAMOMILE W 15 BAG</t>
  </si>
  <si>
    <t>KRISPA BABY CAMOMILE P H5.5 W 80 BAG</t>
  </si>
  <si>
    <t>SOFT &amp; FRESH (KARDESLER UCANYAGLAR SAN A</t>
  </si>
  <si>
    <t>FRESH'N SOFT WATER&amp;COTTON W 3X40 BAG</t>
  </si>
  <si>
    <t>FRESH'N SOFT CLASSIC PH5.5 W 90 BAG</t>
  </si>
  <si>
    <t>RENKLY BABY (KARTOPU KOLONYA)</t>
  </si>
  <si>
    <t>RENKLY JUMBO CHAMOMILE 120 W BAG KAPAK</t>
  </si>
  <si>
    <t>RENKLY BABY ALC.FREE W 70 BAG</t>
  </si>
  <si>
    <t>RENKLY BABY ALOE VERA 70 W BAG</t>
  </si>
  <si>
    <t>RENKLI BABY ALC.FREE PH5.5 W 72 BAG KAPA</t>
  </si>
  <si>
    <t>RENKLY BABY 72 W BAG</t>
  </si>
  <si>
    <t>HUGGIES (KIMBERLEY CLARK)</t>
  </si>
  <si>
    <t>HUGGIES NATURAL CARE ALOE VERA W 56 BAG</t>
  </si>
  <si>
    <t>HUGGIES PURE COTTON WOOL&amp;WATER 56 W BAG</t>
  </si>
  <si>
    <t>HUGGIES SOFT SKIN VIT E 56 BAG</t>
  </si>
  <si>
    <t>HUGGIES SOFTTOUCH WITHLOTION&amp;VITE 56 BAG</t>
  </si>
  <si>
    <t>HUGGIES UNISTAR LINGETTES 56 W BAG</t>
  </si>
  <si>
    <t>HUGGIES ALOE+VIT E W 64 BAG</t>
  </si>
  <si>
    <t>HUGGIES BABY UNISTAR W 64 BAG</t>
  </si>
  <si>
    <t>HUGGIES PURE COTTON WOOL&amp;WATER 64 W BAG</t>
  </si>
  <si>
    <t>HUGGIES PURE 99% WATER 72 W BAG</t>
  </si>
  <si>
    <t>KOMILI (KOMILI S.A.)</t>
  </si>
  <si>
    <t>KOMILI BABY SOFT ALC.FREE W 70 BAG</t>
  </si>
  <si>
    <t>KOMILI BABY COTTON PH5.5 W 80 BAG</t>
  </si>
  <si>
    <t>TANGO (KOZMO KIMYA)</t>
  </si>
  <si>
    <t>TANGO BABY SOFT VIT E ALC.FREE 72BR BAG</t>
  </si>
  <si>
    <t>MUSTELA (LABORATORY EXPANSCIENCE)</t>
  </si>
  <si>
    <t>MUSTELA BEBE CLEANSING 25 W BAG</t>
  </si>
  <si>
    <t>MUSTELA BEBE CLEANSING 25 W NP KAPAK</t>
  </si>
  <si>
    <t>MUSTELA BEBE STELATOPIA W 50 BAG KAPAK</t>
  </si>
  <si>
    <t>MUSTELABEBE STELATOPIAW50KAP+BOD+BOD+BOD</t>
  </si>
  <si>
    <t>MUSTELA BEBE CLEANSING 60 W BAG</t>
  </si>
  <si>
    <t>MUSTELA BEBE CLEANSING AVOCADO 70 W BAG</t>
  </si>
  <si>
    <t>MUSTELA BEBE CLEANSING W 70 BAG KAPAK</t>
  </si>
  <si>
    <t>MUSTELA BEBE SOOTHING ALOE VERA 70 W BAG</t>
  </si>
  <si>
    <t>LANSINOH (LANSINOH LABORATORIE INC)</t>
  </si>
  <si>
    <t>LANSINOH BABY ALC.FREE W 80 BAG KAPAK</t>
  </si>
  <si>
    <t>LARA (LARA KOZMETIK)</t>
  </si>
  <si>
    <t>LARA BABY SOFT ALOE VERA W 100 BAG KAPAK</t>
  </si>
  <si>
    <t>LARA BABY SOFT CAMOMILE W 100 BAG KAPAK</t>
  </si>
  <si>
    <t>LARA BABY SOFT GERBERA DAISY W 100 BAG</t>
  </si>
  <si>
    <t>LARA BABY SOFT LAVENDER W 100 BAG KAPAK</t>
  </si>
  <si>
    <t>LARA BABY SOFT WILD ROSE W 100 BAG KAPAK</t>
  </si>
  <si>
    <t>LARA BABYSOFT LEMON&amp;GRAPEFRUIT W 100 BAG</t>
  </si>
  <si>
    <t>LARA BABY SOFT ALOE VERA W 120 BAG KAPAK</t>
  </si>
  <si>
    <t>LARA BABY SOFT CAMOMILE BREEZE W 120 BAG</t>
  </si>
  <si>
    <t>LARA BABY SOFT CAMOMILE W 120 BAG KAPAK</t>
  </si>
  <si>
    <t>LARA BABY SOFT GERBER W 120 BAG KAPAK</t>
  </si>
  <si>
    <t>LARA BABY SOFT LAVENDER W 120 BAG KAPAK</t>
  </si>
  <si>
    <t>LARA BABY SOFT WILD ROSE W 120 BAG KAPAK</t>
  </si>
  <si>
    <t>LARA BABYSOFT LEMON&amp;GRAPEFRUIT W 120 BAG</t>
  </si>
  <si>
    <t>LARA BABYSOFT PREMIUM ALC.FREE W 120 BAG</t>
  </si>
  <si>
    <t>LARA BABY SOFT&amp;FRESH PH5.5 W 20 BAG</t>
  </si>
  <si>
    <t>LARA BABY SOFT ALOE VERA W 40 BAG</t>
  </si>
  <si>
    <t>LARA BABY SOFT VIT E&amp;PRO VIT B5 W 40 BAG</t>
  </si>
  <si>
    <t>LARA CARE BABY 99%WATER PREBIOTIC W 60</t>
  </si>
  <si>
    <t>LARA BABY FRESH W 72 BAG/KAPACHE</t>
  </si>
  <si>
    <t>LARA BABY SENSITIVE PH5.5 W 72 BAG</t>
  </si>
  <si>
    <t>LARA BABY SOFT CAMOMILE W 72 BAG/KAPACHE</t>
  </si>
  <si>
    <t>LARA BABY SOFT PH5.5 W 72 BAG</t>
  </si>
  <si>
    <t>LARA BABY SOFT PH5.5 W 72 BAG KAPAK</t>
  </si>
  <si>
    <t>LARA BABY SOFT VIT E&amp;PRO VIT B5 W 72 BAG</t>
  </si>
  <si>
    <t>LARA BABY SOFT&amp;FRESH W 72 BAG</t>
  </si>
  <si>
    <t>LARA BABY SPECIAL FORMULA VIT E W 72 BAG</t>
  </si>
  <si>
    <t>LARA BABY SOFT ALOE VERA W 80 BAG KAPAK</t>
  </si>
  <si>
    <t>LARA BABY SOFT WILD ROSE W 80 BAG KAPAK</t>
  </si>
  <si>
    <t>LARA BABYSOFT CAMOMILEBREEZ.W 80 BAG KAP</t>
  </si>
  <si>
    <t>LARA BABY SOFT EXTRA W 96 BAG/KAPACHE</t>
  </si>
  <si>
    <t>96</t>
  </si>
  <si>
    <t>PUFY (LARA COSMETIC)</t>
  </si>
  <si>
    <t>PUFY FRESH GERBERA PH5.5 W 120 BAG</t>
  </si>
  <si>
    <t>TOP BLITZ (LARA KOSMETICK)</t>
  </si>
  <si>
    <t>TOP BLITZ CREAM VIT E W 72 BAG</t>
  </si>
  <si>
    <t>54</t>
  </si>
  <si>
    <t>CONFY (LIDERSAN SAGLIK VE GIDA)</t>
  </si>
  <si>
    <t>CONFY BABY PH5.5 W 40 BAG</t>
  </si>
  <si>
    <t>CONFY BABY SENSITIVE W 90 BAG</t>
  </si>
  <si>
    <t>CONFY BABY SENSITIVE W 90 BAG PINK</t>
  </si>
  <si>
    <t>MIMOSA (MAPA INTERNATIONAL)</t>
  </si>
  <si>
    <t>MIMOSA BABY ALOE VERA 64 BAG</t>
  </si>
  <si>
    <t>MIMOSA BABY CHAMOMILE 64 BAG</t>
  </si>
  <si>
    <t>MIMOSA BABY PH5.5 72 BAG KAPAK</t>
  </si>
  <si>
    <t>SENCE (MAXBRANDS MARKETING B.V.)</t>
  </si>
  <si>
    <t>SENCE BABY SENSITIVE PH5.5 W 60 BAG</t>
  </si>
  <si>
    <t>BABY CARE (MEGA)</t>
  </si>
  <si>
    <t>BABY CARE CHAMOMILE 4X12/2FR BAG</t>
  </si>
  <si>
    <t>12</t>
  </si>
  <si>
    <t>BABY CARE CHAMOMILE W 12 BAG</t>
  </si>
  <si>
    <t>BABY CARE CHAMOMILE W 3X12/1FR BAG</t>
  </si>
  <si>
    <t>BABY CARE TRAVEL CHAMOMILE 20 BAG</t>
  </si>
  <si>
    <t>BABY CARE CLAMING PURE WATER 63 BAG</t>
  </si>
  <si>
    <t>BABY CARE PURE COTTON EXTRACT 63 BAG</t>
  </si>
  <si>
    <t>BABY CARE SENSITIVE OLIVE EXTRACT 63 BAG</t>
  </si>
  <si>
    <t>BABY CARE TRAVEL CHAMOMILE 72 BAG RE</t>
  </si>
  <si>
    <t>BABYLINO (MEGA S.A.)</t>
  </si>
  <si>
    <t>BABYLINO SENSITIVE ARNIKA&amp;CHAM W10+WIPFI</t>
  </si>
  <si>
    <t>BABY LINO SENSITIVE CHAMOMILE W 3X54/1FR</t>
  </si>
  <si>
    <t>BABY LINO SENSITIVE CHAMOMILE W 54 BAG</t>
  </si>
  <si>
    <t>BABYLINO SENSITIVE ARNIKACHAMOMILE W 54</t>
  </si>
  <si>
    <t>BABYLINO SENSITIVE CHAMOMILE W 54+10 BAG</t>
  </si>
  <si>
    <t>BABYLINO SENSITIVE CHAMOMILE W 54+WIP 10</t>
  </si>
  <si>
    <t>HUGGLO (MIS SAGLIK SAN.)</t>
  </si>
  <si>
    <t>HUGGLO WET&amp;SOFT W 100 BAG KAPAK</t>
  </si>
  <si>
    <t>L'UNICO (MONTRASIO)</t>
  </si>
  <si>
    <t>L'UNICO BABY OLIO DI ARGAN HYPO.W 72 BAG</t>
  </si>
  <si>
    <t>BIG SOFT (MORAMEX GROUP / TOBI MG LTD)</t>
  </si>
  <si>
    <t>BIG SOFT SENSITIVE WITH CREAM 100 BAG</t>
  </si>
  <si>
    <t>BIGSOFT SENSITIVEWITHCREAM 100 BAG KAPAK</t>
  </si>
  <si>
    <t>BIG SOFT CREAM SENS.PH5.5 W 120 BAG</t>
  </si>
  <si>
    <t>BIG SOFT SENSITIVE OLIVE OIL ALOE 70 BAG</t>
  </si>
  <si>
    <t>HAPPY (MORAMEX GROUP / TOBI MG LTD)</t>
  </si>
  <si>
    <t>HAPPY FAMILY BABY PH5.5 W 70 BAG</t>
  </si>
  <si>
    <t>MORS (MORS COSMETICS)</t>
  </si>
  <si>
    <t>MORS CHAMOMILE PH5.5 W 120 BAG KAPAK</t>
  </si>
  <si>
    <t>WIPEST (MORS COSMETICS)</t>
  </si>
  <si>
    <t>WIPEST COMFORT ALC.FREE W 120 BAG KAPAK</t>
  </si>
  <si>
    <t>WIPEST COMFORT ALC.FREE W 72 BAG KAPAK</t>
  </si>
  <si>
    <t>NATY (NATY AB)</t>
  </si>
  <si>
    <t>NATY SENSITIVE ALOE VERA W 56 BAG</t>
  </si>
  <si>
    <t>NATY SENSITIVE W 56 BAG NATY AB</t>
  </si>
  <si>
    <t>FRESH BABY (NAVIGA TURKEY)</t>
  </si>
  <si>
    <t>FRESH BABY PREMIUM ALC.FREE W 100 BAG</t>
  </si>
  <si>
    <t>FRESH BABY PH5.5 W 15 BAG</t>
  </si>
  <si>
    <t>FRESH BABY WATER 99.9% W 60 BAG</t>
  </si>
  <si>
    <t>FRESH BABY P H5.5 W 72 BAG</t>
  </si>
  <si>
    <t>FRESH BABY PH5.5 W 72 BAG KAPAK</t>
  </si>
  <si>
    <t>GOLDEN (NAVIGA TURKEY)</t>
  </si>
  <si>
    <t>GOLDEN SENSITIVE W 120 BAG</t>
  </si>
  <si>
    <t>GOLDEN SENSITIVE W 72 BAG</t>
  </si>
  <si>
    <t>MY FIX (NAVIGA TURKEY)</t>
  </si>
  <si>
    <t>MY FIX BABY ROSE FRESH W 80 BAG KAPAK</t>
  </si>
  <si>
    <t>PUFFY (NAVIGA TURKEY)</t>
  </si>
  <si>
    <t>PUFFY BABY SENSITIVE PURE W 88 BAG KAPAK</t>
  </si>
  <si>
    <t>88</t>
  </si>
  <si>
    <t>TITO (NAVIGA TURKEY)</t>
  </si>
  <si>
    <t>TITO BABY SOFT COMFORT PH5.5 W 120 BAG</t>
  </si>
  <si>
    <t>TITO BABY PH5.5 ALC.FREE W 72 BAG KAPAK</t>
  </si>
  <si>
    <t>TITO BABY SOFT COMFORT PH5.5 W 72 BAG</t>
  </si>
  <si>
    <t>FRESH (NUR GIDA SAN)</t>
  </si>
  <si>
    <t>FRESH BABY PREM.QUALITY PH5.5 W 120 BAG</t>
  </si>
  <si>
    <t>FRESH SENSE (NUR GIDA SAN)</t>
  </si>
  <si>
    <t>FRESH SENSE CHAMOM.LOTION PH5.5 72 BAG</t>
  </si>
  <si>
    <t>PUFY (NUR GIDA SANAYI)</t>
  </si>
  <si>
    <t>PUFY BABY CHAMOMILE PH5.5 W 120 BAG</t>
  </si>
  <si>
    <t>SPEEDY CARE (O-PAC S.R.L.)</t>
  </si>
  <si>
    <t>SPEEDYCARE BABYLINECONCREMAMAXI 20 BAG</t>
  </si>
  <si>
    <t>CAN BEBE (ONTEX)</t>
  </si>
  <si>
    <t>CAN BEBE BASIC CARE ALK.FREE W 56 BAG</t>
  </si>
  <si>
    <t>BABS &amp; BABS (OZDAMARLAR GIDA A.S.)</t>
  </si>
  <si>
    <t>BABS&amp;BABS BABY PH5.5 120 W BAG KAPAK</t>
  </si>
  <si>
    <t>KOPRINA (OZYURT TEKSTIL SAN)</t>
  </si>
  <si>
    <t>BEBIKO (PAKSEL KIMYA)</t>
  </si>
  <si>
    <t>BEBIKO VIPBABY ACTIVE&amp;SOFT PH5.5 100 BAG</t>
  </si>
  <si>
    <t>BEBIKO VIP BABY ALOE VERA W 72 BAG KAPAK</t>
  </si>
  <si>
    <t>PAPATYA (PAPATYA PAMUK KOSMETIK)</t>
  </si>
  <si>
    <t>PAPATYA BABY B5&amp;VIT E PH5.5 90 W BAG</t>
  </si>
  <si>
    <t>PERFETTO (PERFETTO GROUP)</t>
  </si>
  <si>
    <t>PERFETTO PH5.5 ALC.FREE W 80 BAG</t>
  </si>
  <si>
    <t>BETTY (PHOENIX PHARMA DOO)</t>
  </si>
  <si>
    <t>BETTY BABY ALC.FREE W 24 BAG</t>
  </si>
  <si>
    <t>BETTY BABY ALC.FREE W 72 BAG</t>
  </si>
  <si>
    <t>KLORANE (PIERRE FABRE)</t>
  </si>
  <si>
    <t>KLORANE BEBE CALENDULA ALC.FREE W 25 BAG</t>
  </si>
  <si>
    <t>KLORANE BEBE CALENDULA CLEAN.LOTION W 70</t>
  </si>
  <si>
    <t>KLORANE BEBE CALENDULA THICKCL. W 70 BAG</t>
  </si>
  <si>
    <t>KLORANE BEBE CALENDULA W 70 SP.TS. BAG</t>
  </si>
  <si>
    <t>FRESH (PIRAMIDA 72 DOO)</t>
  </si>
  <si>
    <t>FRESH BABY ALOE&amp;CALEN. PH5.5 W 60 BAG</t>
  </si>
  <si>
    <t>FRESH BABY AQUA PURE PH5.5 W 60 BAG</t>
  </si>
  <si>
    <t>FRESH BABY CARE ALOE VERA W 60 BAG</t>
  </si>
  <si>
    <t>FRESH BABY SOFT CREAM W 60 BAG</t>
  </si>
  <si>
    <t>SLIPP (PREDO)</t>
  </si>
  <si>
    <t>SLIPP BEBE SENS.LOTION&amp;VITE&amp;B5 W 120 BAG</t>
  </si>
  <si>
    <t>MELANI (PROBEG 97)</t>
  </si>
  <si>
    <t>MELANI BABY ALOEVERA&amp;VITE W 64 BAG KAPAK</t>
  </si>
  <si>
    <t>PAMPERS (PROCTER &amp; GAMBLE)</t>
  </si>
  <si>
    <t>PAMPERS AQUA PURE ALC.FREE 12 BAG+DIA</t>
  </si>
  <si>
    <t>PAMPERS AQUA PURE ALC.FREE 12 BAG+DIA28</t>
  </si>
  <si>
    <t>PAMPERS AQUA PURE ALC.FREE 12 BAG+DIA50</t>
  </si>
  <si>
    <t>PAMPERS SENSITIVE ALC.FREE 12 BAG</t>
  </si>
  <si>
    <t>PAMPERS SENSITIVE PH5.5 12 BAG</t>
  </si>
  <si>
    <t>PAMPERS SENSITIVE PROTECT PH5.5 12 BAG</t>
  </si>
  <si>
    <t>PAMPERS BABY FRESH 24 BAG</t>
  </si>
  <si>
    <t>PAMPERS SOLE E LUNA CAMOMILLA 50/25%BAG</t>
  </si>
  <si>
    <t>37</t>
  </si>
  <si>
    <t>PAMPERS AQUA HARMONIE 99%WATER 3X48 BAG</t>
  </si>
  <si>
    <t>48</t>
  </si>
  <si>
    <t>PAMPERS AQUA HARMONIE 99%WATER AL.FR.48</t>
  </si>
  <si>
    <t>PAMPERS AQUA PURE ALC.FREE 3X48 BAG</t>
  </si>
  <si>
    <t>PAMPERS AQUA PURE ALC.FREE 48 BAG</t>
  </si>
  <si>
    <t>PAMPERS SENSITIVE 50 BAG</t>
  </si>
  <si>
    <t>PAMPERS BABY FRESH CLEAN W 2X52 BAG</t>
  </si>
  <si>
    <t>PAMPERS BABY FRESH CLEAN W 4X52 BAG</t>
  </si>
  <si>
    <t>PAMPERS BABY FRESH CLEAN W 52 BAG</t>
  </si>
  <si>
    <t>PAMPERS BABY FRESH CLEAN W 52 BAG+DIA 38</t>
  </si>
  <si>
    <t>PAMPERS BABY FRESH CLEAN W 52 BAG+DIA 40</t>
  </si>
  <si>
    <t>PAMPERS BABY FRESH CLEAN W 52 BAG+DIA 42</t>
  </si>
  <si>
    <t>PAMPERS BABY FRESH CLEAN W 52 BAG+DIA 44</t>
  </si>
  <si>
    <t>PAMPERS BABY FRESH CLEAN W 52 BAG+DIA 51</t>
  </si>
  <si>
    <t>PAMPERS BABY FRESH CLEAN W 52 BAG+DIA 52</t>
  </si>
  <si>
    <t>PAMPERS BABY FRESH CLEAN W 52 BAG+DIA 53</t>
  </si>
  <si>
    <t>PAMPERS BABY FRESH CLEAN W 52 BAG+DIA 54</t>
  </si>
  <si>
    <t>PAMPERS BABY FRESH CLEAN W 52 BAG+DIA 58</t>
  </si>
  <si>
    <t>PAMPERS BABY FRESH CLEAN W 52 BAG+DIA 60</t>
  </si>
  <si>
    <t>PAMPERS BABY FRESH CLEAN W 52 BAG+DIA 66</t>
  </si>
  <si>
    <t>PAMPERS BABY FRESH CLEAN W 52 BAG+DIA 68</t>
  </si>
  <si>
    <t>PAMPERS BABY FRESH CLEAN W 52 BAG+DIA 76</t>
  </si>
  <si>
    <t>PAMPERS BABY FRESH CLEAN W 52 BAG+DIA 78</t>
  </si>
  <si>
    <t>PAMPERS BABY FRESH CLEAN W 52 BAG+DIA 90</t>
  </si>
  <si>
    <t>PAMPERS BABY FRESH CLEAN W 52 BAG+DIA104</t>
  </si>
  <si>
    <t>PAMPERS BABY FRESH CLEAN W 52 BAG+DIA50</t>
  </si>
  <si>
    <t>PAMPERS BABY FRESH CLEAN W 52+DIA PANT38</t>
  </si>
  <si>
    <t>PAMPERS BABY FRESH CLEAN W 6X52 BAG</t>
  </si>
  <si>
    <t>PAMPERS BABY FRESH CLEAN W52+DIA ACT6 44</t>
  </si>
  <si>
    <t>PAMPERS BABY FRESH CLEAN W52+DIA PANTS60</t>
  </si>
  <si>
    <t>PAMPERS SENSITIVE PH5.5 2X52 BAG</t>
  </si>
  <si>
    <t>PAMPERS SENSITIVE PH5.5 4X52 BAG</t>
  </si>
  <si>
    <t>PAMPERS SENSITIVE PH5.5 52 BAG</t>
  </si>
  <si>
    <t>PAMPERS SENSITIVE PH5.5 6X52 BAG</t>
  </si>
  <si>
    <t>PAMPERS SENSITIVE 54 BAG KAPAK</t>
  </si>
  <si>
    <t>PAMPERS SENSITIVE 2X56 BAG</t>
  </si>
  <si>
    <t>PAMPERS SENSITIVE 4X56 BAG</t>
  </si>
  <si>
    <t>PAMPERS SENSITIVE 56 BAG</t>
  </si>
  <si>
    <t>PAMPERS SENSITIVE 56 BAG KAPAK</t>
  </si>
  <si>
    <t>PAMPERS SENSITIVE 56 BAG+DIA PANTS3 60</t>
  </si>
  <si>
    <t>PAMPERS SENSITIVE 56 BAG+DIA PANTS4 52</t>
  </si>
  <si>
    <t>PAMPERS SENSITIVE 56 BAG+DIA PANTS5 48</t>
  </si>
  <si>
    <t>PAMPERS SENSITIVE 56 BAG+DIA PANTS5 48 1</t>
  </si>
  <si>
    <t>PAMPERS SENSITIVE 56 BAG+DIA PANTS5 52</t>
  </si>
  <si>
    <t>PAMPERS SENSITIVE 56 BAG+DIA PR CARE54</t>
  </si>
  <si>
    <t>PAMPERS SENSITIVE 56 BAG+DIAPREMCARE3 60</t>
  </si>
  <si>
    <t>PAMPERS SENSITIVE 56 BAG+DIAPREMCARE5 44</t>
  </si>
  <si>
    <t>PAMPERS SENSITIVE 56BAG+DIA PANTS6 44</t>
  </si>
  <si>
    <t>PAMPERS SENSITIVE 6X56/2BR FREE BAG</t>
  </si>
  <si>
    <t>PAMPERS SENSITIVE CAMOMILE&amp;ALOE 56 BAG</t>
  </si>
  <si>
    <t>PAMPERS SENSITIVE SOFTLIKECOTTON 56 BAG</t>
  </si>
  <si>
    <t>PAMPERS SENSITIVE W 6X56/336 BAG</t>
  </si>
  <si>
    <t>PAMPERS SENSITIVE XXL W 6X56/2BR FR BAG</t>
  </si>
  <si>
    <t>PAMPERS BABY FRESH ALOE W 64 BAG</t>
  </si>
  <si>
    <t>PAMPERS BABY FRESH CLEAN W 4X64 BAG</t>
  </si>
  <si>
    <t>PAMPERS BABY FRESH CLEAN W 64 BAG</t>
  </si>
  <si>
    <t>PAMPERS BABY FRESH CLEAN W 64 BAG+DIA 42</t>
  </si>
  <si>
    <t>PAMPERS BABY FRESH CLEAN W 64 BAG+DIA 76</t>
  </si>
  <si>
    <t>PAMPERS BABY FRESH CLEAN W 64 BAG+DIA68</t>
  </si>
  <si>
    <t>PAMPERS BABY FRESH CLEAN W 6X64/384 BAG</t>
  </si>
  <si>
    <t>PAMPERS BABY FRESH ECONOMY W 2X64 BAG</t>
  </si>
  <si>
    <t>PAMPERS BABYFRESHCLEAN ALOE W 6X64/2BRFR</t>
  </si>
  <si>
    <t>PAMPERS BABYFRESHCLEAN W 3X64/1FREE BAG</t>
  </si>
  <si>
    <t>PAMPERS BABYFRESHCLEAN W 6X64/2BRFR BAG</t>
  </si>
  <si>
    <t>PAMPERS CLEAN&amp;PLAY 64 BAG</t>
  </si>
  <si>
    <t>PAMPERS NATURAL CLEAN W 64 BAG KAPAK</t>
  </si>
  <si>
    <t>PAMPERS NATURALCLEAN FRAGR.FREE W 64 BAG</t>
  </si>
  <si>
    <t>PAMPERS NATURALLY CLEAN W 4X64 BAG</t>
  </si>
  <si>
    <t>PAMPERS NATURALLY CLEAN+CHAMOMILE W 2X64</t>
  </si>
  <si>
    <t>PAMPERS NATURALLYCLEAN+CHAMOMILE W64 BAG</t>
  </si>
  <si>
    <t>PAMPERS NATURALLYCLEAN+CHAMOMILE4X64/1FR</t>
  </si>
  <si>
    <t>PAMPERS BABY FRESH CLEAN XXL W 80 BAG</t>
  </si>
  <si>
    <t>PAMPERS SENSITIVE PH5.5 XXL 80 BAG</t>
  </si>
  <si>
    <t>PAMPERS HARMONIE COCO AL.FREE 3X42 BAG</t>
  </si>
  <si>
    <t>42.0000</t>
  </si>
  <si>
    <t>PAMPERS HARMONIE COCO AL.FREE 42 BAG</t>
  </si>
  <si>
    <t>PAMPERS PURE COCONUT AL.FREE 3X42 BAG</t>
  </si>
  <si>
    <t>PAMPERS PURE COCONUT AL.FREE 42 BAG</t>
  </si>
  <si>
    <t>PAMPERS 72 R BAG</t>
  </si>
  <si>
    <t>PAMPERS SENSITIVE 56 BOX</t>
  </si>
  <si>
    <t>BOX</t>
  </si>
  <si>
    <t>PRIMA (PROCTER &amp; GAMBLE)</t>
  </si>
  <si>
    <t>PRIMA HASSAS CILTLER W 56 BAG</t>
  </si>
  <si>
    <t>URIAGE (PUIG)</t>
  </si>
  <si>
    <t>URIAGE BEBE HYPOALERGENIC W 2X70/1FR BAG</t>
  </si>
  <si>
    <t>URIAGE BEBE HYPOALERGENIC W 70 BAG</t>
  </si>
  <si>
    <t>BEBECAN (RAMER KOZMETIK)</t>
  </si>
  <si>
    <t>BEBECAN EXTRASOFT PH5.5 ALC.FREE W 72BAG</t>
  </si>
  <si>
    <t>BIMBO &amp; BIMBA (REGINA TRADING LTD)</t>
  </si>
  <si>
    <t>BIMBO&amp;BIMBA CHAMOMILE&amp;ALOE W 80 BAG</t>
  </si>
  <si>
    <t>BIMBO&amp;BIMBA CHAMOMILE&amp;CALENDULA W 80 BAG</t>
  </si>
  <si>
    <t>BIMBO&amp;BIMBA CHAMOMILE&amp;LAVENDER W 80 BAG</t>
  </si>
  <si>
    <t>BIMBO&amp;BIMBA CHAMOMILE&amp;SMRADLIKA W 80 BAG</t>
  </si>
  <si>
    <t>VIBELLE (REGINA TRADING LTD)</t>
  </si>
  <si>
    <t>VIBELLE BABY RASPBERRY VIT E PH5.5 W 144</t>
  </si>
  <si>
    <t>144</t>
  </si>
  <si>
    <t>VIBELLE BABY ULTRA SENS.ROSE PH5.5 W 144</t>
  </si>
  <si>
    <t>BELUX (RENKSAN)</t>
  </si>
  <si>
    <t>BELUX BABY SENS.CREAM LOTION W 120 BAG</t>
  </si>
  <si>
    <t>BELUX ULTRA SENSITIVE W 120/48GRATIS BAG</t>
  </si>
  <si>
    <t>SECKIN (RENKSAN)</t>
  </si>
  <si>
    <t>SECKIN PROVITB5 PH5.5 ALC.FREE W 102 BAG</t>
  </si>
  <si>
    <t>SOFT CARE (SANO LTD)</t>
  </si>
  <si>
    <t>SOFT CARE COTTON VIT ECHAMOMILE W 72 BAG</t>
  </si>
  <si>
    <t>HOPS (SAPRO TEMIZLIK)</t>
  </si>
  <si>
    <t>HOPS P H5.5 W 90/18BONUS ORANJEVI BAG</t>
  </si>
  <si>
    <t>MAXIMENS (SARIHAN TEMIZLIK)</t>
  </si>
  <si>
    <t>MAXIMENS VIT E&amp;PRO VIT B5 W 72 BAG</t>
  </si>
  <si>
    <t>DOCTOR (SC EUROPACK MEDIA SRL)</t>
  </si>
  <si>
    <t>DOCTOR WIPES BABY GRAPES W 60 BAG KAPAK</t>
  </si>
  <si>
    <t>DOCTOR WIPES BABY W 72 BAG &amp;&amp;&amp;</t>
  </si>
  <si>
    <t>MEDPROFFESIONAL (SC EUROPACK MEDIA SRL)</t>
  </si>
  <si>
    <t>MEDPROFESSIONAL BABYPOWDERARGANOIL W 24</t>
  </si>
  <si>
    <t>MED PROFESSIONAL BABY ALOE VERA W 60 BAG</t>
  </si>
  <si>
    <t>MEDPROFESSIONAL BABYGRAPESEEDOIL W 60BAG</t>
  </si>
  <si>
    <t>SPRING LINE (SC EUROPACK MEDIA SRL)</t>
  </si>
  <si>
    <t>SPRINGLINE BABY COMPLEX5VITAMINS W 72BAG</t>
  </si>
  <si>
    <t>GIAN (SCK ZETA COMPANY)</t>
  </si>
  <si>
    <t>GIAN BABY CREAM PH5.5 W 120 BAG</t>
  </si>
  <si>
    <t>GIAN BABY CREAM PH5.5 W 72 BAG</t>
  </si>
  <si>
    <t>SEBAMED (SEBAPHARMA)</t>
  </si>
  <si>
    <t>SEBAMED BABYCLEANSING EXTRASOFT W 72 BAG</t>
  </si>
  <si>
    <t>SEBAMED BABY OIL WIPES W 70 BOX</t>
  </si>
  <si>
    <t>MAMMI (SEMA TREYD ODD)</t>
  </si>
  <si>
    <t>MAMMI PH5.5 ALC.FREE W 72 BAG SINI</t>
  </si>
  <si>
    <t>MAMMI PH5.5 ALC.FREE W 72 BAG ZELENI</t>
  </si>
  <si>
    <t>ASALI (SEPA MENSUCAT)</t>
  </si>
  <si>
    <t>ASALI BABY ULTRA SOFT VIT.E W 120 BAG</t>
  </si>
  <si>
    <t>COTTON SOFT (SEPA MENSUCAT)</t>
  </si>
  <si>
    <t>COTTON SOFT CHAMOMILE ALC.FREE W 100 BAG</t>
  </si>
  <si>
    <t>COTTON SOFT PH5.5 W 120 BAG KAPAK</t>
  </si>
  <si>
    <t>COTTON SOFT PH5.5 W 72 BAG KAPAK</t>
  </si>
  <si>
    <t>COTTON SOFT W 72 BAG</t>
  </si>
  <si>
    <t>ELVIM (SEPA MENSUCAT)</t>
  </si>
  <si>
    <t>ELVIM BABY JUMBO SENSITIVE W 120 BAG</t>
  </si>
  <si>
    <t>ELVIM ULTRA SENSITIVE VIT E&amp;B5 W 70 BAG</t>
  </si>
  <si>
    <t>ELVIM BABY PH5.5 ALC.FREE W 72 BAG</t>
  </si>
  <si>
    <t>ELVIM BABY ULTRASENSITIVE LOTION&amp;VITE 72</t>
  </si>
  <si>
    <t>ELVIM BABY ULTRASENSITIVE LOTION&amp;VITE 90</t>
  </si>
  <si>
    <t>FLAMINGO (SEPA MENSUCAT)</t>
  </si>
  <si>
    <t>FLAMINGO BABY ULTRASENS.LOTION&amp;VITE 70 B</t>
  </si>
  <si>
    <t>INCI (SEPA MENSUCAT)</t>
  </si>
  <si>
    <t>INCI FRESH VITE&amp;PROVITB5 ALC.FREE W 100</t>
  </si>
  <si>
    <t>INCI FRESH VITE&amp;PROVITB5 PH5.5 W 120 BAG</t>
  </si>
  <si>
    <t>INCI FRESH ULTRASOFT VITE&amp;PROVITB5 W 144</t>
  </si>
  <si>
    <t>INCI FRESH VITE&amp;PROVITB5 PH5.5 W 60 BAG</t>
  </si>
  <si>
    <t>INCI FRESH VITE&amp;PROVITB5 PH5.5 W 72 BAG</t>
  </si>
  <si>
    <t>INCI FRESH VITE&amp;PROVITB5 PH5.5 W 90/18FR</t>
  </si>
  <si>
    <t>SEPTONA (SEPTONA SA)</t>
  </si>
  <si>
    <t>SEPTONA CALM NCARE CHAMOM BABY 12 W BAG</t>
  </si>
  <si>
    <t>SEPTONA ALOE VERA BABY ALC.FREE 20 BAG</t>
  </si>
  <si>
    <t>SEPTONA CHAMOMILE BABY 20 W BAG</t>
  </si>
  <si>
    <t>SEPTONA SENSITIVE ALMOND&amp;MILK W 20 BAG</t>
  </si>
  <si>
    <t>SEPTONA SENSITIVE CALMN CARE W 54 BAG</t>
  </si>
  <si>
    <t>SEPTONA CALM NCARE PANTENOL W 57 BAG</t>
  </si>
  <si>
    <t>57</t>
  </si>
  <si>
    <t>SEPTONA ALOE VERA BABY 64 BAG</t>
  </si>
  <si>
    <t>SEPTONA CHAMOMILE BABY 3X64/1GR W BAG</t>
  </si>
  <si>
    <t>SEPTONA CHAMOMILE BABY 64 W BAG</t>
  </si>
  <si>
    <t>SEPTONA CHAMOMILE BABY 64 W BAG KAPAK</t>
  </si>
  <si>
    <t>SEPTONA SENSITIVE ALMOND&amp;MILK W 3X64/1FR</t>
  </si>
  <si>
    <t>SEPTONA SENSITIVE ALMOND&amp;MILK W 64 BAG</t>
  </si>
  <si>
    <t>SEPTONA SENSITIVE CALMN CARE W 64 BAG</t>
  </si>
  <si>
    <t>SEPTONA MILD FRAGANCE ALC.FREE W 72 BAG</t>
  </si>
  <si>
    <t>SEPTONA CALM NCARE PANTENOL W 75 BAG</t>
  </si>
  <si>
    <t>75</t>
  </si>
  <si>
    <t>SEPTONA CALMN CARE ALOE VERA W 80 BAG</t>
  </si>
  <si>
    <t>IASSMIN (SEVIMLER)</t>
  </si>
  <si>
    <t>IASSMIN BABY CREAM PH5.5 W 72 BAG</t>
  </si>
  <si>
    <t>JUNIOR &amp; TOMMY (SEVIMLER)</t>
  </si>
  <si>
    <t>JUNIOR&amp;TOMMY SENSITIVE W 120 BAG KAPAK</t>
  </si>
  <si>
    <t>JUNIOR&amp;TOMMY SENSITIVE W 72 BAG</t>
  </si>
  <si>
    <t>JUNIOR&amp;TOMMY SENSITIVE W 72 BAG KAPAK</t>
  </si>
  <si>
    <t>LADY FRESH (SEVIMLER)</t>
  </si>
  <si>
    <t>LADY FRESH BABY ALC.FREE W 105/5FREE</t>
  </si>
  <si>
    <t>NIK &amp; SI (SEVIMLER)</t>
  </si>
  <si>
    <t>NIK&amp;SI BABY PH5.5 W 72 BAG KAPAK</t>
  </si>
  <si>
    <t>NIKI (SEVIMLER )</t>
  </si>
  <si>
    <t>NIKI BABY ALC.FREE W 130/10FR BAG KAPAK</t>
  </si>
  <si>
    <t>PEPINO (SEVIMLER)</t>
  </si>
  <si>
    <t>PEPINO BABY P H5.5 W 120/20FREE BAG</t>
  </si>
  <si>
    <t>PEPINO BABY P H5.5 W 130/10FREE BAG</t>
  </si>
  <si>
    <t>PEPINO BABY SOFT&amp;LUX P H5.5 W 70 BAG</t>
  </si>
  <si>
    <t>RENKLI (SEVIMLER)</t>
  </si>
  <si>
    <t>RENKLI MAGIC P H5.5 W 120 BAG KAPAK</t>
  </si>
  <si>
    <t>RENKLI PREMIUM BABY ALC.FREE W 130 BAG</t>
  </si>
  <si>
    <t>130</t>
  </si>
  <si>
    <t>RENKLI BABY KIDS P H5.5 W 72 BAG</t>
  </si>
  <si>
    <t>RENKLI BABY KIDS P H5.5 W 72 BAG KAPAK</t>
  </si>
  <si>
    <t>RENKLI ZOO ANTIBACTERIAL W 72 BAG KAPAK</t>
  </si>
  <si>
    <t>RENKLI BABY LUX PH5.5 W 2X80 BAG</t>
  </si>
  <si>
    <t>RENKLI BABY LUX W 80 BAG KAPACHE</t>
  </si>
  <si>
    <t>SEMI (SEVIMLER)</t>
  </si>
  <si>
    <t>SEMI LOVESOFT BABY P.H5.5 W 72 KAPAK BAG</t>
  </si>
  <si>
    <t>SWEET (SEVIMLER)</t>
  </si>
  <si>
    <t>SWEET BABY ALOEVERA PH5.5 W 72 BAG KAPAK</t>
  </si>
  <si>
    <t>FARMACOTONE (SISMA S.P.A.)</t>
  </si>
  <si>
    <t>FARMACOTONE BEBE CALENDULA SENS. 60 BAG</t>
  </si>
  <si>
    <t>FARMACOTONE BIO ALOE&amp;ALMOND PH5.5 72 BAG</t>
  </si>
  <si>
    <t>VOI (SMILE COSMETICS)</t>
  </si>
  <si>
    <t>VOI MULTI VITAMINS PH5.5 W 100 BAG SINI</t>
  </si>
  <si>
    <t>VOI MULTIVITAMINS PH5.5 W 100 BAG PURPLE</t>
  </si>
  <si>
    <t>VOI CREAM LOTION PH5.5 W 120 BAG KAPAK</t>
  </si>
  <si>
    <t>VOI CHAMOMILE PH5.5 W 72 BAG KAPAK</t>
  </si>
  <si>
    <t>VOI CREAM LOTION PH5.5 W 72 BAG KAPAK</t>
  </si>
  <si>
    <t>NATURAVERDE (SO.DI.CO - SOCIETA DISTRIBU</t>
  </si>
  <si>
    <t>NATURAVERDE BIO AVENACAMMOMILA W 20 BAG</t>
  </si>
  <si>
    <t>NATURAVERDE BIO AVENACAMMOMILA W 72 BAG</t>
  </si>
  <si>
    <t>TOVA (STANQUEEN INVESTMENT)</t>
  </si>
  <si>
    <t>ALVESTA (SWORDSON LTD)</t>
  </si>
  <si>
    <t>ALVESTA BABY PH5.5 W 120 BAG KAPAK</t>
  </si>
  <si>
    <t>ALVESTA BABY PH5.5 W 72 BAG KAPAK</t>
  </si>
  <si>
    <t>MIS MAK (SWORDSON LTD)</t>
  </si>
  <si>
    <t>MIS MAK CLEANSE&amp;REFRESH PH5.5 W 72 BAG</t>
  </si>
  <si>
    <t>BIVY (TAHA KIMYA KOZMETIK)</t>
  </si>
  <si>
    <t>BIVY BABY NEWBORN W 60 BAG KAPAK</t>
  </si>
  <si>
    <t>BIVY SOFT&amp;FRESH PROVITB5&amp;VITE W 72 BAG</t>
  </si>
  <si>
    <t>DAISY (TEKSAN)</t>
  </si>
  <si>
    <t>DAISY BABY WET WIPES W 120 BAG</t>
  </si>
  <si>
    <t>BEBECAN (TNCR GIDA)</t>
  </si>
  <si>
    <t>BEBECAN PH5.5 W 72 BAG TNCR GIDA KAPAK</t>
  </si>
  <si>
    <t>HUGO BABY (TRUVA KOZMETIK)</t>
  </si>
  <si>
    <t>HUGO BABY ALC.FREE W 120 BAG</t>
  </si>
  <si>
    <t>PROSOFT (TRUVA KOZMETIK TIC)</t>
  </si>
  <si>
    <t>PROSOFT VITE&amp;PROVITB5 W 72 BAG CHERVENI</t>
  </si>
  <si>
    <t>PROSOFT VITE&amp;PROVITB5 W 72 BAG ZELENI</t>
  </si>
  <si>
    <t>BAMBINO (ULTRA COSMETICS)</t>
  </si>
  <si>
    <t>BAMBINO SENS.ALOE&amp;OLIVE ALC.FREE W100BAG</t>
  </si>
  <si>
    <t>UNAC (UNAC GROUP KOZMETIK SAN.)</t>
  </si>
  <si>
    <t>UNAC BABY LOTION&amp;VIT.E AL.FREE W 120 BAG</t>
  </si>
  <si>
    <t>DOVE (UNILEVER)</t>
  </si>
  <si>
    <t>DOVE BABY RICHMOISTURE ALC.FREE W 50 BAG</t>
  </si>
  <si>
    <t>DOVE BABY SENSITIVE MOISTURE W 50 BAG</t>
  </si>
  <si>
    <t>BEBECAN (YESIL ILGAZ)</t>
  </si>
  <si>
    <t>BEBECAN BABY PH5.5 W 72 BAG YESIL</t>
  </si>
  <si>
    <t>YTD 24</t>
  </si>
  <si>
    <t xml:space="preserve"> FreshClean</t>
  </si>
  <si>
    <t xml:space="preserve"> Nova Garbagnate</t>
  </si>
  <si>
    <t xml:space="preserve"> BeneCare</t>
  </si>
  <si>
    <t xml:space="preserve"> VigaLife</t>
  </si>
  <si>
    <t xml:space="preserve"> Intelligent Initiative</t>
  </si>
  <si>
    <t xml:space="preserve"> BroadLeaf Group</t>
  </si>
  <si>
    <t xml:space="preserve"> ArborChemistry</t>
  </si>
  <si>
    <t xml:space="preserve"> ArkPapers</t>
  </si>
  <si>
    <t xml:space="preserve"> Arkana PaperCraft</t>
  </si>
  <si>
    <t xml:space="preserve"> Fragrantium S.A.</t>
  </si>
  <si>
    <t xml:space="preserve"> ArsenicChem</t>
  </si>
  <si>
    <t xml:space="preserve"> Creativa Worldwide</t>
  </si>
  <si>
    <t xml:space="preserve"> CultureSana</t>
  </si>
  <si>
    <t xml:space="preserve"> Ataman Industries</t>
  </si>
  <si>
    <t xml:space="preserve"> AxisOn Group</t>
  </si>
  <si>
    <t xml:space="preserve"> PureAim Cleaners</t>
  </si>
  <si>
    <t xml:space="preserve"> AlpineMeadow</t>
  </si>
  <si>
    <t xml:space="preserve"> BioRealm Corp</t>
  </si>
  <si>
    <t xml:space="preserve"> BurdenCo</t>
  </si>
  <si>
    <t xml:space="preserve"> TradeKing Cengiz</t>
  </si>
  <si>
    <t xml:space="preserve"> ClearSight</t>
  </si>
  <si>
    <t xml:space="preserve"> CodeInt B.V.</t>
  </si>
  <si>
    <t xml:space="preserve"> ChillClean</t>
  </si>
  <si>
    <t xml:space="preserve"> Cosmopolitan Italy</t>
  </si>
  <si>
    <t xml:space="preserve"> CottonUnion</t>
  </si>
  <si>
    <t xml:space="preserve"> EastChem</t>
  </si>
  <si>
    <t xml:space="preserve"> EnkaHygiene</t>
  </si>
  <si>
    <t xml:space="preserve"> ErusHealth Products</t>
  </si>
  <si>
    <t xml:space="preserve"> Esburg Health</t>
  </si>
  <si>
    <t xml:space="preserve"> SCProducts</t>
  </si>
  <si>
    <t xml:space="preserve"> EssentialsCo</t>
  </si>
  <si>
    <t xml:space="preserve"> EveCraft</t>
  </si>
  <si>
    <t xml:space="preserve"> FemmeBeauty</t>
  </si>
  <si>
    <t xml:space="preserve"> Fulya Beauty</t>
  </si>
  <si>
    <t xml:space="preserve"> Grace Corp</t>
  </si>
  <si>
    <t xml:space="preserve"> SouthernGroup SP</t>
  </si>
  <si>
    <t xml:space="preserve"> AvellinoGroup SRL</t>
  </si>
  <si>
    <t xml:space="preserve"> RoseBeauty</t>
  </si>
  <si>
    <t xml:space="preserve"> CleanHarper</t>
  </si>
  <si>
    <t xml:space="preserve"> LifeChem</t>
  </si>
  <si>
    <t xml:space="preserve"> MountainMedicine</t>
  </si>
  <si>
    <t xml:space="preserve"> Swift GMBH</t>
  </si>
  <si>
    <t xml:space="preserve"> InsideGlobal</t>
  </si>
  <si>
    <t xml:space="preserve"> CelticWind Ltd</t>
  </si>
  <si>
    <t xml:space="preserve"> JellyHealth</t>
  </si>
  <si>
    <t xml:space="preserve"> Thomson &amp; Thomson</t>
  </si>
  <si>
    <t xml:space="preserve"> KalesCo</t>
  </si>
  <si>
    <t xml:space="preserve"> Kantara Productions Distribution</t>
  </si>
  <si>
    <t xml:space="preserve"> CapPlus</t>
  </si>
  <si>
    <t xml:space="preserve"> BrothersFlyProducts SAN A.S.</t>
  </si>
  <si>
    <t xml:space="preserve"> Snowball Cologne</t>
  </si>
  <si>
    <t xml:space="preserve"> Kimberly Stone</t>
  </si>
  <si>
    <t xml:space="preserve"> OliveTree S.A.</t>
  </si>
  <si>
    <t xml:space="preserve"> CosmicChem</t>
  </si>
  <si>
    <t xml:space="preserve"> LabExpand</t>
  </si>
  <si>
    <t xml:space="preserve"> LansinLab Inc</t>
  </si>
  <si>
    <t xml:space="preserve"> Lara Beauty</t>
  </si>
  <si>
    <t xml:space="preserve"> LeaderHealthFood</t>
  </si>
  <si>
    <t xml:space="preserve"> GlobalMap</t>
  </si>
  <si>
    <t xml:space="preserve"> PrimeBrands Marketing B.V.</t>
  </si>
  <si>
    <t xml:space="preserve"> Giga S.A.</t>
  </si>
  <si>
    <t xml:space="preserve"> Miss Health Co.</t>
  </si>
  <si>
    <t xml:space="preserve"> MontraWorld</t>
  </si>
  <si>
    <t xml:space="preserve"> Moratex Group / Tobi MegaGroup LTD</t>
  </si>
  <si>
    <t xml:space="preserve"> MoreBeauty</t>
  </si>
  <si>
    <t xml:space="preserve"> NaturalCo AB</t>
  </si>
  <si>
    <t xml:space="preserve"> Voyage Turkey</t>
  </si>
  <si>
    <t xml:space="preserve"> Nur Food Industry</t>
  </si>
  <si>
    <t xml:space="preserve"> O-Package S.R.L.</t>
  </si>
  <si>
    <t xml:space="preserve"> OnTop</t>
  </si>
  <si>
    <t xml:space="preserve"> OzFoodMakers A.S.</t>
  </si>
  <si>
    <t xml:space="preserve"> CrescentTextile SAN</t>
  </si>
  <si>
    <t xml:space="preserve"> PakChem</t>
  </si>
  <si>
    <t xml:space="preserve"> Daisy Cotton Cosmetics</t>
  </si>
  <si>
    <t xml:space="preserve"> IdealGroup</t>
  </si>
  <si>
    <t xml:space="preserve"> PhoenixMedicine DOO</t>
  </si>
  <si>
    <t xml:space="preserve"> FabreStone</t>
  </si>
  <si>
    <t xml:space="preserve"> Pyramid72 DOO</t>
  </si>
  <si>
    <t xml:space="preserve"> PreDone</t>
  </si>
  <si>
    <t xml:space="preserve"> ProStart 97</t>
  </si>
  <si>
    <t xml:space="preserve"> Proctor &amp; Wager</t>
  </si>
  <si>
    <t xml:space="preserve"> PuigPeak</t>
  </si>
  <si>
    <t xml:space="preserve"> RameBeauty</t>
  </si>
  <si>
    <t xml:space="preserve"> QueenTrade LTD</t>
  </si>
  <si>
    <t xml:space="preserve"> ColorSan</t>
  </si>
  <si>
    <t xml:space="preserve"> SanHealth LTD</t>
  </si>
  <si>
    <t xml:space="preserve"> SaproClean</t>
  </si>
  <si>
    <t xml:space="preserve"> YellowHand Cleaners</t>
  </si>
  <si>
    <t xml:space="preserve"> EuroPack Communications SRL</t>
  </si>
  <si>
    <t xml:space="preserve"> SigmaKappaZeta Co.</t>
  </si>
  <si>
    <t xml:space="preserve"> SebaMedicines</t>
  </si>
  <si>
    <t xml:space="preserve"> SignalTrade</t>
  </si>
  <si>
    <t xml:space="preserve"> SepaTextiles</t>
  </si>
  <si>
    <t xml:space="preserve"> SeptOn SA</t>
  </si>
  <si>
    <t xml:space="preserve"> LovelyCo</t>
  </si>
  <si>
    <t xml:space="preserve"> Quake S.P.A.</t>
  </si>
  <si>
    <t xml:space="preserve"> HappyBeauty A.S.</t>
  </si>
  <si>
    <t xml:space="preserve"> So.Di.Co - Cosmetics Distribution Society</t>
  </si>
  <si>
    <t xml:space="preserve"> QueenStand Investment</t>
  </si>
  <si>
    <t xml:space="preserve"> BladeSon LTD</t>
  </si>
  <si>
    <t xml:space="preserve"> TahaChem Cosmetics</t>
  </si>
  <si>
    <t xml:space="preserve"> TextileSan</t>
  </si>
  <si>
    <t xml:space="preserve"> FoodTNCR</t>
  </si>
  <si>
    <t xml:space="preserve"> TroyBeauty Trade</t>
  </si>
  <si>
    <t xml:space="preserve"> MegaBeauty</t>
  </si>
  <si>
    <t xml:space="preserve"> Unac Beauty Makers SAN.</t>
  </si>
  <si>
    <t xml:space="preserve"> UniHandle</t>
  </si>
  <si>
    <t xml:space="preserve"> GreenIlgaz Group</t>
  </si>
  <si>
    <t>OKIDOKI  FreshClean CAMOMILLA 60 BAG</t>
  </si>
  <si>
    <t>SLEEPY  FreshClean 90 W BAG KAPAK</t>
  </si>
  <si>
    <t>LIOLA  FreshClean ALC.FREE W 72 BAG</t>
  </si>
  <si>
    <t>PAW PATROL  FreshClean 56 W BAG</t>
  </si>
  <si>
    <t>HUGGIES  FreshClean CUCUMBER W 24 BAG</t>
  </si>
  <si>
    <t>KOPRINA  FreshClean 72 W BAG KAPAK</t>
  </si>
  <si>
    <t>PRIMA  FreshClean ALOE W 64 BAG</t>
  </si>
  <si>
    <t>SPRING LINE  FreshClean W 120 BAG &amp;&amp;&amp;</t>
  </si>
  <si>
    <t>TOVA  FreshClean PH5.5 W 120 BAG</t>
  </si>
  <si>
    <t>BABY 2000 (Nova Garbagnate)</t>
  </si>
  <si>
    <t>BAMBO (BeneCare)</t>
  </si>
  <si>
    <t>BABY CREMA (VigaLife)</t>
  </si>
  <si>
    <t>LINDY (Intelligent Initiative)</t>
  </si>
  <si>
    <t>LUBA (BroadLeaf Group)</t>
  </si>
  <si>
    <t>NIVEA (AlpineMeadow)</t>
  </si>
  <si>
    <t>HUGGLO (ArborChemistry)</t>
  </si>
  <si>
    <t>PAPILION (ArkPapers)</t>
  </si>
  <si>
    <t>HONEY BEBISH (Arkana PaperCraft)</t>
  </si>
  <si>
    <t>PINE (Arkana PaperCraft)</t>
  </si>
  <si>
    <t>TROMPY (Fragrantium S.A.)</t>
  </si>
  <si>
    <t>HAPPY FRESH (ArsenicChem)</t>
  </si>
  <si>
    <t>ULTRA COMPACT (ArsenicChem)</t>
  </si>
  <si>
    <t>KANZ ( Creativa Worldwide)</t>
  </si>
  <si>
    <t>CHICCO (CultureSana)</t>
  </si>
  <si>
    <t>UNI (Ataman Industries)</t>
  </si>
  <si>
    <t>EVENT (AxisOn Group)</t>
  </si>
  <si>
    <t>TEX (PureAim Cleaners)</t>
  </si>
  <si>
    <t>SOFTLINE (BurdenCo)</t>
  </si>
  <si>
    <t>BABY CARE (TradeKing Cengiz)</t>
  </si>
  <si>
    <t>ClearSight (ClearSight)</t>
  </si>
  <si>
    <t>ClearSight BABY ALOE VERA PH5.5 W 25 BAG</t>
  </si>
  <si>
    <t>ClearSight BABY CALENDULA PH5.5 W 25 BAG</t>
  </si>
  <si>
    <t>ClearSight BABY CHAMOMILE PH5.5 W 25 BAG</t>
  </si>
  <si>
    <t>ClearSight BABY CHAMOMILE PH5.5 W 66 BAG</t>
  </si>
  <si>
    <t>ClearSight BABY ALOE VERA PH5.5 W 80 BAG</t>
  </si>
  <si>
    <t>ClearSight BABY CALENDULA PH5.5 W 80 BAG</t>
  </si>
  <si>
    <t>ClearSight BABY CHAMOMILE PH5.5 W 80 BAG</t>
  </si>
  <si>
    <t>OKIDOKI (CodeInt B.V.)</t>
  </si>
  <si>
    <t>BABY WISH (ChillClean)</t>
  </si>
  <si>
    <t>AQUELLA ( CottonUnion)</t>
  </si>
  <si>
    <t>AURA ( CottonUnion)</t>
  </si>
  <si>
    <t>COTTON BABY ( CottonUnion)</t>
  </si>
  <si>
    <t>MIMI ( CottonUnion)</t>
  </si>
  <si>
    <t>MY COMFORT ( CottonUnion)</t>
  </si>
  <si>
    <t>NICE BABY ( CottonUnion)</t>
  </si>
  <si>
    <t>WINEX ( CottonUnion)</t>
  </si>
  <si>
    <t>FOMEX (EastChem)</t>
  </si>
  <si>
    <t>PURE ( ErusHealth Products)</t>
  </si>
  <si>
    <t>SLEEPY ( ErusHealth Products)</t>
  </si>
  <si>
    <t>ELAN (Esburg Health)</t>
  </si>
  <si>
    <t>SETABLU (SCProducts)</t>
  </si>
  <si>
    <t>EVY BABY (EveCraft)</t>
  </si>
  <si>
    <t>Product/item</t>
  </si>
  <si>
    <t>Brand</t>
  </si>
  <si>
    <t>manufacturer</t>
  </si>
  <si>
    <t>Val 2022</t>
  </si>
  <si>
    <t>Val 2023</t>
  </si>
  <si>
    <t>Val YTD 24</t>
  </si>
  <si>
    <t>Vol 2022</t>
  </si>
  <si>
    <t>AVR 2022</t>
  </si>
  <si>
    <t>AVR 2023</t>
  </si>
  <si>
    <t>AVR YTD 24</t>
  </si>
  <si>
    <t>Vol 2023</t>
  </si>
  <si>
    <t>Vol YTD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</si>
</sst>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charset val="204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medium">
        <color indexed="64"/>
      </left>
      <right style="thin">
        <color rgb="FFDCDCDC"/>
      </right>
      <top/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 style="thin">
        <color indexed="64"/>
      </left>
      <right style="thin">
        <color rgb="FFDCDCDC"/>
      </right>
      <top/>
      <bottom style="thin">
        <color rgb="FFDCDCDC"/>
      </bottom>
      <diagonal/>
    </border>
    <border>
      <left style="medium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CDCDC"/>
      </left>
      <right style="medium">
        <color indexed="64"/>
      </right>
      <top style="thin">
        <color rgb="FFDCDCDC"/>
      </top>
      <bottom style="thin">
        <color rgb="FFDCDCDC"/>
      </bottom>
      <diagonal/>
    </border>
    <border>
      <left style="medium">
        <color indexed="64"/>
      </left>
      <right style="thin">
        <color rgb="FFDCDCDC"/>
      </right>
      <top style="thin">
        <color rgb="FFDCDCDC"/>
      </top>
      <bottom style="medium">
        <color indexed="64"/>
      </bottom>
      <diagonal/>
    </border>
    <border>
      <left/>
      <right style="thin">
        <color rgb="FFDCDCDC"/>
      </right>
      <top style="thin">
        <color rgb="FFDCDCDC"/>
      </top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DCDCDC"/>
      </right>
      <top style="medium">
        <color indexed="64"/>
      </top>
      <bottom style="thin">
        <color rgb="FFDCDCDC"/>
      </bottom>
      <diagonal/>
    </border>
    <border>
      <left/>
      <right style="thin">
        <color rgb="FFDCDCDC"/>
      </right>
      <top style="medium">
        <color indexed="64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medium">
        <color indexed="64"/>
      </top>
      <bottom style="thin">
        <color rgb="FFDCDCDC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4" fontId="3" fillId="2" borderId="5" xfId="0" applyNumberFormat="1" applyFont="1" applyFill="1" applyBorder="1" applyAlignment="1">
      <alignment horizontal="center" wrapText="1"/>
    </xf>
    <xf numFmtId="164" fontId="3" fillId="2" borderId="6" xfId="0" applyNumberFormat="1" applyFont="1" applyFill="1" applyBorder="1" applyAlignment="1">
      <alignment horizontal="center" wrapText="1"/>
    </xf>
    <xf numFmtId="49" fontId="2" fillId="3" borderId="7" xfId="0" applyNumberFormat="1" applyFont="1" applyFill="1" applyBorder="1" applyAlignment="1">
      <alignment horizontal="left" wrapText="1"/>
    </xf>
    <xf numFmtId="49" fontId="2" fillId="3" borderId="8" xfId="0" applyNumberFormat="1" applyFont="1" applyFill="1" applyBorder="1" applyAlignment="1">
      <alignment horizontal="left" wrapText="1"/>
    </xf>
    <xf numFmtId="39" fontId="4" fillId="3" borderId="9" xfId="0" applyNumberFormat="1" applyFont="1" applyFill="1" applyBorder="1" applyAlignment="1">
      <alignment horizontal="right" wrapText="1"/>
    </xf>
    <xf numFmtId="39" fontId="4" fillId="3" borderId="10" xfId="0" applyNumberFormat="1" applyFont="1" applyFill="1" applyBorder="1" applyAlignment="1">
      <alignment horizontal="right" wrapText="1"/>
    </xf>
    <xf numFmtId="39" fontId="4" fillId="3" borderId="11" xfId="0" applyNumberFormat="1" applyFont="1" applyFill="1" applyBorder="1" applyAlignment="1">
      <alignment horizontal="right" wrapText="1"/>
    </xf>
    <xf numFmtId="39" fontId="4" fillId="3" borderId="12" xfId="0" applyNumberFormat="1" applyFont="1" applyFill="1" applyBorder="1" applyAlignment="1">
      <alignment horizontal="right" wrapText="1"/>
    </xf>
    <xf numFmtId="39" fontId="4" fillId="3" borderId="13" xfId="0" applyNumberFormat="1" applyFont="1" applyFill="1" applyBorder="1" applyAlignment="1">
      <alignment horizontal="right" wrapText="1"/>
    </xf>
    <xf numFmtId="39" fontId="4" fillId="3" borderId="14" xfId="0" applyNumberFormat="1" applyFont="1" applyFill="1" applyBorder="1" applyAlignment="1">
      <alignment horizontal="right" wrapText="1"/>
    </xf>
    <xf numFmtId="39" fontId="4" fillId="3" borderId="7" xfId="0" applyNumberFormat="1" applyFont="1" applyFill="1" applyBorder="1" applyAlignment="1">
      <alignment horizontal="right" wrapText="1"/>
    </xf>
    <xf numFmtId="39" fontId="4" fillId="3" borderId="15" xfId="0" applyNumberFormat="1" applyFont="1" applyFill="1" applyBorder="1" applyAlignment="1">
      <alignment horizontal="right" wrapText="1"/>
    </xf>
    <xf numFmtId="49" fontId="5" fillId="2" borderId="7" xfId="0" applyNumberFormat="1" applyFont="1" applyFill="1" applyBorder="1" applyAlignment="1">
      <alignment horizontal="left" wrapText="1" indent="1"/>
    </xf>
    <xf numFmtId="49" fontId="5" fillId="2" borderId="7" xfId="0" applyNumberFormat="1" applyFont="1" applyFill="1" applyBorder="1" applyAlignment="1">
      <alignment horizontal="left" wrapText="1"/>
    </xf>
    <xf numFmtId="49" fontId="6" fillId="2" borderId="7" xfId="0" applyNumberFormat="1" applyFont="1" applyFill="1" applyBorder="1" applyAlignment="1">
      <alignment horizontal="left" wrapText="1"/>
    </xf>
    <xf numFmtId="49" fontId="6" fillId="2" borderId="8" xfId="0" applyNumberFormat="1" applyFont="1" applyFill="1" applyBorder="1" applyAlignment="1">
      <alignment horizontal="left" wrapText="1"/>
    </xf>
    <xf numFmtId="39" fontId="6" fillId="2" borderId="13" xfId="0" applyNumberFormat="1" applyFont="1" applyFill="1" applyBorder="1" applyAlignment="1">
      <alignment horizontal="right" wrapText="1"/>
    </xf>
    <xf numFmtId="39" fontId="6" fillId="2" borderId="14" xfId="0" applyNumberFormat="1" applyFont="1" applyFill="1" applyBorder="1" applyAlignment="1">
      <alignment horizontal="right" wrapText="1"/>
    </xf>
    <xf numFmtId="39" fontId="6" fillId="2" borderId="7" xfId="0" applyNumberFormat="1" applyFont="1" applyFill="1" applyBorder="1" applyAlignment="1">
      <alignment horizontal="right" wrapText="1"/>
    </xf>
    <xf numFmtId="39" fontId="6" fillId="2" borderId="15" xfId="0" applyNumberFormat="1" applyFont="1" applyFill="1" applyBorder="1" applyAlignment="1">
      <alignment horizontal="right" wrapText="1"/>
    </xf>
    <xf numFmtId="49" fontId="7" fillId="2" borderId="7" xfId="0" applyNumberFormat="1" applyFont="1" applyFill="1" applyBorder="1" applyAlignment="1">
      <alignment horizontal="left" wrapText="1" indent="2"/>
    </xf>
    <xf numFmtId="49" fontId="7" fillId="2" borderId="7" xfId="0" applyNumberFormat="1" applyFont="1" applyFill="1" applyBorder="1" applyAlignment="1">
      <alignment horizontal="left" wrapText="1"/>
    </xf>
    <xf numFmtId="49" fontId="7" fillId="2" borderId="8" xfId="0" applyNumberFormat="1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49" fontId="5" fillId="4" borderId="7" xfId="0" applyNumberFormat="1" applyFont="1" applyFill="1" applyBorder="1" applyAlignment="1">
      <alignment horizontal="left" wrapText="1" indent="1"/>
    </xf>
    <xf numFmtId="49" fontId="7" fillId="2" borderId="7" xfId="0" applyNumberFormat="1" applyFont="1" applyFill="1" applyBorder="1" applyAlignment="1">
      <alignment horizontal="left"/>
    </xf>
    <xf numFmtId="49" fontId="7" fillId="2" borderId="8" xfId="0" applyNumberFormat="1" applyFont="1" applyFill="1" applyBorder="1" applyAlignment="1">
      <alignment horizontal="left"/>
    </xf>
    <xf numFmtId="39" fontId="6" fillId="2" borderId="13" xfId="0" applyNumberFormat="1" applyFont="1" applyFill="1" applyBorder="1" applyAlignment="1">
      <alignment horizontal="right"/>
    </xf>
    <xf numFmtId="39" fontId="6" fillId="2" borderId="14" xfId="0" applyNumberFormat="1" applyFont="1" applyFill="1" applyBorder="1" applyAlignment="1">
      <alignment horizontal="right"/>
    </xf>
    <xf numFmtId="39" fontId="6" fillId="2" borderId="7" xfId="0" applyNumberFormat="1" applyFont="1" applyFill="1" applyBorder="1" applyAlignment="1">
      <alignment horizontal="right"/>
    </xf>
    <xf numFmtId="0" fontId="6" fillId="2" borderId="7" xfId="0" applyFont="1" applyFill="1" applyBorder="1" applyAlignment="1">
      <alignment horizontal="left"/>
    </xf>
    <xf numFmtId="39" fontId="6" fillId="2" borderId="23" xfId="0" applyNumberFormat="1" applyFont="1" applyFill="1" applyBorder="1" applyAlignment="1">
      <alignment horizontal="right"/>
    </xf>
    <xf numFmtId="39" fontId="6" fillId="2" borderId="24" xfId="0" applyNumberFormat="1" applyFont="1" applyFill="1" applyBorder="1" applyAlignment="1">
      <alignment horizontal="right"/>
    </xf>
    <xf numFmtId="39" fontId="6" fillId="2" borderId="25" xfId="0" applyNumberFormat="1" applyFont="1" applyFill="1" applyBorder="1" applyAlignment="1">
      <alignment horizontal="right"/>
    </xf>
    <xf numFmtId="39" fontId="6" fillId="2" borderId="26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2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39" fontId="6" fillId="2" borderId="30" xfId="0" applyNumberFormat="1" applyFont="1" applyFill="1" applyBorder="1" applyAlignment="1">
      <alignment horizontal="right"/>
    </xf>
    <xf numFmtId="39" fontId="6" fillId="2" borderId="31" xfId="0" applyNumberFormat="1" applyFont="1" applyFill="1" applyBorder="1" applyAlignment="1">
      <alignment horizontal="right"/>
    </xf>
    <xf numFmtId="39" fontId="6" fillId="2" borderId="32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33" xfId="0" applyFont="1" applyFill="1" applyBorder="1" applyAlignment="1">
      <alignment vertical="center"/>
    </xf>
    <xf numFmtId="0" fontId="8" fillId="3" borderId="29" xfId="0" applyFont="1" applyFill="1" applyBorder="1" applyAlignment="1">
      <alignment vertical="center"/>
    </xf>
    <xf numFmtId="0" fontId="8" fillId="3" borderId="28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3" fillId="2" borderId="16" xfId="0" applyNumberFormat="1" applyFont="1" applyFill="1" applyBorder="1" applyAlignment="1">
      <alignment horizontal="center" wrapText="1"/>
    </xf>
    <xf numFmtId="164" fontId="3" fillId="2" borderId="17" xfId="0" applyNumberFormat="1" applyFont="1" applyFill="1" applyBorder="1" applyAlignment="1">
      <alignment horizontal="center" wrapText="1"/>
    </xf>
    <xf numFmtId="164" fontId="0" fillId="0" borderId="18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74C2-8794-4088-8B17-C411BAB05EE5}">
  <sheetPr codeName="Sheet2"/>
  <dimension ref="A1:K820"/>
  <sheetViews>
    <sheetView workbookViewId="0">
      <selection activeCell="G6" sqref="G6"/>
    </sheetView>
  </sheetViews>
  <sheetFormatPr defaultRowHeight="14.4" x14ac:dyDescent="0.3"/>
  <cols>
    <col min="1" max="1" width="51.5546875" bestFit="1" customWidth="1"/>
    <col min="2" max="5" width="21.6640625" customWidth="1"/>
    <col min="6" max="11" width="12.6640625" customWidth="1"/>
  </cols>
  <sheetData>
    <row r="1" spans="1:11" s="1" customFormat="1" ht="20.100000000000001" customHeight="1" thickBot="1" x14ac:dyDescent="0.35">
      <c r="A1" s="59"/>
      <c r="B1" s="60"/>
      <c r="C1" s="60"/>
      <c r="D1" s="60"/>
      <c r="E1" s="60"/>
      <c r="F1" s="63" t="s">
        <v>0</v>
      </c>
      <c r="G1" s="64"/>
      <c r="H1" s="65"/>
      <c r="I1" s="66" t="s">
        <v>1</v>
      </c>
      <c r="J1" s="67"/>
      <c r="K1" s="68"/>
    </row>
    <row r="2" spans="1:11" s="1" customFormat="1" ht="33" customHeight="1" thickBot="1" x14ac:dyDescent="0.35">
      <c r="A2" s="61"/>
      <c r="B2" s="62"/>
      <c r="C2" s="62"/>
      <c r="D2" s="62"/>
      <c r="E2" s="62"/>
      <c r="F2" s="2">
        <v>2022</v>
      </c>
      <c r="G2" s="3">
        <v>2023</v>
      </c>
      <c r="H2" s="3" t="s">
        <v>710</v>
      </c>
      <c r="I2" s="3">
        <v>2022</v>
      </c>
      <c r="J2" s="3">
        <v>2023</v>
      </c>
      <c r="K2" s="3" t="s">
        <v>710</v>
      </c>
    </row>
    <row r="3" spans="1:11" ht="15" customHeight="1" x14ac:dyDescent="0.3">
      <c r="A3" s="4" t="s">
        <v>711</v>
      </c>
      <c r="B3" s="4" t="s">
        <v>6</v>
      </c>
      <c r="C3" s="4" t="s">
        <v>2</v>
      </c>
      <c r="D3" s="5" t="s">
        <v>3</v>
      </c>
      <c r="E3" s="5" t="s">
        <v>4</v>
      </c>
      <c r="F3" s="6">
        <v>31416.343000000001</v>
      </c>
      <c r="G3" s="7">
        <v>32432.398499999999</v>
      </c>
      <c r="H3" s="8">
        <v>17382.009999999998</v>
      </c>
      <c r="I3" s="9">
        <v>1194607.8559999999</v>
      </c>
      <c r="J3" s="8">
        <v>1188013.216</v>
      </c>
      <c r="K3" s="8">
        <v>600950.97600000002</v>
      </c>
    </row>
    <row r="4" spans="1:11" ht="14.25" customHeight="1" x14ac:dyDescent="0.3">
      <c r="A4" s="25" t="s">
        <v>712</v>
      </c>
      <c r="B4" s="4" t="s">
        <v>5</v>
      </c>
      <c r="C4" s="4"/>
      <c r="D4" s="5"/>
      <c r="E4" s="5"/>
      <c r="F4" s="10">
        <v>1.9350000000000001</v>
      </c>
      <c r="G4" s="11">
        <v>0.624</v>
      </c>
      <c r="H4" s="12"/>
      <c r="I4" s="13">
        <v>24.822900000000001</v>
      </c>
      <c r="J4" s="12">
        <v>9.4085999999999999</v>
      </c>
      <c r="K4" s="12"/>
    </row>
    <row r="5" spans="1:11" ht="15" customHeight="1" x14ac:dyDescent="0.3">
      <c r="A5" s="14" t="s">
        <v>828</v>
      </c>
      <c r="B5" s="15" t="s">
        <v>6</v>
      </c>
      <c r="C5" s="16"/>
      <c r="D5" s="17"/>
      <c r="E5" s="17"/>
      <c r="F5" s="18">
        <v>1.9350000000000001</v>
      </c>
      <c r="G5" s="19">
        <v>0.624</v>
      </c>
      <c r="H5" s="20"/>
      <c r="I5" s="21">
        <v>24.822900000000001</v>
      </c>
      <c r="J5" s="20">
        <v>9.4085999999999999</v>
      </c>
      <c r="K5" s="20"/>
    </row>
    <row r="6" spans="1:11" ht="15" customHeight="1" x14ac:dyDescent="0.3">
      <c r="A6" s="22" t="s">
        <v>7</v>
      </c>
      <c r="B6" s="23" t="s">
        <v>8</v>
      </c>
      <c r="C6" s="23" t="s">
        <v>9</v>
      </c>
      <c r="D6" s="24" t="s">
        <v>10</v>
      </c>
      <c r="E6" s="24" t="s">
        <v>11</v>
      </c>
      <c r="F6" s="18">
        <v>1.9350000000000001</v>
      </c>
      <c r="G6" s="19">
        <v>0.624</v>
      </c>
      <c r="H6" s="20"/>
      <c r="I6" s="21">
        <v>24.822900000000001</v>
      </c>
      <c r="J6" s="20">
        <v>9.4085999999999999</v>
      </c>
      <c r="K6" s="20"/>
    </row>
    <row r="7" spans="1:11" ht="14.25" customHeight="1" x14ac:dyDescent="0.3">
      <c r="A7" s="25" t="s">
        <v>713</v>
      </c>
      <c r="B7" s="4" t="s">
        <v>5</v>
      </c>
      <c r="C7" s="4"/>
      <c r="D7" s="5"/>
      <c r="E7" s="5"/>
      <c r="F7" s="10">
        <v>1.09E-2</v>
      </c>
      <c r="G7" s="11"/>
      <c r="H7" s="12"/>
      <c r="I7" s="13">
        <v>0.16</v>
      </c>
      <c r="J7" s="12"/>
      <c r="K7" s="12"/>
    </row>
    <row r="8" spans="1:11" ht="15" customHeight="1" x14ac:dyDescent="0.3">
      <c r="A8" s="14" t="s">
        <v>829</v>
      </c>
      <c r="B8" s="15" t="s">
        <v>6</v>
      </c>
      <c r="C8" s="16"/>
      <c r="D8" s="17"/>
      <c r="E8" s="17"/>
      <c r="F8" s="18">
        <v>1.09E-2</v>
      </c>
      <c r="G8" s="19"/>
      <c r="H8" s="20"/>
      <c r="I8" s="21">
        <v>0.16</v>
      </c>
      <c r="J8" s="20"/>
      <c r="K8" s="20"/>
    </row>
    <row r="9" spans="1:11" ht="15" customHeight="1" x14ac:dyDescent="0.3">
      <c r="A9" s="22" t="s">
        <v>12</v>
      </c>
      <c r="B9" s="23" t="s">
        <v>8</v>
      </c>
      <c r="C9" s="23" t="s">
        <v>9</v>
      </c>
      <c r="D9" s="24" t="s">
        <v>10</v>
      </c>
      <c r="E9" s="24" t="s">
        <v>13</v>
      </c>
      <c r="F9" s="18"/>
      <c r="G9" s="19"/>
      <c r="H9" s="20"/>
      <c r="I9" s="21"/>
      <c r="J9" s="20"/>
      <c r="K9" s="20"/>
    </row>
    <row r="10" spans="1:11" ht="15" customHeight="1" x14ac:dyDescent="0.3">
      <c r="A10" s="22" t="s">
        <v>14</v>
      </c>
      <c r="B10" s="23" t="s">
        <v>8</v>
      </c>
      <c r="C10" s="23" t="s">
        <v>9</v>
      </c>
      <c r="D10" s="24" t="s">
        <v>10</v>
      </c>
      <c r="E10" s="24" t="s">
        <v>15</v>
      </c>
      <c r="F10" s="18"/>
      <c r="G10" s="19"/>
      <c r="H10" s="20"/>
      <c r="I10" s="21"/>
      <c r="J10" s="20"/>
      <c r="K10" s="20"/>
    </row>
    <row r="11" spans="1:11" ht="15" customHeight="1" x14ac:dyDescent="0.3">
      <c r="A11" s="22" t="s">
        <v>16</v>
      </c>
      <c r="B11" s="23" t="s">
        <v>8</v>
      </c>
      <c r="C11" s="23" t="s">
        <v>9</v>
      </c>
      <c r="D11" s="24" t="s">
        <v>10</v>
      </c>
      <c r="E11" s="24" t="s">
        <v>17</v>
      </c>
      <c r="F11" s="18"/>
      <c r="G11" s="19"/>
      <c r="H11" s="20"/>
      <c r="I11" s="21"/>
      <c r="J11" s="20"/>
      <c r="K11" s="20"/>
    </row>
    <row r="12" spans="1:11" ht="15" customHeight="1" x14ac:dyDescent="0.3">
      <c r="A12" s="22" t="s">
        <v>18</v>
      </c>
      <c r="B12" s="23" t="s">
        <v>8</v>
      </c>
      <c r="C12" s="23" t="s">
        <v>9</v>
      </c>
      <c r="D12" s="24" t="s">
        <v>10</v>
      </c>
      <c r="E12" s="24" t="s">
        <v>17</v>
      </c>
      <c r="F12" s="18">
        <v>1.09E-2</v>
      </c>
      <c r="G12" s="19"/>
      <c r="H12" s="20"/>
      <c r="I12" s="21">
        <v>0.16</v>
      </c>
      <c r="J12" s="20"/>
      <c r="K12" s="20"/>
    </row>
    <row r="13" spans="1:11" ht="14.25" customHeight="1" x14ac:dyDescent="0.3">
      <c r="A13" s="25" t="s">
        <v>714</v>
      </c>
      <c r="B13" s="4" t="s">
        <v>5</v>
      </c>
      <c r="C13" s="4"/>
      <c r="D13" s="5"/>
      <c r="E13" s="5"/>
      <c r="F13" s="10">
        <v>3341.5012999999999</v>
      </c>
      <c r="G13" s="11">
        <v>3428.0437000000002</v>
      </c>
      <c r="H13" s="12">
        <v>1852.1968999999999</v>
      </c>
      <c r="I13" s="13">
        <v>125970.25199999999</v>
      </c>
      <c r="J13" s="12">
        <v>127615.61199999999</v>
      </c>
      <c r="K13" s="12">
        <v>64977.618000000002</v>
      </c>
    </row>
    <row r="14" spans="1:11" ht="15" customHeight="1" x14ac:dyDescent="0.3">
      <c r="A14" s="14" t="s">
        <v>830</v>
      </c>
      <c r="B14" s="15" t="s">
        <v>6</v>
      </c>
      <c r="C14" s="16"/>
      <c r="D14" s="17"/>
      <c r="E14" s="17"/>
      <c r="F14" s="18">
        <v>3341.5012999999999</v>
      </c>
      <c r="G14" s="19">
        <v>3428.0437000000002</v>
      </c>
      <c r="H14" s="20">
        <v>1852.1968999999999</v>
      </c>
      <c r="I14" s="21">
        <v>125970.25199999999</v>
      </c>
      <c r="J14" s="20">
        <v>127615.61199999999</v>
      </c>
      <c r="K14" s="20">
        <v>64977.618000000002</v>
      </c>
    </row>
    <row r="15" spans="1:11" ht="15" customHeight="1" x14ac:dyDescent="0.3">
      <c r="A15" s="22" t="s">
        <v>19</v>
      </c>
      <c r="B15" s="23" t="s">
        <v>8</v>
      </c>
      <c r="C15" s="23" t="s">
        <v>9</v>
      </c>
      <c r="D15" s="24" t="s">
        <v>20</v>
      </c>
      <c r="E15" s="24" t="s">
        <v>21</v>
      </c>
      <c r="F15" s="18">
        <v>81.467399999999998</v>
      </c>
      <c r="G15" s="19">
        <v>92.903000000000006</v>
      </c>
      <c r="H15" s="20">
        <v>52.511899999999997</v>
      </c>
      <c r="I15" s="21">
        <v>2980.7042999999999</v>
      </c>
      <c r="J15" s="20">
        <v>3415.3553999999999</v>
      </c>
      <c r="K15" s="20">
        <v>1823.0734</v>
      </c>
    </row>
    <row r="16" spans="1:11" ht="15" customHeight="1" x14ac:dyDescent="0.3">
      <c r="A16" s="22" t="s">
        <v>22</v>
      </c>
      <c r="B16" s="23" t="s">
        <v>8</v>
      </c>
      <c r="C16" s="23" t="s">
        <v>9</v>
      </c>
      <c r="D16" s="24" t="s">
        <v>20</v>
      </c>
      <c r="E16" s="24" t="s">
        <v>21</v>
      </c>
      <c r="F16" s="18">
        <v>165.22800000000001</v>
      </c>
      <c r="G16" s="19">
        <v>172.68430000000001</v>
      </c>
      <c r="H16" s="20">
        <v>91.1357</v>
      </c>
      <c r="I16" s="21">
        <v>5930.9056</v>
      </c>
      <c r="J16" s="20">
        <v>6183.6273000000001</v>
      </c>
      <c r="K16" s="20">
        <v>3125.7986999999998</v>
      </c>
    </row>
    <row r="17" spans="1:11" ht="15" customHeight="1" x14ac:dyDescent="0.3">
      <c r="A17" s="22" t="s">
        <v>23</v>
      </c>
      <c r="B17" s="23" t="s">
        <v>8</v>
      </c>
      <c r="C17" s="23" t="s">
        <v>9</v>
      </c>
      <c r="D17" s="24" t="s">
        <v>20</v>
      </c>
      <c r="E17" s="24" t="s">
        <v>24</v>
      </c>
      <c r="F17" s="18">
        <v>842.87239999999997</v>
      </c>
      <c r="G17" s="19">
        <v>745.33579999999995</v>
      </c>
      <c r="H17" s="20">
        <v>366.95890000000003</v>
      </c>
      <c r="I17" s="21">
        <v>38888.539799999999</v>
      </c>
      <c r="J17" s="20">
        <v>31985.000499999998</v>
      </c>
      <c r="K17" s="20">
        <v>14135.173000000001</v>
      </c>
    </row>
    <row r="18" spans="1:11" ht="15" customHeight="1" x14ac:dyDescent="0.3">
      <c r="A18" s="22" t="s">
        <v>25</v>
      </c>
      <c r="B18" s="23" t="s">
        <v>8</v>
      </c>
      <c r="C18" s="23" t="s">
        <v>9</v>
      </c>
      <c r="D18" s="24" t="s">
        <v>10</v>
      </c>
      <c r="E18" s="24" t="s">
        <v>26</v>
      </c>
      <c r="F18" s="18">
        <v>12.774800000000001</v>
      </c>
      <c r="G18" s="19">
        <v>10.866</v>
      </c>
      <c r="H18" s="20">
        <v>6.7743000000000002</v>
      </c>
      <c r="I18" s="21">
        <v>151.26679999999999</v>
      </c>
      <c r="J18" s="20">
        <v>127.18680000000001</v>
      </c>
      <c r="K18" s="20">
        <v>77.459400000000002</v>
      </c>
    </row>
    <row r="19" spans="1:11" ht="15" customHeight="1" x14ac:dyDescent="0.3">
      <c r="A19" s="22" t="s">
        <v>27</v>
      </c>
      <c r="B19" s="23" t="s">
        <v>8</v>
      </c>
      <c r="C19" s="23" t="s">
        <v>9</v>
      </c>
      <c r="D19" s="24" t="s">
        <v>10</v>
      </c>
      <c r="E19" s="24" t="s">
        <v>26</v>
      </c>
      <c r="F19" s="18">
        <v>20.055299999999999</v>
      </c>
      <c r="G19" s="19">
        <v>17.836099999999998</v>
      </c>
      <c r="H19" s="20">
        <v>11.187099999999999</v>
      </c>
      <c r="I19" s="21">
        <v>231.08779999999999</v>
      </c>
      <c r="J19" s="20">
        <v>217.71180000000001</v>
      </c>
      <c r="K19" s="20">
        <v>141.00800000000001</v>
      </c>
    </row>
    <row r="20" spans="1:11" ht="15" customHeight="1" x14ac:dyDescent="0.3">
      <c r="A20" s="22" t="s">
        <v>28</v>
      </c>
      <c r="B20" s="23" t="s">
        <v>8</v>
      </c>
      <c r="C20" s="23" t="s">
        <v>9</v>
      </c>
      <c r="D20" s="24" t="s">
        <v>20</v>
      </c>
      <c r="E20" s="24" t="s">
        <v>26</v>
      </c>
      <c r="F20" s="18">
        <v>1.2461</v>
      </c>
      <c r="G20" s="19">
        <v>7.7651000000000003</v>
      </c>
      <c r="H20" s="20">
        <v>2.2378</v>
      </c>
      <c r="I20" s="21">
        <v>20.960899999999999</v>
      </c>
      <c r="J20" s="20">
        <v>127.6666</v>
      </c>
      <c r="K20" s="20">
        <v>33.570999999999998</v>
      </c>
    </row>
    <row r="21" spans="1:11" ht="15" customHeight="1" x14ac:dyDescent="0.3">
      <c r="A21" s="22" t="s">
        <v>29</v>
      </c>
      <c r="B21" s="23" t="s">
        <v>8</v>
      </c>
      <c r="C21" s="23" t="s">
        <v>9</v>
      </c>
      <c r="D21" s="24" t="s">
        <v>30</v>
      </c>
      <c r="E21" s="24" t="s">
        <v>26</v>
      </c>
      <c r="F21" s="18">
        <v>9.6471999999999998</v>
      </c>
      <c r="G21" s="19">
        <v>10.7577</v>
      </c>
      <c r="H21" s="20">
        <v>7.0723000000000003</v>
      </c>
      <c r="I21" s="21">
        <v>112.20610000000001</v>
      </c>
      <c r="J21" s="20">
        <v>131.05279999999999</v>
      </c>
      <c r="K21" s="20">
        <v>85.719800000000006</v>
      </c>
    </row>
    <row r="22" spans="1:11" ht="15" customHeight="1" x14ac:dyDescent="0.3">
      <c r="A22" s="22" t="s">
        <v>31</v>
      </c>
      <c r="B22" s="23" t="s">
        <v>8</v>
      </c>
      <c r="C22" s="23" t="s">
        <v>9</v>
      </c>
      <c r="D22" s="24" t="s">
        <v>10</v>
      </c>
      <c r="E22" s="24" t="s">
        <v>32</v>
      </c>
      <c r="F22" s="18">
        <v>0.1235</v>
      </c>
      <c r="G22" s="19"/>
      <c r="H22" s="20"/>
      <c r="I22" s="21">
        <v>2.2799999999999998</v>
      </c>
      <c r="J22" s="20"/>
      <c r="K22" s="20"/>
    </row>
    <row r="23" spans="1:11" ht="15" customHeight="1" x14ac:dyDescent="0.3">
      <c r="A23" s="22" t="s">
        <v>33</v>
      </c>
      <c r="B23" s="23" t="s">
        <v>8</v>
      </c>
      <c r="C23" s="23" t="s">
        <v>9</v>
      </c>
      <c r="D23" s="24" t="s">
        <v>20</v>
      </c>
      <c r="E23" s="24" t="s">
        <v>34</v>
      </c>
      <c r="F23" s="18"/>
      <c r="G23" s="19"/>
      <c r="H23" s="20">
        <v>7.1128</v>
      </c>
      <c r="I23" s="21"/>
      <c r="J23" s="20"/>
      <c r="K23" s="20">
        <v>247.09899999999999</v>
      </c>
    </row>
    <row r="24" spans="1:11" ht="15" customHeight="1" x14ac:dyDescent="0.3">
      <c r="A24" s="22" t="s">
        <v>35</v>
      </c>
      <c r="B24" s="23" t="s">
        <v>8</v>
      </c>
      <c r="C24" s="23" t="s">
        <v>9</v>
      </c>
      <c r="D24" s="24" t="s">
        <v>20</v>
      </c>
      <c r="E24" s="24" t="s">
        <v>34</v>
      </c>
      <c r="F24" s="18">
        <v>0.18310000000000001</v>
      </c>
      <c r="G24" s="19">
        <v>0.1116</v>
      </c>
      <c r="H24" s="20">
        <v>0.38700000000000001</v>
      </c>
      <c r="I24" s="21">
        <v>5.8884999999999996</v>
      </c>
      <c r="J24" s="20">
        <v>3.7909999999999999</v>
      </c>
      <c r="K24" s="20">
        <v>14.3827</v>
      </c>
    </row>
    <row r="25" spans="1:11" ht="15" customHeight="1" x14ac:dyDescent="0.3">
      <c r="A25" s="22" t="s">
        <v>36</v>
      </c>
      <c r="B25" s="23" t="s">
        <v>8</v>
      </c>
      <c r="C25" s="23" t="s">
        <v>9</v>
      </c>
      <c r="D25" s="24" t="s">
        <v>10</v>
      </c>
      <c r="E25" s="24" t="s">
        <v>37</v>
      </c>
      <c r="F25" s="18">
        <v>1.8938999999999999</v>
      </c>
      <c r="G25" s="19"/>
      <c r="H25" s="20">
        <v>0.22520000000000001</v>
      </c>
      <c r="I25" s="21">
        <v>49.9726</v>
      </c>
      <c r="J25" s="20"/>
      <c r="K25" s="20">
        <v>6.9500999999999999</v>
      </c>
    </row>
    <row r="26" spans="1:11" ht="15" customHeight="1" x14ac:dyDescent="0.3">
      <c r="A26" s="22" t="s">
        <v>38</v>
      </c>
      <c r="B26" s="23" t="s">
        <v>8</v>
      </c>
      <c r="C26" s="23" t="s">
        <v>9</v>
      </c>
      <c r="D26" s="24" t="s">
        <v>10</v>
      </c>
      <c r="E26" s="24" t="s">
        <v>37</v>
      </c>
      <c r="F26" s="18">
        <v>1.3514999999999999</v>
      </c>
      <c r="G26" s="19">
        <v>1.6999999999999999E-3</v>
      </c>
      <c r="H26" s="20"/>
      <c r="I26" s="21">
        <v>37.322600000000001</v>
      </c>
      <c r="J26" s="20">
        <v>6.4000000000000001E-2</v>
      </c>
      <c r="K26" s="20"/>
    </row>
    <row r="27" spans="1:11" ht="15" customHeight="1" x14ac:dyDescent="0.3">
      <c r="A27" s="22" t="s">
        <v>39</v>
      </c>
      <c r="B27" s="23" t="s">
        <v>8</v>
      </c>
      <c r="C27" s="23" t="s">
        <v>9</v>
      </c>
      <c r="D27" s="24" t="s">
        <v>20</v>
      </c>
      <c r="E27" s="24" t="s">
        <v>37</v>
      </c>
      <c r="F27" s="18">
        <v>5.8978000000000002</v>
      </c>
      <c r="G27" s="19">
        <v>0.1087</v>
      </c>
      <c r="H27" s="20"/>
      <c r="I27" s="21">
        <v>169.58080000000001</v>
      </c>
      <c r="J27" s="20">
        <v>3.3822999999999999</v>
      </c>
      <c r="K27" s="20"/>
    </row>
    <row r="28" spans="1:11" ht="15" customHeight="1" x14ac:dyDescent="0.3">
      <c r="A28" s="22" t="s">
        <v>40</v>
      </c>
      <c r="B28" s="23" t="s">
        <v>8</v>
      </c>
      <c r="C28" s="23" t="s">
        <v>9</v>
      </c>
      <c r="D28" s="24" t="s">
        <v>30</v>
      </c>
      <c r="E28" s="24" t="s">
        <v>37</v>
      </c>
      <c r="F28" s="18">
        <v>0.69669999999999999</v>
      </c>
      <c r="G28" s="19">
        <v>28.392900000000001</v>
      </c>
      <c r="H28" s="20">
        <v>2.1978</v>
      </c>
      <c r="I28" s="21">
        <v>25.606300000000001</v>
      </c>
      <c r="J28" s="20">
        <v>1226.3661999999999</v>
      </c>
      <c r="K28" s="20">
        <v>96.438800000000001</v>
      </c>
    </row>
    <row r="29" spans="1:11" ht="15" customHeight="1" x14ac:dyDescent="0.3">
      <c r="A29" s="22" t="s">
        <v>41</v>
      </c>
      <c r="B29" s="23" t="s">
        <v>8</v>
      </c>
      <c r="C29" s="23" t="s">
        <v>9</v>
      </c>
      <c r="D29" s="24" t="s">
        <v>10</v>
      </c>
      <c r="E29" s="24" t="s">
        <v>42</v>
      </c>
      <c r="F29" s="18">
        <v>117.6534</v>
      </c>
      <c r="G29" s="19">
        <v>68.117699999999999</v>
      </c>
      <c r="H29" s="20">
        <v>28.349900000000002</v>
      </c>
      <c r="I29" s="21">
        <v>3055.9405999999999</v>
      </c>
      <c r="J29" s="20">
        <v>1781.8513</v>
      </c>
      <c r="K29" s="20">
        <v>711.07719999999995</v>
      </c>
    </row>
    <row r="30" spans="1:11" ht="15" customHeight="1" x14ac:dyDescent="0.3">
      <c r="A30" s="22" t="s">
        <v>43</v>
      </c>
      <c r="B30" s="23" t="s">
        <v>8</v>
      </c>
      <c r="C30" s="23" t="s">
        <v>9</v>
      </c>
      <c r="D30" s="24" t="s">
        <v>10</v>
      </c>
      <c r="E30" s="24" t="s">
        <v>42</v>
      </c>
      <c r="F30" s="18">
        <v>38.677799999999998</v>
      </c>
      <c r="G30" s="19">
        <v>31.4983</v>
      </c>
      <c r="H30" s="20">
        <v>9.7551000000000005</v>
      </c>
      <c r="I30" s="21">
        <v>954.11220000000003</v>
      </c>
      <c r="J30" s="20">
        <v>803.28520000000003</v>
      </c>
      <c r="K30" s="20">
        <v>236.19829999999999</v>
      </c>
    </row>
    <row r="31" spans="1:11" ht="15" customHeight="1" x14ac:dyDescent="0.3">
      <c r="A31" s="22" t="s">
        <v>44</v>
      </c>
      <c r="B31" s="23" t="s">
        <v>8</v>
      </c>
      <c r="C31" s="23" t="s">
        <v>9</v>
      </c>
      <c r="D31" s="24" t="s">
        <v>20</v>
      </c>
      <c r="E31" s="24" t="s">
        <v>42</v>
      </c>
      <c r="F31" s="18">
        <v>6.1199999999999997E-2</v>
      </c>
      <c r="G31" s="19"/>
      <c r="H31" s="20"/>
      <c r="I31" s="21">
        <v>1.6046</v>
      </c>
      <c r="J31" s="20"/>
      <c r="K31" s="20"/>
    </row>
    <row r="32" spans="1:11" ht="15" customHeight="1" x14ac:dyDescent="0.3">
      <c r="A32" s="22" t="s">
        <v>45</v>
      </c>
      <c r="B32" s="23" t="s">
        <v>8</v>
      </c>
      <c r="C32" s="23" t="s">
        <v>9</v>
      </c>
      <c r="D32" s="24" t="s">
        <v>20</v>
      </c>
      <c r="E32" s="24" t="s">
        <v>42</v>
      </c>
      <c r="F32" s="18">
        <v>36.521799999999999</v>
      </c>
      <c r="G32" s="19">
        <v>5.1192000000000002</v>
      </c>
      <c r="H32" s="20">
        <v>1.1213</v>
      </c>
      <c r="I32" s="21">
        <v>1199.5277000000001</v>
      </c>
      <c r="J32" s="20">
        <v>135.36869999999999</v>
      </c>
      <c r="K32" s="20">
        <v>30.554400000000001</v>
      </c>
    </row>
    <row r="33" spans="1:11" ht="15" customHeight="1" x14ac:dyDescent="0.3">
      <c r="A33" s="22" t="s">
        <v>46</v>
      </c>
      <c r="B33" s="23" t="s">
        <v>8</v>
      </c>
      <c r="C33" s="23" t="s">
        <v>9</v>
      </c>
      <c r="D33" s="24" t="s">
        <v>20</v>
      </c>
      <c r="E33" s="24" t="s">
        <v>42</v>
      </c>
      <c r="F33" s="18">
        <v>21.958300000000001</v>
      </c>
      <c r="G33" s="19">
        <v>39.467100000000002</v>
      </c>
      <c r="H33" s="20">
        <v>10.7844</v>
      </c>
      <c r="I33" s="21">
        <v>726.31399999999996</v>
      </c>
      <c r="J33" s="20">
        <v>1508.4713999999999</v>
      </c>
      <c r="K33" s="20">
        <v>314.52640000000002</v>
      </c>
    </row>
    <row r="34" spans="1:11" ht="15" customHeight="1" x14ac:dyDescent="0.3">
      <c r="A34" s="22" t="s">
        <v>47</v>
      </c>
      <c r="B34" s="23" t="s">
        <v>8</v>
      </c>
      <c r="C34" s="23" t="s">
        <v>9</v>
      </c>
      <c r="D34" s="24" t="s">
        <v>20</v>
      </c>
      <c r="E34" s="24" t="s">
        <v>42</v>
      </c>
      <c r="F34" s="18">
        <v>27.983599999999999</v>
      </c>
      <c r="G34" s="19">
        <v>162.41050000000001</v>
      </c>
      <c r="H34" s="20">
        <v>103.16800000000001</v>
      </c>
      <c r="I34" s="21">
        <v>928.81529999999998</v>
      </c>
      <c r="J34" s="20">
        <v>5484.9444999999996</v>
      </c>
      <c r="K34" s="20">
        <v>3446.0194999999999</v>
      </c>
    </row>
    <row r="35" spans="1:11" ht="15" customHeight="1" x14ac:dyDescent="0.3">
      <c r="A35" s="22" t="s">
        <v>48</v>
      </c>
      <c r="B35" s="23" t="s">
        <v>8</v>
      </c>
      <c r="C35" s="23" t="s">
        <v>9</v>
      </c>
      <c r="D35" s="24" t="s">
        <v>10</v>
      </c>
      <c r="E35" s="24" t="s">
        <v>42</v>
      </c>
      <c r="F35" s="18">
        <v>221.17019999999999</v>
      </c>
      <c r="G35" s="19">
        <v>159.9896</v>
      </c>
      <c r="H35" s="20">
        <v>77.865600000000001</v>
      </c>
      <c r="I35" s="21">
        <v>6715.8593000000001</v>
      </c>
      <c r="J35" s="20">
        <v>4333.2687999999998</v>
      </c>
      <c r="K35" s="20">
        <v>2035.5381</v>
      </c>
    </row>
    <row r="36" spans="1:11" ht="15" customHeight="1" x14ac:dyDescent="0.3">
      <c r="A36" s="22" t="s">
        <v>49</v>
      </c>
      <c r="B36" s="23" t="s">
        <v>8</v>
      </c>
      <c r="C36" s="23" t="s">
        <v>9</v>
      </c>
      <c r="D36" s="24" t="s">
        <v>20</v>
      </c>
      <c r="E36" s="24" t="s">
        <v>42</v>
      </c>
      <c r="F36" s="18">
        <v>6.4486999999999997</v>
      </c>
      <c r="G36" s="19">
        <v>1.6863999999999999</v>
      </c>
      <c r="H36" s="20"/>
      <c r="I36" s="21">
        <v>194.65190000000001</v>
      </c>
      <c r="J36" s="20">
        <v>50.700299999999999</v>
      </c>
      <c r="K36" s="20"/>
    </row>
    <row r="37" spans="1:11" ht="15" customHeight="1" x14ac:dyDescent="0.3">
      <c r="A37" s="22" t="s">
        <v>50</v>
      </c>
      <c r="B37" s="23" t="s">
        <v>8</v>
      </c>
      <c r="C37" s="23" t="s">
        <v>9</v>
      </c>
      <c r="D37" s="24" t="s">
        <v>20</v>
      </c>
      <c r="E37" s="24" t="s">
        <v>42</v>
      </c>
      <c r="F37" s="18"/>
      <c r="G37" s="19"/>
      <c r="H37" s="20"/>
      <c r="I37" s="21"/>
      <c r="J37" s="20"/>
      <c r="K37" s="20"/>
    </row>
    <row r="38" spans="1:11" ht="15" customHeight="1" x14ac:dyDescent="0.3">
      <c r="A38" s="22" t="s">
        <v>51</v>
      </c>
      <c r="B38" s="23" t="s">
        <v>8</v>
      </c>
      <c r="C38" s="23" t="s">
        <v>9</v>
      </c>
      <c r="D38" s="24" t="s">
        <v>20</v>
      </c>
      <c r="E38" s="24" t="s">
        <v>42</v>
      </c>
      <c r="F38" s="18">
        <v>1663.8369</v>
      </c>
      <c r="G38" s="19">
        <v>1815.6596999999999</v>
      </c>
      <c r="H38" s="20">
        <v>1049.2485999999999</v>
      </c>
      <c r="I38" s="21">
        <v>62012.672500000001</v>
      </c>
      <c r="J38" s="20">
        <v>68679.966</v>
      </c>
      <c r="K38" s="20">
        <v>37856.881999999998</v>
      </c>
    </row>
    <row r="39" spans="1:11" ht="15" customHeight="1" x14ac:dyDescent="0.3">
      <c r="A39" s="22" t="s">
        <v>52</v>
      </c>
      <c r="B39" s="23" t="s">
        <v>8</v>
      </c>
      <c r="C39" s="23" t="s">
        <v>9</v>
      </c>
      <c r="D39" s="24" t="s">
        <v>10</v>
      </c>
      <c r="E39" s="24" t="s">
        <v>17</v>
      </c>
      <c r="F39" s="18">
        <v>1.7698</v>
      </c>
      <c r="G39" s="19">
        <v>0.36170000000000002</v>
      </c>
      <c r="H39" s="20">
        <v>0.20810000000000001</v>
      </c>
      <c r="I39" s="21">
        <v>50.220500000000001</v>
      </c>
      <c r="J39" s="20">
        <v>12.068099999999999</v>
      </c>
      <c r="K39" s="20">
        <v>5.4642999999999997</v>
      </c>
    </row>
    <row r="40" spans="1:11" ht="15" customHeight="1" x14ac:dyDescent="0.3">
      <c r="A40" s="22" t="s">
        <v>53</v>
      </c>
      <c r="B40" s="23" t="s">
        <v>8</v>
      </c>
      <c r="C40" s="23" t="s">
        <v>9</v>
      </c>
      <c r="D40" s="24" t="s">
        <v>10</v>
      </c>
      <c r="E40" s="24" t="s">
        <v>17</v>
      </c>
      <c r="F40" s="18">
        <v>61.981900000000003</v>
      </c>
      <c r="G40" s="19">
        <v>56.970199999999998</v>
      </c>
      <c r="H40" s="20">
        <v>23.8948</v>
      </c>
      <c r="I40" s="21">
        <v>1524.2099000000001</v>
      </c>
      <c r="J40" s="20">
        <v>1404.4858999999999</v>
      </c>
      <c r="K40" s="20">
        <v>554.68420000000003</v>
      </c>
    </row>
    <row r="41" spans="1:11" ht="14.25" customHeight="1" x14ac:dyDescent="0.3">
      <c r="A41" s="25" t="s">
        <v>715</v>
      </c>
      <c r="B41" s="4" t="s">
        <v>5</v>
      </c>
      <c r="C41" s="4"/>
      <c r="D41" s="5"/>
      <c r="E41" s="5"/>
      <c r="F41" s="10">
        <v>511.78089999999997</v>
      </c>
      <c r="G41" s="11">
        <v>507.3048</v>
      </c>
      <c r="H41" s="12">
        <v>295.71379999999999</v>
      </c>
      <c r="I41" s="13">
        <v>23199.701799999999</v>
      </c>
      <c r="J41" s="12">
        <v>21680.539100000002</v>
      </c>
      <c r="K41" s="12">
        <v>11434.4841</v>
      </c>
    </row>
    <row r="42" spans="1:11" ht="15" customHeight="1" x14ac:dyDescent="0.3">
      <c r="A42" s="14" t="s">
        <v>831</v>
      </c>
      <c r="B42" s="15" t="s">
        <v>6</v>
      </c>
      <c r="C42" s="16"/>
      <c r="D42" s="17"/>
      <c r="E42" s="17"/>
      <c r="F42" s="18">
        <v>511.78089999999997</v>
      </c>
      <c r="G42" s="19">
        <v>507.3048</v>
      </c>
      <c r="H42" s="20">
        <v>295.71379999999999</v>
      </c>
      <c r="I42" s="21">
        <v>23199.701799999999</v>
      </c>
      <c r="J42" s="20">
        <v>21680.539100000002</v>
      </c>
      <c r="K42" s="20">
        <v>11434.4841</v>
      </c>
    </row>
    <row r="43" spans="1:11" ht="15" customHeight="1" x14ac:dyDescent="0.3">
      <c r="A43" s="22" t="s">
        <v>54</v>
      </c>
      <c r="B43" s="23" t="s">
        <v>8</v>
      </c>
      <c r="C43" s="23" t="s">
        <v>9</v>
      </c>
      <c r="D43" s="24" t="s">
        <v>20</v>
      </c>
      <c r="E43" s="24" t="s">
        <v>24</v>
      </c>
      <c r="F43" s="18">
        <v>78.227999999999994</v>
      </c>
      <c r="G43" s="19">
        <v>99.030500000000004</v>
      </c>
      <c r="H43" s="20">
        <v>56.674100000000003</v>
      </c>
      <c r="I43" s="21">
        <v>4816.5708000000004</v>
      </c>
      <c r="J43" s="20">
        <v>5822.6243999999997</v>
      </c>
      <c r="K43" s="20">
        <v>2923.4182999999998</v>
      </c>
    </row>
    <row r="44" spans="1:11" ht="15" customHeight="1" x14ac:dyDescent="0.3">
      <c r="A44" s="22" t="s">
        <v>55</v>
      </c>
      <c r="B44" s="23" t="s">
        <v>8</v>
      </c>
      <c r="C44" s="23" t="s">
        <v>9</v>
      </c>
      <c r="D44" s="24" t="s">
        <v>10</v>
      </c>
      <c r="E44" s="24" t="s">
        <v>37</v>
      </c>
      <c r="F44" s="18">
        <v>11.11</v>
      </c>
      <c r="G44" s="19">
        <v>8.9543999999999997</v>
      </c>
      <c r="H44" s="20">
        <v>2.2328999999999999</v>
      </c>
      <c r="I44" s="21">
        <v>523.16819999999996</v>
      </c>
      <c r="J44" s="20">
        <v>387.32229999999998</v>
      </c>
      <c r="K44" s="20">
        <v>84.428399999999996</v>
      </c>
    </row>
    <row r="45" spans="1:11" ht="15" customHeight="1" x14ac:dyDescent="0.3">
      <c r="A45" s="22" t="s">
        <v>56</v>
      </c>
      <c r="B45" s="23" t="s">
        <v>8</v>
      </c>
      <c r="C45" s="23" t="s">
        <v>9</v>
      </c>
      <c r="D45" s="24" t="s">
        <v>10</v>
      </c>
      <c r="E45" s="24" t="s">
        <v>37</v>
      </c>
      <c r="F45" s="18">
        <v>79.953000000000003</v>
      </c>
      <c r="G45" s="19">
        <v>73.757099999999994</v>
      </c>
      <c r="H45" s="20">
        <v>40.362299999999998</v>
      </c>
      <c r="I45" s="21">
        <v>3388.3481999999999</v>
      </c>
      <c r="J45" s="20">
        <v>2840.8843000000002</v>
      </c>
      <c r="K45" s="20">
        <v>1387.0689</v>
      </c>
    </row>
    <row r="46" spans="1:11" ht="15" customHeight="1" x14ac:dyDescent="0.3">
      <c r="A46" s="22" t="s">
        <v>57</v>
      </c>
      <c r="B46" s="23" t="s">
        <v>8</v>
      </c>
      <c r="C46" s="23" t="s">
        <v>9</v>
      </c>
      <c r="D46" s="24" t="s">
        <v>10</v>
      </c>
      <c r="E46" s="24" t="s">
        <v>37</v>
      </c>
      <c r="F46" s="18">
        <v>12.195</v>
      </c>
      <c r="G46" s="19">
        <v>8.5597999999999992</v>
      </c>
      <c r="H46" s="20">
        <v>1.6516999999999999</v>
      </c>
      <c r="I46" s="21">
        <v>553.03880000000004</v>
      </c>
      <c r="J46" s="20">
        <v>369.83049999999997</v>
      </c>
      <c r="K46" s="20">
        <v>64.100099999999998</v>
      </c>
    </row>
    <row r="47" spans="1:11" ht="15" customHeight="1" x14ac:dyDescent="0.3">
      <c r="A47" s="22" t="s">
        <v>58</v>
      </c>
      <c r="B47" s="23" t="s">
        <v>8</v>
      </c>
      <c r="C47" s="23" t="s">
        <v>9</v>
      </c>
      <c r="D47" s="24" t="s">
        <v>10</v>
      </c>
      <c r="E47" s="24" t="s">
        <v>37</v>
      </c>
      <c r="F47" s="18">
        <v>60.510800000000003</v>
      </c>
      <c r="G47" s="19">
        <v>52.405999999999999</v>
      </c>
      <c r="H47" s="20">
        <v>30.122800000000002</v>
      </c>
      <c r="I47" s="21">
        <v>2540.1291999999999</v>
      </c>
      <c r="J47" s="20">
        <v>2011.4869000000001</v>
      </c>
      <c r="K47" s="20">
        <v>1066.0352</v>
      </c>
    </row>
    <row r="48" spans="1:11" ht="15" customHeight="1" x14ac:dyDescent="0.3">
      <c r="A48" s="22" t="s">
        <v>59</v>
      </c>
      <c r="B48" s="23" t="s">
        <v>8</v>
      </c>
      <c r="C48" s="23" t="s">
        <v>9</v>
      </c>
      <c r="D48" s="24" t="s">
        <v>10</v>
      </c>
      <c r="E48" s="24" t="s">
        <v>37</v>
      </c>
      <c r="F48" s="18">
        <v>47.8005</v>
      </c>
      <c r="G48" s="19">
        <v>51.199100000000001</v>
      </c>
      <c r="H48" s="20">
        <v>29.6906</v>
      </c>
      <c r="I48" s="21">
        <v>1970.2177999999999</v>
      </c>
      <c r="J48" s="20">
        <v>1924.2328</v>
      </c>
      <c r="K48" s="20">
        <v>1027.8571999999999</v>
      </c>
    </row>
    <row r="49" spans="1:11" ht="15" customHeight="1" x14ac:dyDescent="0.3">
      <c r="A49" s="22" t="s">
        <v>60</v>
      </c>
      <c r="B49" s="23" t="s">
        <v>8</v>
      </c>
      <c r="C49" s="23" t="s">
        <v>9</v>
      </c>
      <c r="D49" s="24" t="s">
        <v>20</v>
      </c>
      <c r="E49" s="24" t="s">
        <v>37</v>
      </c>
      <c r="F49" s="18"/>
      <c r="G49" s="19">
        <v>3.2536</v>
      </c>
      <c r="H49" s="20">
        <v>4.3144</v>
      </c>
      <c r="I49" s="21"/>
      <c r="J49" s="20">
        <v>139.34979999999999</v>
      </c>
      <c r="K49" s="20">
        <v>169.84690000000001</v>
      </c>
    </row>
    <row r="50" spans="1:11" ht="15" customHeight="1" x14ac:dyDescent="0.3">
      <c r="A50" s="22" t="s">
        <v>61</v>
      </c>
      <c r="B50" s="23" t="s">
        <v>8</v>
      </c>
      <c r="C50" s="23" t="s">
        <v>9</v>
      </c>
      <c r="D50" s="24" t="s">
        <v>20</v>
      </c>
      <c r="E50" s="24" t="s">
        <v>37</v>
      </c>
      <c r="F50" s="18">
        <v>5.5922000000000001</v>
      </c>
      <c r="G50" s="19">
        <v>5.3672000000000004</v>
      </c>
      <c r="H50" s="20">
        <v>2.5727000000000002</v>
      </c>
      <c r="I50" s="21">
        <v>261.04790000000003</v>
      </c>
      <c r="J50" s="20">
        <v>232.43600000000001</v>
      </c>
      <c r="K50" s="20">
        <v>93.995500000000007</v>
      </c>
    </row>
    <row r="51" spans="1:11" ht="15" customHeight="1" x14ac:dyDescent="0.3">
      <c r="A51" s="22" t="s">
        <v>62</v>
      </c>
      <c r="B51" s="23" t="s">
        <v>8</v>
      </c>
      <c r="C51" s="23" t="s">
        <v>9</v>
      </c>
      <c r="D51" s="24" t="s">
        <v>20</v>
      </c>
      <c r="E51" s="24" t="s">
        <v>37</v>
      </c>
      <c r="F51" s="18">
        <v>53.490699999999997</v>
      </c>
      <c r="G51" s="19">
        <v>44.783700000000003</v>
      </c>
      <c r="H51" s="20">
        <v>26.440899999999999</v>
      </c>
      <c r="I51" s="21">
        <v>2262.5698000000002</v>
      </c>
      <c r="J51" s="20">
        <v>1667.4681</v>
      </c>
      <c r="K51" s="20">
        <v>920.88139999999999</v>
      </c>
    </row>
    <row r="52" spans="1:11" ht="15" customHeight="1" x14ac:dyDescent="0.3">
      <c r="A52" s="22" t="s">
        <v>63</v>
      </c>
      <c r="B52" s="23" t="s">
        <v>8</v>
      </c>
      <c r="C52" s="23" t="s">
        <v>9</v>
      </c>
      <c r="D52" s="24" t="s">
        <v>64</v>
      </c>
      <c r="E52" s="24" t="s">
        <v>37</v>
      </c>
      <c r="F52" s="18">
        <v>8.2710000000000008</v>
      </c>
      <c r="G52" s="19">
        <v>9.9309999999999992</v>
      </c>
      <c r="H52" s="20">
        <v>1.1805000000000001</v>
      </c>
      <c r="I52" s="21">
        <v>392.0086</v>
      </c>
      <c r="J52" s="20">
        <v>426.19690000000003</v>
      </c>
      <c r="K52" s="20">
        <v>46.280799999999999</v>
      </c>
    </row>
    <row r="53" spans="1:11" ht="15" customHeight="1" x14ac:dyDescent="0.3">
      <c r="A53" s="22" t="s">
        <v>65</v>
      </c>
      <c r="B53" s="23" t="s">
        <v>8</v>
      </c>
      <c r="C53" s="23" t="s">
        <v>9</v>
      </c>
      <c r="D53" s="24" t="s">
        <v>64</v>
      </c>
      <c r="E53" s="24" t="s">
        <v>37</v>
      </c>
      <c r="F53" s="18">
        <v>70.562299999999993</v>
      </c>
      <c r="G53" s="19">
        <v>56.785600000000002</v>
      </c>
      <c r="H53" s="20">
        <v>30.796600000000002</v>
      </c>
      <c r="I53" s="21">
        <v>2842.3220000000001</v>
      </c>
      <c r="J53" s="20">
        <v>2121.0371</v>
      </c>
      <c r="K53" s="20">
        <v>1067.8224</v>
      </c>
    </row>
    <row r="54" spans="1:11" ht="15" customHeight="1" x14ac:dyDescent="0.3">
      <c r="A54" s="22" t="s">
        <v>66</v>
      </c>
      <c r="B54" s="23" t="s">
        <v>8</v>
      </c>
      <c r="C54" s="23" t="s">
        <v>9</v>
      </c>
      <c r="D54" s="24" t="s">
        <v>20</v>
      </c>
      <c r="E54" s="24" t="s">
        <v>37</v>
      </c>
      <c r="F54" s="18">
        <v>34.495899999999999</v>
      </c>
      <c r="G54" s="19">
        <v>35.333399999999997</v>
      </c>
      <c r="H54" s="20">
        <v>28.078199999999999</v>
      </c>
      <c r="I54" s="21">
        <v>1446.3839</v>
      </c>
      <c r="J54" s="20">
        <v>1359.9783</v>
      </c>
      <c r="K54" s="20">
        <v>967.9162</v>
      </c>
    </row>
    <row r="55" spans="1:11" ht="15" customHeight="1" x14ac:dyDescent="0.3">
      <c r="A55" s="22" t="s">
        <v>67</v>
      </c>
      <c r="B55" s="23" t="s">
        <v>8</v>
      </c>
      <c r="C55" s="23" t="s">
        <v>9</v>
      </c>
      <c r="D55" s="24" t="s">
        <v>30</v>
      </c>
      <c r="E55" s="24" t="s">
        <v>68</v>
      </c>
      <c r="F55" s="18">
        <v>49.5715</v>
      </c>
      <c r="G55" s="19">
        <v>57.943199999999997</v>
      </c>
      <c r="H55" s="20">
        <v>41.595799999999997</v>
      </c>
      <c r="I55" s="21">
        <v>2203.8969999999999</v>
      </c>
      <c r="J55" s="20">
        <v>2377.6914999999999</v>
      </c>
      <c r="K55" s="20">
        <v>1614.8326999999999</v>
      </c>
    </row>
    <row r="56" spans="1:11" ht="14.25" customHeight="1" x14ac:dyDescent="0.3">
      <c r="A56" s="25" t="s">
        <v>716</v>
      </c>
      <c r="B56" s="4" t="s">
        <v>5</v>
      </c>
      <c r="C56" s="4"/>
      <c r="D56" s="5"/>
      <c r="E56" s="5"/>
      <c r="F56" s="10"/>
      <c r="G56" s="11">
        <v>4.4634999999999998</v>
      </c>
      <c r="H56" s="12">
        <v>5.9009999999999998</v>
      </c>
      <c r="I56" s="13"/>
      <c r="J56" s="12">
        <v>231.33420000000001</v>
      </c>
      <c r="K56" s="12">
        <v>348.19819999999999</v>
      </c>
    </row>
    <row r="57" spans="1:11" ht="15" customHeight="1" x14ac:dyDescent="0.3">
      <c r="A57" s="14" t="s">
        <v>832</v>
      </c>
      <c r="B57" s="15" t="s">
        <v>6</v>
      </c>
      <c r="C57" s="16"/>
      <c r="D57" s="17"/>
      <c r="E57" s="17"/>
      <c r="F57" s="18"/>
      <c r="G57" s="19">
        <v>4.4634999999999998</v>
      </c>
      <c r="H57" s="20">
        <v>5.9009999999999998</v>
      </c>
      <c r="I57" s="21"/>
      <c r="J57" s="20">
        <v>231.33420000000001</v>
      </c>
      <c r="K57" s="20">
        <v>348.19819999999999</v>
      </c>
    </row>
    <row r="58" spans="1:11" ht="15" customHeight="1" x14ac:dyDescent="0.3">
      <c r="A58" s="22" t="s">
        <v>70</v>
      </c>
      <c r="B58" s="23" t="s">
        <v>8</v>
      </c>
      <c r="C58" s="23" t="s">
        <v>9</v>
      </c>
      <c r="D58" s="24" t="s">
        <v>20</v>
      </c>
      <c r="E58" s="24" t="s">
        <v>24</v>
      </c>
      <c r="F58" s="18"/>
      <c r="G58" s="19"/>
      <c r="H58" s="20">
        <v>5.7117000000000004</v>
      </c>
      <c r="I58" s="21"/>
      <c r="J58" s="20"/>
      <c r="K58" s="20">
        <v>338.46300000000002</v>
      </c>
    </row>
    <row r="59" spans="1:11" ht="15" customHeight="1" x14ac:dyDescent="0.3">
      <c r="A59" s="22" t="s">
        <v>71</v>
      </c>
      <c r="B59" s="23" t="s">
        <v>8</v>
      </c>
      <c r="C59" s="23" t="s">
        <v>9</v>
      </c>
      <c r="D59" s="24" t="s">
        <v>20</v>
      </c>
      <c r="E59" s="24" t="s">
        <v>68</v>
      </c>
      <c r="F59" s="18"/>
      <c r="G59" s="19">
        <v>4.4634999999999998</v>
      </c>
      <c r="H59" s="20">
        <v>0.1893</v>
      </c>
      <c r="I59" s="21"/>
      <c r="J59" s="20">
        <v>231.33420000000001</v>
      </c>
      <c r="K59" s="20">
        <v>9.7352000000000007</v>
      </c>
    </row>
    <row r="60" spans="1:11" ht="14.25" customHeight="1" x14ac:dyDescent="0.3">
      <c r="A60" s="25" t="s">
        <v>717</v>
      </c>
      <c r="B60" s="4" t="s">
        <v>5</v>
      </c>
      <c r="C60" s="4"/>
      <c r="D60" s="5"/>
      <c r="E60" s="5"/>
      <c r="F60" s="10">
        <v>0.70520000000000005</v>
      </c>
      <c r="G60" s="11"/>
      <c r="H60" s="12"/>
      <c r="I60" s="13">
        <v>47.325299999999999</v>
      </c>
      <c r="J60" s="12"/>
      <c r="K60" s="12"/>
    </row>
    <row r="61" spans="1:11" ht="15" customHeight="1" x14ac:dyDescent="0.3">
      <c r="A61" s="14" t="s">
        <v>834</v>
      </c>
      <c r="B61" s="15" t="s">
        <v>6</v>
      </c>
      <c r="C61" s="16"/>
      <c r="D61" s="17"/>
      <c r="E61" s="17"/>
      <c r="F61" s="18">
        <v>0.70520000000000005</v>
      </c>
      <c r="G61" s="19"/>
      <c r="H61" s="20"/>
      <c r="I61" s="21">
        <v>47.325299999999999</v>
      </c>
      <c r="J61" s="20"/>
      <c r="K61" s="20"/>
    </row>
    <row r="62" spans="1:11" ht="15" customHeight="1" x14ac:dyDescent="0.3">
      <c r="A62" s="22" t="s">
        <v>72</v>
      </c>
      <c r="B62" s="23" t="s">
        <v>8</v>
      </c>
      <c r="C62" s="23" t="s">
        <v>9</v>
      </c>
      <c r="D62" s="24" t="s">
        <v>20</v>
      </c>
      <c r="E62" s="24" t="s">
        <v>24</v>
      </c>
      <c r="F62" s="18">
        <v>0.70520000000000005</v>
      </c>
      <c r="G62" s="19"/>
      <c r="H62" s="20"/>
      <c r="I62" s="21">
        <v>47.325299999999999</v>
      </c>
      <c r="J62" s="20"/>
      <c r="K62" s="20"/>
    </row>
    <row r="63" spans="1:11" ht="14.25" customHeight="1" x14ac:dyDescent="0.3">
      <c r="A63" s="25" t="s">
        <v>718</v>
      </c>
      <c r="B63" s="4" t="s">
        <v>5</v>
      </c>
      <c r="C63" s="4"/>
      <c r="D63" s="5"/>
      <c r="E63" s="5"/>
      <c r="F63" s="10">
        <v>104.66630000000001</v>
      </c>
      <c r="G63" s="11">
        <v>94.425600000000003</v>
      </c>
      <c r="H63" s="12">
        <v>45.948500000000003</v>
      </c>
      <c r="I63" s="13">
        <v>5728.6422000000002</v>
      </c>
      <c r="J63" s="12">
        <v>5002.3734000000004</v>
      </c>
      <c r="K63" s="12">
        <v>2228.9189999999999</v>
      </c>
    </row>
    <row r="64" spans="1:11" ht="15" customHeight="1" x14ac:dyDescent="0.3">
      <c r="A64" s="14" t="s">
        <v>835</v>
      </c>
      <c r="B64" s="15" t="s">
        <v>6</v>
      </c>
      <c r="C64" s="16"/>
      <c r="D64" s="17"/>
      <c r="E64" s="17"/>
      <c r="F64" s="18">
        <v>104.66630000000001</v>
      </c>
      <c r="G64" s="19">
        <v>94.425600000000003</v>
      </c>
      <c r="H64" s="20">
        <v>45.948500000000003</v>
      </c>
      <c r="I64" s="21">
        <v>5728.6422000000002</v>
      </c>
      <c r="J64" s="20">
        <v>5002.3734000000004</v>
      </c>
      <c r="K64" s="20">
        <v>2228.9189999999999</v>
      </c>
    </row>
    <row r="65" spans="1:11" ht="15" customHeight="1" x14ac:dyDescent="0.3">
      <c r="A65" s="22" t="s">
        <v>73</v>
      </c>
      <c r="B65" s="23" t="s">
        <v>8</v>
      </c>
      <c r="C65" s="23" t="s">
        <v>9</v>
      </c>
      <c r="D65" s="24" t="s">
        <v>20</v>
      </c>
      <c r="E65" s="24" t="s">
        <v>21</v>
      </c>
      <c r="F65" s="18">
        <v>0.76280000000000003</v>
      </c>
      <c r="G65" s="19">
        <v>0.23669999999999999</v>
      </c>
      <c r="H65" s="20">
        <v>0.1135</v>
      </c>
      <c r="I65" s="21">
        <v>43.074599999999997</v>
      </c>
      <c r="J65" s="20">
        <v>13.9861</v>
      </c>
      <c r="K65" s="20">
        <v>6.5488999999999997</v>
      </c>
    </row>
    <row r="66" spans="1:11" ht="15" customHeight="1" x14ac:dyDescent="0.3">
      <c r="A66" s="22" t="s">
        <v>74</v>
      </c>
      <c r="B66" s="23" t="s">
        <v>8</v>
      </c>
      <c r="C66" s="23" t="s">
        <v>9</v>
      </c>
      <c r="D66" s="24" t="s">
        <v>64</v>
      </c>
      <c r="E66" s="24" t="s">
        <v>21</v>
      </c>
      <c r="F66" s="18">
        <v>14.3467</v>
      </c>
      <c r="G66" s="19">
        <v>14.9893</v>
      </c>
      <c r="H66" s="20">
        <v>7.9457000000000004</v>
      </c>
      <c r="I66" s="21">
        <v>749.43960000000004</v>
      </c>
      <c r="J66" s="20">
        <v>788.71510000000001</v>
      </c>
      <c r="K66" s="20">
        <v>388.85250000000002</v>
      </c>
    </row>
    <row r="67" spans="1:11" ht="15" customHeight="1" x14ac:dyDescent="0.3">
      <c r="A67" s="22" t="s">
        <v>75</v>
      </c>
      <c r="B67" s="23" t="s">
        <v>8</v>
      </c>
      <c r="C67" s="23" t="s">
        <v>9</v>
      </c>
      <c r="D67" s="24" t="s">
        <v>10</v>
      </c>
      <c r="E67" s="24" t="s">
        <v>21</v>
      </c>
      <c r="F67" s="18">
        <v>9.9741999999999997</v>
      </c>
      <c r="G67" s="19">
        <v>17.767600000000002</v>
      </c>
      <c r="H67" s="20">
        <v>9.7081</v>
      </c>
      <c r="I67" s="21">
        <v>530.94489999999996</v>
      </c>
      <c r="J67" s="20">
        <v>921.25450000000001</v>
      </c>
      <c r="K67" s="20">
        <v>442.90179999999998</v>
      </c>
    </row>
    <row r="68" spans="1:11" ht="15" customHeight="1" x14ac:dyDescent="0.3">
      <c r="A68" s="22" t="s">
        <v>76</v>
      </c>
      <c r="B68" s="23" t="s">
        <v>8</v>
      </c>
      <c r="C68" s="23" t="s">
        <v>9</v>
      </c>
      <c r="D68" s="24" t="s">
        <v>10</v>
      </c>
      <c r="E68" s="24" t="s">
        <v>21</v>
      </c>
      <c r="F68" s="18">
        <v>15.1808</v>
      </c>
      <c r="G68" s="19">
        <v>9.7044999999999995</v>
      </c>
      <c r="H68" s="20">
        <v>2.6509999999999998</v>
      </c>
      <c r="I68" s="21">
        <v>814.55730000000005</v>
      </c>
      <c r="J68" s="20">
        <v>531.53909999999996</v>
      </c>
      <c r="K68" s="20">
        <v>144.98150000000001</v>
      </c>
    </row>
    <row r="69" spans="1:11" ht="15" customHeight="1" x14ac:dyDescent="0.3">
      <c r="A69" s="22" t="s">
        <v>77</v>
      </c>
      <c r="B69" s="23" t="s">
        <v>8</v>
      </c>
      <c r="C69" s="23" t="s">
        <v>9</v>
      </c>
      <c r="D69" s="24" t="s">
        <v>20</v>
      </c>
      <c r="E69" s="24" t="s">
        <v>21</v>
      </c>
      <c r="F69" s="18">
        <v>18.2471</v>
      </c>
      <c r="G69" s="19">
        <v>19.903099999999998</v>
      </c>
      <c r="H69" s="20">
        <v>8.7614000000000001</v>
      </c>
      <c r="I69" s="21">
        <v>989.38980000000004</v>
      </c>
      <c r="J69" s="20">
        <v>1044.1582000000001</v>
      </c>
      <c r="K69" s="20">
        <v>387.44209999999998</v>
      </c>
    </row>
    <row r="70" spans="1:11" ht="15" customHeight="1" x14ac:dyDescent="0.3">
      <c r="A70" s="22" t="s">
        <v>78</v>
      </c>
      <c r="B70" s="23" t="s">
        <v>8</v>
      </c>
      <c r="C70" s="23" t="s">
        <v>9</v>
      </c>
      <c r="D70" s="24" t="s">
        <v>20</v>
      </c>
      <c r="E70" s="24" t="s">
        <v>21</v>
      </c>
      <c r="F70" s="18">
        <v>13.7898</v>
      </c>
      <c r="G70" s="19">
        <v>10.6778</v>
      </c>
      <c r="H70" s="20">
        <v>5.2233000000000001</v>
      </c>
      <c r="I70" s="21">
        <v>726.86360000000002</v>
      </c>
      <c r="J70" s="20">
        <v>563.28449999999998</v>
      </c>
      <c r="K70" s="20">
        <v>268.45999999999998</v>
      </c>
    </row>
    <row r="71" spans="1:11" ht="15" customHeight="1" x14ac:dyDescent="0.3">
      <c r="A71" s="22" t="s">
        <v>79</v>
      </c>
      <c r="B71" s="23" t="s">
        <v>8</v>
      </c>
      <c r="C71" s="23" t="s">
        <v>9</v>
      </c>
      <c r="D71" s="24" t="s">
        <v>10</v>
      </c>
      <c r="E71" s="24" t="s">
        <v>21</v>
      </c>
      <c r="F71" s="18"/>
      <c r="G71" s="19"/>
      <c r="H71" s="20"/>
      <c r="I71" s="21"/>
      <c r="J71" s="20"/>
      <c r="K71" s="20"/>
    </row>
    <row r="72" spans="1:11" ht="15" customHeight="1" x14ac:dyDescent="0.3">
      <c r="A72" s="22" t="s">
        <v>80</v>
      </c>
      <c r="B72" s="23" t="s">
        <v>8</v>
      </c>
      <c r="C72" s="23" t="s">
        <v>9</v>
      </c>
      <c r="D72" s="24" t="s">
        <v>20</v>
      </c>
      <c r="E72" s="24" t="s">
        <v>24</v>
      </c>
      <c r="F72" s="18">
        <v>29.590800000000002</v>
      </c>
      <c r="G72" s="19">
        <v>20.845300000000002</v>
      </c>
      <c r="H72" s="20">
        <v>11.449400000000001</v>
      </c>
      <c r="I72" s="21">
        <v>1741.4848</v>
      </c>
      <c r="J72" s="20">
        <v>1127.5655999999999</v>
      </c>
      <c r="K72" s="20">
        <v>585.96109999999999</v>
      </c>
    </row>
    <row r="73" spans="1:11" ht="15" customHeight="1" x14ac:dyDescent="0.3">
      <c r="A73" s="22" t="s">
        <v>81</v>
      </c>
      <c r="B73" s="23" t="s">
        <v>8</v>
      </c>
      <c r="C73" s="23" t="s">
        <v>9</v>
      </c>
      <c r="D73" s="24" t="s">
        <v>64</v>
      </c>
      <c r="E73" s="24" t="s">
        <v>42</v>
      </c>
      <c r="F73" s="18">
        <v>0.72840000000000005</v>
      </c>
      <c r="G73" s="19"/>
      <c r="H73" s="20"/>
      <c r="I73" s="21">
        <v>51.0182</v>
      </c>
      <c r="J73" s="20"/>
      <c r="K73" s="20"/>
    </row>
    <row r="74" spans="1:11" ht="15" customHeight="1" x14ac:dyDescent="0.3">
      <c r="A74" s="22" t="s">
        <v>82</v>
      </c>
      <c r="B74" s="23" t="s">
        <v>8</v>
      </c>
      <c r="C74" s="23" t="s">
        <v>9</v>
      </c>
      <c r="D74" s="24" t="s">
        <v>30</v>
      </c>
      <c r="E74" s="24" t="s">
        <v>68</v>
      </c>
      <c r="F74" s="18">
        <v>2.0455000000000001</v>
      </c>
      <c r="G74" s="19">
        <v>0.30070000000000002</v>
      </c>
      <c r="H74" s="20">
        <v>9.6000000000000002E-2</v>
      </c>
      <c r="I74" s="21">
        <v>81.869600000000005</v>
      </c>
      <c r="J74" s="20">
        <v>11.870100000000001</v>
      </c>
      <c r="K74" s="20">
        <v>3.7711999999999999</v>
      </c>
    </row>
    <row r="75" spans="1:11" ht="14.25" customHeight="1" x14ac:dyDescent="0.3">
      <c r="A75" s="25" t="s">
        <v>719</v>
      </c>
      <c r="B75" s="4" t="s">
        <v>5</v>
      </c>
      <c r="C75" s="4"/>
      <c r="D75" s="5"/>
      <c r="E75" s="5"/>
      <c r="F75" s="10">
        <v>1.5390999999999999</v>
      </c>
      <c r="G75" s="11">
        <v>2.0581</v>
      </c>
      <c r="H75" s="12">
        <v>0.68220000000000003</v>
      </c>
      <c r="I75" s="13">
        <v>71.357399999999998</v>
      </c>
      <c r="J75" s="12">
        <v>96.8429</v>
      </c>
      <c r="K75" s="12">
        <v>27.710899999999999</v>
      </c>
    </row>
    <row r="76" spans="1:11" ht="15" customHeight="1" x14ac:dyDescent="0.3">
      <c r="A76" s="14" t="s">
        <v>836</v>
      </c>
      <c r="B76" s="15" t="s">
        <v>6</v>
      </c>
      <c r="C76" s="16"/>
      <c r="D76" s="17"/>
      <c r="E76" s="17"/>
      <c r="F76" s="18"/>
      <c r="G76" s="19"/>
      <c r="H76" s="20"/>
      <c r="I76" s="21"/>
      <c r="J76" s="20"/>
      <c r="K76" s="20"/>
    </row>
    <row r="77" spans="1:11" ht="15" customHeight="1" x14ac:dyDescent="0.3">
      <c r="A77" s="22" t="s">
        <v>83</v>
      </c>
      <c r="B77" s="23" t="s">
        <v>8</v>
      </c>
      <c r="C77" s="23" t="s">
        <v>9</v>
      </c>
      <c r="D77" s="24" t="s">
        <v>10</v>
      </c>
      <c r="E77" s="24" t="s">
        <v>84</v>
      </c>
      <c r="F77" s="18"/>
      <c r="G77" s="19"/>
      <c r="H77" s="20"/>
      <c r="I77" s="21"/>
      <c r="J77" s="20"/>
      <c r="K77" s="20"/>
    </row>
    <row r="78" spans="1:11" ht="15" customHeight="1" x14ac:dyDescent="0.3">
      <c r="A78" s="14" t="s">
        <v>837</v>
      </c>
      <c r="B78" s="15" t="s">
        <v>6</v>
      </c>
      <c r="C78" s="16"/>
      <c r="D78" s="17"/>
      <c r="E78" s="17"/>
      <c r="F78" s="18">
        <v>1.5390999999999999</v>
      </c>
      <c r="G78" s="19">
        <v>2.0581</v>
      </c>
      <c r="H78" s="20">
        <v>0.68220000000000003</v>
      </c>
      <c r="I78" s="21">
        <v>71.357399999999998</v>
      </c>
      <c r="J78" s="20">
        <v>96.8429</v>
      </c>
      <c r="K78" s="20">
        <v>27.710899999999999</v>
      </c>
    </row>
    <row r="79" spans="1:11" ht="15" customHeight="1" x14ac:dyDescent="0.3">
      <c r="A79" s="22" t="s">
        <v>85</v>
      </c>
      <c r="B79" s="23" t="s">
        <v>8</v>
      </c>
      <c r="C79" s="23" t="s">
        <v>9</v>
      </c>
      <c r="D79" s="24" t="s">
        <v>10</v>
      </c>
      <c r="E79" s="24" t="s">
        <v>24</v>
      </c>
      <c r="F79" s="18">
        <v>1.0717000000000001</v>
      </c>
      <c r="G79" s="19">
        <v>1.6845000000000001</v>
      </c>
      <c r="H79" s="20">
        <v>0.2092</v>
      </c>
      <c r="I79" s="21">
        <v>53.428199999999997</v>
      </c>
      <c r="J79" s="20">
        <v>83.401399999999995</v>
      </c>
      <c r="K79" s="20">
        <v>9.5612999999999992</v>
      </c>
    </row>
    <row r="80" spans="1:11" ht="15" customHeight="1" x14ac:dyDescent="0.3">
      <c r="A80" s="22" t="s">
        <v>86</v>
      </c>
      <c r="B80" s="23" t="s">
        <v>8</v>
      </c>
      <c r="C80" s="23" t="s">
        <v>9</v>
      </c>
      <c r="D80" s="24" t="s">
        <v>10</v>
      </c>
      <c r="E80" s="24" t="s">
        <v>42</v>
      </c>
      <c r="F80" s="18">
        <v>0.46760000000000002</v>
      </c>
      <c r="G80" s="19">
        <v>0.37340000000000001</v>
      </c>
      <c r="H80" s="20">
        <v>0.47289999999999999</v>
      </c>
      <c r="I80" s="21">
        <v>17.929200000000002</v>
      </c>
      <c r="J80" s="20">
        <v>13.441700000000001</v>
      </c>
      <c r="K80" s="20">
        <v>18.149699999999999</v>
      </c>
    </row>
    <row r="81" spans="1:11" ht="14.25" customHeight="1" x14ac:dyDescent="0.3">
      <c r="A81" s="25" t="s">
        <v>720</v>
      </c>
      <c r="B81" s="4" t="s">
        <v>5</v>
      </c>
      <c r="C81" s="4"/>
      <c r="D81" s="5"/>
      <c r="E81" s="5"/>
      <c r="F81" s="10">
        <v>4.4499999999999998E-2</v>
      </c>
      <c r="G81" s="11">
        <v>6.2E-2</v>
      </c>
      <c r="H81" s="12"/>
      <c r="I81" s="13">
        <v>0.36759999999999998</v>
      </c>
      <c r="J81" s="12">
        <v>0.48380000000000001</v>
      </c>
      <c r="K81" s="12"/>
    </row>
    <row r="82" spans="1:11" ht="15" customHeight="1" x14ac:dyDescent="0.3">
      <c r="A82" s="14" t="s">
        <v>838</v>
      </c>
      <c r="B82" s="15" t="s">
        <v>6</v>
      </c>
      <c r="C82" s="16"/>
      <c r="D82" s="17"/>
      <c r="E82" s="17"/>
      <c r="F82" s="18">
        <v>4.4499999999999998E-2</v>
      </c>
      <c r="G82" s="19">
        <v>6.2E-2</v>
      </c>
      <c r="H82" s="20"/>
      <c r="I82" s="21">
        <v>0.36759999999999998</v>
      </c>
      <c r="J82" s="20">
        <v>0.48380000000000001</v>
      </c>
      <c r="K82" s="20"/>
    </row>
    <row r="83" spans="1:11" ht="15" customHeight="1" x14ac:dyDescent="0.3">
      <c r="A83" s="22" t="s">
        <v>87</v>
      </c>
      <c r="B83" s="23" t="s">
        <v>8</v>
      </c>
      <c r="C83" s="23" t="s">
        <v>9</v>
      </c>
      <c r="D83" s="24" t="s">
        <v>10</v>
      </c>
      <c r="E83" s="24" t="s">
        <v>11</v>
      </c>
      <c r="F83" s="18">
        <v>4.4499999999999998E-2</v>
      </c>
      <c r="G83" s="19">
        <v>6.2E-2</v>
      </c>
      <c r="H83" s="20"/>
      <c r="I83" s="21">
        <v>0.36759999999999998</v>
      </c>
      <c r="J83" s="20">
        <v>0.48380000000000001</v>
      </c>
      <c r="K83" s="20"/>
    </row>
    <row r="84" spans="1:11" ht="14.25" customHeight="1" x14ac:dyDescent="0.3">
      <c r="A84" s="25" t="s">
        <v>721</v>
      </c>
      <c r="B84" s="4" t="s">
        <v>5</v>
      </c>
      <c r="C84" s="4"/>
      <c r="D84" s="5"/>
      <c r="E84" s="5"/>
      <c r="F84" s="10">
        <v>11.963200000000001</v>
      </c>
      <c r="G84" s="11">
        <v>18.136199999999999</v>
      </c>
      <c r="H84" s="12">
        <v>9.0266999999999999</v>
      </c>
      <c r="I84" s="13">
        <v>603.27629999999999</v>
      </c>
      <c r="J84" s="12">
        <v>937.45190000000002</v>
      </c>
      <c r="K84" s="12">
        <v>454.77429999999998</v>
      </c>
    </row>
    <row r="85" spans="1:11" ht="15" customHeight="1" x14ac:dyDescent="0.3">
      <c r="A85" s="14" t="s">
        <v>839</v>
      </c>
      <c r="B85" s="15" t="s">
        <v>6</v>
      </c>
      <c r="C85" s="16"/>
      <c r="D85" s="17"/>
      <c r="E85" s="17"/>
      <c r="F85" s="18">
        <v>3.3401000000000001</v>
      </c>
      <c r="G85" s="19">
        <v>5.1974</v>
      </c>
      <c r="H85" s="20">
        <v>3.7094999999999998</v>
      </c>
      <c r="I85" s="21">
        <v>168.65979999999999</v>
      </c>
      <c r="J85" s="20">
        <v>278.62639999999999</v>
      </c>
      <c r="K85" s="20">
        <v>222.0746</v>
      </c>
    </row>
    <row r="86" spans="1:11" ht="15" customHeight="1" x14ac:dyDescent="0.3">
      <c r="A86" s="22" t="s">
        <v>89</v>
      </c>
      <c r="B86" s="23" t="s">
        <v>8</v>
      </c>
      <c r="C86" s="23" t="s">
        <v>9</v>
      </c>
      <c r="D86" s="24" t="s">
        <v>20</v>
      </c>
      <c r="E86" s="24" t="s">
        <v>42</v>
      </c>
      <c r="F86" s="18"/>
      <c r="G86" s="19"/>
      <c r="H86" s="20"/>
      <c r="I86" s="21"/>
      <c r="J86" s="20"/>
      <c r="K86" s="20"/>
    </row>
    <row r="87" spans="1:11" ht="15" customHeight="1" x14ac:dyDescent="0.3">
      <c r="A87" s="22" t="s">
        <v>90</v>
      </c>
      <c r="B87" s="23" t="s">
        <v>8</v>
      </c>
      <c r="C87" s="23" t="s">
        <v>9</v>
      </c>
      <c r="D87" s="24" t="s">
        <v>10</v>
      </c>
      <c r="E87" s="24" t="s">
        <v>42</v>
      </c>
      <c r="F87" s="18">
        <v>3.3401000000000001</v>
      </c>
      <c r="G87" s="19">
        <v>5.1974</v>
      </c>
      <c r="H87" s="20">
        <v>3.7094999999999998</v>
      </c>
      <c r="I87" s="21">
        <v>168.65979999999999</v>
      </c>
      <c r="J87" s="20">
        <v>278.62639999999999</v>
      </c>
      <c r="K87" s="20">
        <v>222.0746</v>
      </c>
    </row>
    <row r="88" spans="1:11" ht="15" customHeight="1" x14ac:dyDescent="0.3">
      <c r="A88" s="14" t="s">
        <v>840</v>
      </c>
      <c r="B88" s="15" t="s">
        <v>6</v>
      </c>
      <c r="C88" s="16"/>
      <c r="D88" s="17"/>
      <c r="E88" s="17"/>
      <c r="F88" s="18">
        <v>8.6231000000000009</v>
      </c>
      <c r="G88" s="19">
        <v>12.938800000000001</v>
      </c>
      <c r="H88" s="20">
        <v>5.3171999999999997</v>
      </c>
      <c r="I88" s="21">
        <v>434.61660000000001</v>
      </c>
      <c r="J88" s="20">
        <v>658.82550000000003</v>
      </c>
      <c r="K88" s="20">
        <v>232.69980000000001</v>
      </c>
    </row>
    <row r="89" spans="1:11" ht="15" customHeight="1" x14ac:dyDescent="0.3">
      <c r="A89" s="22" t="s">
        <v>91</v>
      </c>
      <c r="B89" s="23" t="s">
        <v>8</v>
      </c>
      <c r="C89" s="23" t="s">
        <v>9</v>
      </c>
      <c r="D89" s="24" t="s">
        <v>30</v>
      </c>
      <c r="E89" s="24" t="s">
        <v>24</v>
      </c>
      <c r="F89" s="18">
        <v>1.2582</v>
      </c>
      <c r="G89" s="19">
        <v>4.4390999999999998</v>
      </c>
      <c r="H89" s="20">
        <v>0.70909999999999995</v>
      </c>
      <c r="I89" s="21">
        <v>67.526600000000002</v>
      </c>
      <c r="J89" s="20">
        <v>226.15649999999999</v>
      </c>
      <c r="K89" s="20">
        <v>33.759099999999997</v>
      </c>
    </row>
    <row r="90" spans="1:11" ht="15" customHeight="1" x14ac:dyDescent="0.3">
      <c r="A90" s="22" t="s">
        <v>92</v>
      </c>
      <c r="B90" s="23" t="s">
        <v>8</v>
      </c>
      <c r="C90" s="23" t="s">
        <v>9</v>
      </c>
      <c r="D90" s="24" t="s">
        <v>30</v>
      </c>
      <c r="E90" s="24" t="s">
        <v>24</v>
      </c>
      <c r="F90" s="18">
        <v>4.5986000000000002</v>
      </c>
      <c r="G90" s="19">
        <v>6.1303000000000001</v>
      </c>
      <c r="H90" s="20">
        <v>2.8555999999999999</v>
      </c>
      <c r="I90" s="21">
        <v>228.69929999999999</v>
      </c>
      <c r="J90" s="20">
        <v>310.51369999999997</v>
      </c>
      <c r="K90" s="20">
        <v>123.6022</v>
      </c>
    </row>
    <row r="91" spans="1:11" ht="15" customHeight="1" x14ac:dyDescent="0.3">
      <c r="A91" s="22" t="s">
        <v>93</v>
      </c>
      <c r="B91" s="23" t="s">
        <v>8</v>
      </c>
      <c r="C91" s="23" t="s">
        <v>9</v>
      </c>
      <c r="D91" s="24" t="s">
        <v>30</v>
      </c>
      <c r="E91" s="24" t="s">
        <v>42</v>
      </c>
      <c r="F91" s="18">
        <v>0.94640000000000002</v>
      </c>
      <c r="G91" s="19">
        <v>1.6005</v>
      </c>
      <c r="H91" s="20">
        <v>1.0179</v>
      </c>
      <c r="I91" s="21">
        <v>54.868499999999997</v>
      </c>
      <c r="J91" s="20">
        <v>87.027500000000003</v>
      </c>
      <c r="K91" s="20">
        <v>38.080399999999997</v>
      </c>
    </row>
    <row r="92" spans="1:11" ht="15" customHeight="1" x14ac:dyDescent="0.3">
      <c r="A92" s="22" t="s">
        <v>94</v>
      </c>
      <c r="B92" s="23" t="s">
        <v>8</v>
      </c>
      <c r="C92" s="23" t="s">
        <v>9</v>
      </c>
      <c r="D92" s="24" t="s">
        <v>20</v>
      </c>
      <c r="E92" s="24" t="s">
        <v>42</v>
      </c>
      <c r="F92" s="18">
        <v>1.8199000000000001</v>
      </c>
      <c r="G92" s="19">
        <v>0.76910000000000001</v>
      </c>
      <c r="H92" s="20">
        <v>0.73480000000000001</v>
      </c>
      <c r="I92" s="21">
        <v>83.522300000000001</v>
      </c>
      <c r="J92" s="20">
        <v>35.127499999999998</v>
      </c>
      <c r="K92" s="20">
        <v>37.258200000000002</v>
      </c>
    </row>
    <row r="93" spans="1:11" ht="14.25" customHeight="1" x14ac:dyDescent="0.3">
      <c r="A93" s="25" t="s">
        <v>722</v>
      </c>
      <c r="B93" s="4" t="s">
        <v>5</v>
      </c>
      <c r="C93" s="4"/>
      <c r="D93" s="5"/>
      <c r="E93" s="5"/>
      <c r="F93" s="10"/>
      <c r="G93" s="11">
        <v>13.1921</v>
      </c>
      <c r="H93" s="12">
        <v>52.811100000000003</v>
      </c>
      <c r="I93" s="13"/>
      <c r="J93" s="12">
        <v>565.53909999999996</v>
      </c>
      <c r="K93" s="12">
        <v>2091.2260999999999</v>
      </c>
    </row>
    <row r="94" spans="1:11" ht="15" customHeight="1" x14ac:dyDescent="0.3">
      <c r="A94" s="14" t="s">
        <v>841</v>
      </c>
      <c r="B94" s="15" t="s">
        <v>6</v>
      </c>
      <c r="C94" s="16"/>
      <c r="D94" s="17"/>
      <c r="E94" s="17"/>
      <c r="F94" s="18"/>
      <c r="G94" s="19">
        <v>13.1921</v>
      </c>
      <c r="H94" s="20">
        <v>52.811100000000003</v>
      </c>
      <c r="I94" s="21"/>
      <c r="J94" s="20">
        <v>565.53909999999996</v>
      </c>
      <c r="K94" s="20">
        <v>2091.2260999999999</v>
      </c>
    </row>
    <row r="95" spans="1:11" ht="15" customHeight="1" x14ac:dyDescent="0.3">
      <c r="A95" s="22" t="s">
        <v>95</v>
      </c>
      <c r="B95" s="23" t="s">
        <v>8</v>
      </c>
      <c r="C95" s="23" t="s">
        <v>9</v>
      </c>
      <c r="D95" s="24" t="s">
        <v>30</v>
      </c>
      <c r="E95" s="24" t="s">
        <v>24</v>
      </c>
      <c r="F95" s="18"/>
      <c r="G95" s="19">
        <v>10.5616</v>
      </c>
      <c r="H95" s="20">
        <v>42.6479</v>
      </c>
      <c r="I95" s="21"/>
      <c r="J95" s="20">
        <v>483.39569999999998</v>
      </c>
      <c r="K95" s="20">
        <v>1689.356</v>
      </c>
    </row>
    <row r="96" spans="1:11" ht="15" customHeight="1" x14ac:dyDescent="0.3">
      <c r="A96" s="22" t="s">
        <v>96</v>
      </c>
      <c r="B96" s="23" t="s">
        <v>8</v>
      </c>
      <c r="C96" s="23" t="s">
        <v>9</v>
      </c>
      <c r="D96" s="24" t="s">
        <v>30</v>
      </c>
      <c r="E96" s="24" t="s">
        <v>15</v>
      </c>
      <c r="F96" s="18"/>
      <c r="G96" s="19">
        <v>2.0855999999999999</v>
      </c>
      <c r="H96" s="20">
        <v>2.5316000000000001</v>
      </c>
      <c r="I96" s="21"/>
      <c r="J96" s="20">
        <v>61.262700000000002</v>
      </c>
      <c r="K96" s="20">
        <v>71.165300000000002</v>
      </c>
    </row>
    <row r="97" spans="1:11" ht="15" customHeight="1" x14ac:dyDescent="0.3">
      <c r="A97" s="22" t="s">
        <v>97</v>
      </c>
      <c r="B97" s="23" t="s">
        <v>8</v>
      </c>
      <c r="C97" s="23" t="s">
        <v>9</v>
      </c>
      <c r="D97" s="24" t="s">
        <v>30</v>
      </c>
      <c r="E97" s="24" t="s">
        <v>42</v>
      </c>
      <c r="F97" s="18"/>
      <c r="G97" s="19">
        <v>0.54479999999999995</v>
      </c>
      <c r="H97" s="20">
        <v>7.6315999999999997</v>
      </c>
      <c r="I97" s="21"/>
      <c r="J97" s="20">
        <v>20.880700000000001</v>
      </c>
      <c r="K97" s="20">
        <v>330.70479999999998</v>
      </c>
    </row>
    <row r="98" spans="1:11" ht="14.25" customHeight="1" x14ac:dyDescent="0.3">
      <c r="A98" s="25" t="s">
        <v>723</v>
      </c>
      <c r="B98" s="4" t="s">
        <v>5</v>
      </c>
      <c r="C98" s="4"/>
      <c r="D98" s="5"/>
      <c r="E98" s="5"/>
      <c r="F98" s="10">
        <v>3.1665000000000001</v>
      </c>
      <c r="G98" s="11">
        <v>2.1888000000000001</v>
      </c>
      <c r="H98" s="12">
        <v>0.46289999999999998</v>
      </c>
      <c r="I98" s="13">
        <v>65.203199999999995</v>
      </c>
      <c r="J98" s="12">
        <v>50.370399999999997</v>
      </c>
      <c r="K98" s="12">
        <v>10.166600000000001</v>
      </c>
    </row>
    <row r="99" spans="1:11" ht="15" customHeight="1" x14ac:dyDescent="0.3">
      <c r="A99" s="14" t="s">
        <v>842</v>
      </c>
      <c r="B99" s="15" t="s">
        <v>6</v>
      </c>
      <c r="C99" s="16"/>
      <c r="D99" s="17"/>
      <c r="E99" s="17"/>
      <c r="F99" s="18">
        <v>3.1665000000000001</v>
      </c>
      <c r="G99" s="19">
        <v>2.1888000000000001</v>
      </c>
      <c r="H99" s="20">
        <v>0.46289999999999998</v>
      </c>
      <c r="I99" s="21">
        <v>65.203199999999995</v>
      </c>
      <c r="J99" s="20">
        <v>50.370399999999997</v>
      </c>
      <c r="K99" s="20">
        <v>10.166600000000001</v>
      </c>
    </row>
    <row r="100" spans="1:11" ht="15" customHeight="1" x14ac:dyDescent="0.3">
      <c r="A100" s="22" t="s">
        <v>98</v>
      </c>
      <c r="B100" s="23" t="s">
        <v>8</v>
      </c>
      <c r="C100" s="23" t="s">
        <v>9</v>
      </c>
      <c r="D100" s="24" t="s">
        <v>64</v>
      </c>
      <c r="E100" s="24" t="s">
        <v>99</v>
      </c>
      <c r="F100" s="18"/>
      <c r="G100" s="19">
        <v>1.5012000000000001</v>
      </c>
      <c r="H100" s="20">
        <v>0.18310000000000001</v>
      </c>
      <c r="I100" s="21"/>
      <c r="J100" s="20">
        <v>36.194499999999998</v>
      </c>
      <c r="K100" s="20">
        <v>4.9927999999999999</v>
      </c>
    </row>
    <row r="101" spans="1:11" ht="15" customHeight="1" x14ac:dyDescent="0.3">
      <c r="A101" s="22" t="s">
        <v>100</v>
      </c>
      <c r="B101" s="23" t="s">
        <v>8</v>
      </c>
      <c r="C101" s="23" t="s">
        <v>9</v>
      </c>
      <c r="D101" s="24" t="s">
        <v>30</v>
      </c>
      <c r="E101" s="24" t="s">
        <v>42</v>
      </c>
      <c r="F101" s="18">
        <v>3.1665000000000001</v>
      </c>
      <c r="G101" s="19">
        <v>0.6875</v>
      </c>
      <c r="H101" s="20">
        <v>0.27989999999999998</v>
      </c>
      <c r="I101" s="21">
        <v>65.203199999999995</v>
      </c>
      <c r="J101" s="20">
        <v>14.1759</v>
      </c>
      <c r="K101" s="20">
        <v>5.1737000000000002</v>
      </c>
    </row>
    <row r="102" spans="1:11" ht="14.25" customHeight="1" x14ac:dyDescent="0.3">
      <c r="A102" s="25" t="s">
        <v>724</v>
      </c>
      <c r="B102" s="4" t="s">
        <v>5</v>
      </c>
      <c r="C102" s="4"/>
      <c r="D102" s="5"/>
      <c r="E102" s="5"/>
      <c r="F102" s="10"/>
      <c r="G102" s="11"/>
      <c r="H102" s="12">
        <v>5.57E-2</v>
      </c>
      <c r="I102" s="13"/>
      <c r="J102" s="12"/>
      <c r="K102" s="12">
        <v>1.7425999999999999</v>
      </c>
    </row>
    <row r="103" spans="1:11" ht="15" customHeight="1" x14ac:dyDescent="0.3">
      <c r="A103" s="14" t="s">
        <v>843</v>
      </c>
      <c r="B103" s="15" t="s">
        <v>6</v>
      </c>
      <c r="C103" s="16"/>
      <c r="D103" s="17"/>
      <c r="E103" s="17"/>
      <c r="F103" s="18"/>
      <c r="G103" s="19"/>
      <c r="H103" s="20">
        <v>5.57E-2</v>
      </c>
      <c r="I103" s="21"/>
      <c r="J103" s="20"/>
      <c r="K103" s="20">
        <v>1.7425999999999999</v>
      </c>
    </row>
    <row r="104" spans="1:11" ht="15" customHeight="1" x14ac:dyDescent="0.3">
      <c r="A104" s="22" t="s">
        <v>101</v>
      </c>
      <c r="B104" s="23" t="s">
        <v>8</v>
      </c>
      <c r="C104" s="23" t="s">
        <v>9</v>
      </c>
      <c r="D104" s="24" t="s">
        <v>20</v>
      </c>
      <c r="E104" s="24" t="s">
        <v>42</v>
      </c>
      <c r="F104" s="18"/>
      <c r="G104" s="19"/>
      <c r="H104" s="20">
        <v>5.57E-2</v>
      </c>
      <c r="I104" s="21"/>
      <c r="J104" s="20"/>
      <c r="K104" s="20">
        <v>1.7425999999999999</v>
      </c>
    </row>
    <row r="105" spans="1:11" ht="14.25" customHeight="1" x14ac:dyDescent="0.3">
      <c r="A105" s="25" t="s">
        <v>725</v>
      </c>
      <c r="B105" s="4" t="s">
        <v>5</v>
      </c>
      <c r="C105" s="4"/>
      <c r="D105" s="5"/>
      <c r="E105" s="5"/>
      <c r="F105" s="10">
        <v>471.6447</v>
      </c>
      <c r="G105" s="11">
        <v>448.00150000000002</v>
      </c>
      <c r="H105" s="12">
        <v>276.14030000000002</v>
      </c>
      <c r="I105" s="13">
        <v>13724.156499999999</v>
      </c>
      <c r="J105" s="12">
        <v>13181.351199999999</v>
      </c>
      <c r="K105" s="12">
        <v>8823.5241000000005</v>
      </c>
    </row>
    <row r="106" spans="1:11" ht="15" customHeight="1" x14ac:dyDescent="0.3">
      <c r="A106" s="14" t="s">
        <v>844</v>
      </c>
      <c r="B106" s="15" t="s">
        <v>6</v>
      </c>
      <c r="C106" s="16"/>
      <c r="D106" s="17"/>
      <c r="E106" s="17"/>
      <c r="F106" s="18">
        <v>471.6447</v>
      </c>
      <c r="G106" s="19">
        <v>448.00150000000002</v>
      </c>
      <c r="H106" s="20">
        <v>276.14030000000002</v>
      </c>
      <c r="I106" s="21">
        <v>13724.156499999999</v>
      </c>
      <c r="J106" s="20">
        <v>13181.351199999999</v>
      </c>
      <c r="K106" s="20">
        <v>8823.5241000000005</v>
      </c>
    </row>
    <row r="107" spans="1:11" ht="15" customHeight="1" x14ac:dyDescent="0.3">
      <c r="A107" s="22" t="s">
        <v>104</v>
      </c>
      <c r="B107" s="23" t="s">
        <v>8</v>
      </c>
      <c r="C107" s="23" t="s">
        <v>9</v>
      </c>
      <c r="D107" s="24" t="s">
        <v>20</v>
      </c>
      <c r="E107" s="24" t="s">
        <v>105</v>
      </c>
      <c r="F107" s="18">
        <v>209.29769999999999</v>
      </c>
      <c r="G107" s="19">
        <v>236.50559999999999</v>
      </c>
      <c r="H107" s="20">
        <v>198.2927</v>
      </c>
      <c r="I107" s="21">
        <v>7336.5478999999996</v>
      </c>
      <c r="J107" s="20">
        <v>8103.1085000000003</v>
      </c>
      <c r="K107" s="20">
        <v>7048.5825999999997</v>
      </c>
    </row>
    <row r="108" spans="1:11" ht="15" customHeight="1" x14ac:dyDescent="0.3">
      <c r="A108" s="22" t="s">
        <v>106</v>
      </c>
      <c r="B108" s="23" t="s">
        <v>8</v>
      </c>
      <c r="C108" s="23" t="s">
        <v>9</v>
      </c>
      <c r="D108" s="24" t="s">
        <v>20</v>
      </c>
      <c r="E108" s="24" t="s">
        <v>105</v>
      </c>
      <c r="F108" s="18">
        <v>2.7799999999999998E-2</v>
      </c>
      <c r="G108" s="19">
        <v>4.5999999999999999E-3</v>
      </c>
      <c r="H108" s="20"/>
      <c r="I108" s="21">
        <v>1.2</v>
      </c>
      <c r="J108" s="20">
        <v>0.2</v>
      </c>
      <c r="K108" s="20"/>
    </row>
    <row r="109" spans="1:11" ht="15" customHeight="1" x14ac:dyDescent="0.3">
      <c r="A109" s="22" t="s">
        <v>107</v>
      </c>
      <c r="B109" s="23" t="s">
        <v>8</v>
      </c>
      <c r="C109" s="23" t="s">
        <v>9</v>
      </c>
      <c r="D109" s="24" t="s">
        <v>20</v>
      </c>
      <c r="E109" s="24" t="s">
        <v>11</v>
      </c>
      <c r="F109" s="18">
        <v>27.777100000000001</v>
      </c>
      <c r="G109" s="19">
        <v>19.717700000000001</v>
      </c>
      <c r="H109" s="20">
        <v>14.4848</v>
      </c>
      <c r="I109" s="21">
        <v>429.91730000000001</v>
      </c>
      <c r="J109" s="20">
        <v>309.96710000000002</v>
      </c>
      <c r="K109" s="20">
        <v>229.3313</v>
      </c>
    </row>
    <row r="110" spans="1:11" ht="15" customHeight="1" x14ac:dyDescent="0.3">
      <c r="A110" s="22" t="s">
        <v>108</v>
      </c>
      <c r="B110" s="23" t="s">
        <v>8</v>
      </c>
      <c r="C110" s="23" t="s">
        <v>9</v>
      </c>
      <c r="D110" s="24" t="s">
        <v>64</v>
      </c>
      <c r="E110" s="24" t="s">
        <v>11</v>
      </c>
      <c r="F110" s="18">
        <v>40.515599999999999</v>
      </c>
      <c r="G110" s="19">
        <v>34.999099999999999</v>
      </c>
      <c r="H110" s="20">
        <v>5.7746000000000004</v>
      </c>
      <c r="I110" s="21">
        <v>630.63189999999997</v>
      </c>
      <c r="J110" s="20">
        <v>558.36739999999998</v>
      </c>
      <c r="K110" s="20">
        <v>90.998999999999995</v>
      </c>
    </row>
    <row r="111" spans="1:11" ht="15" customHeight="1" x14ac:dyDescent="0.3">
      <c r="A111" s="22" t="s">
        <v>109</v>
      </c>
      <c r="B111" s="23" t="s">
        <v>8</v>
      </c>
      <c r="C111" s="23" t="s">
        <v>9</v>
      </c>
      <c r="D111" s="24" t="s">
        <v>20</v>
      </c>
      <c r="E111" s="24" t="s">
        <v>88</v>
      </c>
      <c r="F111" s="18">
        <v>61.397500000000001</v>
      </c>
      <c r="G111" s="19">
        <v>45.295999999999999</v>
      </c>
      <c r="H111" s="20">
        <v>19.337599999999998</v>
      </c>
      <c r="I111" s="21">
        <v>1027.2618</v>
      </c>
      <c r="J111" s="20">
        <v>758.06629999999996</v>
      </c>
      <c r="K111" s="20">
        <v>328.18349999999998</v>
      </c>
    </row>
    <row r="112" spans="1:11" ht="15" customHeight="1" x14ac:dyDescent="0.3">
      <c r="A112" s="22" t="s">
        <v>110</v>
      </c>
      <c r="B112" s="23" t="s">
        <v>8</v>
      </c>
      <c r="C112" s="23" t="s">
        <v>9</v>
      </c>
      <c r="D112" s="24" t="s">
        <v>20</v>
      </c>
      <c r="E112" s="24" t="s">
        <v>88</v>
      </c>
      <c r="F112" s="18">
        <v>1.03E-2</v>
      </c>
      <c r="G112" s="19">
        <v>1.6999999999999999E-3</v>
      </c>
      <c r="H112" s="20"/>
      <c r="I112" s="21">
        <v>0.21429999999999999</v>
      </c>
      <c r="J112" s="20">
        <v>3.5700000000000003E-2</v>
      </c>
      <c r="K112" s="20"/>
    </row>
    <row r="113" spans="1:11" ht="15" customHeight="1" x14ac:dyDescent="0.3">
      <c r="A113" s="22" t="s">
        <v>111</v>
      </c>
      <c r="B113" s="23" t="s">
        <v>8</v>
      </c>
      <c r="C113" s="23" t="s">
        <v>9</v>
      </c>
      <c r="D113" s="24" t="s">
        <v>69</v>
      </c>
      <c r="E113" s="24" t="s">
        <v>102</v>
      </c>
      <c r="F113" s="18"/>
      <c r="G113" s="19"/>
      <c r="H113" s="20">
        <v>8.3928999999999991</v>
      </c>
      <c r="I113" s="21"/>
      <c r="J113" s="20"/>
      <c r="K113" s="20">
        <v>185.37119999999999</v>
      </c>
    </row>
    <row r="114" spans="1:11" ht="15" customHeight="1" x14ac:dyDescent="0.3">
      <c r="A114" s="22" t="s">
        <v>112</v>
      </c>
      <c r="B114" s="23" t="s">
        <v>8</v>
      </c>
      <c r="C114" s="23" t="s">
        <v>9</v>
      </c>
      <c r="D114" s="24" t="s">
        <v>69</v>
      </c>
      <c r="E114" s="24" t="s">
        <v>37</v>
      </c>
      <c r="F114" s="18">
        <v>11.2281</v>
      </c>
      <c r="G114" s="19">
        <v>7.5716999999999999</v>
      </c>
      <c r="H114" s="20">
        <v>1.9255</v>
      </c>
      <c r="I114" s="21">
        <v>325.11810000000003</v>
      </c>
      <c r="J114" s="20">
        <v>236.1233</v>
      </c>
      <c r="K114" s="20">
        <v>61.869799999999998</v>
      </c>
    </row>
    <row r="115" spans="1:11" ht="15" customHeight="1" x14ac:dyDescent="0.3">
      <c r="A115" s="22" t="s">
        <v>113</v>
      </c>
      <c r="B115" s="23" t="s">
        <v>8</v>
      </c>
      <c r="C115" s="23" t="s">
        <v>9</v>
      </c>
      <c r="D115" s="24" t="s">
        <v>69</v>
      </c>
      <c r="E115" s="24" t="s">
        <v>42</v>
      </c>
      <c r="F115" s="18">
        <v>56.268599999999999</v>
      </c>
      <c r="G115" s="19">
        <v>22.377800000000001</v>
      </c>
      <c r="H115" s="20">
        <v>12.435499999999999</v>
      </c>
      <c r="I115" s="21">
        <v>1799.2518</v>
      </c>
      <c r="J115" s="20">
        <v>721.99059999999997</v>
      </c>
      <c r="K115" s="20">
        <v>385.45190000000002</v>
      </c>
    </row>
    <row r="116" spans="1:11" ht="15" customHeight="1" x14ac:dyDescent="0.3">
      <c r="A116" s="22" t="s">
        <v>114</v>
      </c>
      <c r="B116" s="23" t="s">
        <v>8</v>
      </c>
      <c r="C116" s="23" t="s">
        <v>9</v>
      </c>
      <c r="D116" s="24" t="s">
        <v>10</v>
      </c>
      <c r="E116" s="24" t="s">
        <v>42</v>
      </c>
      <c r="F116" s="18">
        <v>0.64159999999999995</v>
      </c>
      <c r="G116" s="19">
        <v>0.34470000000000001</v>
      </c>
      <c r="H116" s="20"/>
      <c r="I116" s="21">
        <v>14.463900000000001</v>
      </c>
      <c r="J116" s="20">
        <v>7.3648999999999996</v>
      </c>
      <c r="K116" s="20"/>
    </row>
    <row r="117" spans="1:11" ht="15" customHeight="1" x14ac:dyDescent="0.3">
      <c r="A117" s="22" t="s">
        <v>115</v>
      </c>
      <c r="B117" s="23" t="s">
        <v>8</v>
      </c>
      <c r="C117" s="23" t="s">
        <v>9</v>
      </c>
      <c r="D117" s="24" t="s">
        <v>64</v>
      </c>
      <c r="E117" s="24" t="s">
        <v>42</v>
      </c>
      <c r="F117" s="18">
        <v>64.480099999999993</v>
      </c>
      <c r="G117" s="19">
        <v>81.182500000000005</v>
      </c>
      <c r="H117" s="20">
        <v>15.496600000000001</v>
      </c>
      <c r="I117" s="21">
        <v>2159.5493999999999</v>
      </c>
      <c r="J117" s="20">
        <v>2486.1275000000001</v>
      </c>
      <c r="K117" s="20">
        <v>493.73469999999998</v>
      </c>
    </row>
    <row r="118" spans="1:11" ht="14.25" customHeight="1" x14ac:dyDescent="0.3">
      <c r="A118" s="25" t="s">
        <v>726</v>
      </c>
      <c r="B118" s="4" t="s">
        <v>5</v>
      </c>
      <c r="C118" s="4"/>
      <c r="D118" s="5"/>
      <c r="E118" s="5"/>
      <c r="F118" s="10">
        <v>0.22359999999999999</v>
      </c>
      <c r="G118" s="11">
        <v>1.0136000000000001</v>
      </c>
      <c r="H118" s="12">
        <v>1.0572999999999999</v>
      </c>
      <c r="I118" s="13">
        <v>12.2155</v>
      </c>
      <c r="J118" s="12">
        <v>49.151600000000002</v>
      </c>
      <c r="K118" s="12">
        <v>44.717399999999998</v>
      </c>
    </row>
    <row r="119" spans="1:11" ht="15" customHeight="1" x14ac:dyDescent="0.3">
      <c r="A119" s="14" t="s">
        <v>845</v>
      </c>
      <c r="B119" s="15" t="s">
        <v>6</v>
      </c>
      <c r="C119" s="16"/>
      <c r="D119" s="17"/>
      <c r="E119" s="17"/>
      <c r="F119" s="18">
        <v>0.22359999999999999</v>
      </c>
      <c r="G119" s="19">
        <v>1.0136000000000001</v>
      </c>
      <c r="H119" s="20">
        <v>1.0572999999999999</v>
      </c>
      <c r="I119" s="21">
        <v>12.2155</v>
      </c>
      <c r="J119" s="20">
        <v>49.151600000000002</v>
      </c>
      <c r="K119" s="20">
        <v>44.717399999999998</v>
      </c>
    </row>
    <row r="120" spans="1:11" ht="15" customHeight="1" x14ac:dyDescent="0.3">
      <c r="A120" s="22" t="s">
        <v>116</v>
      </c>
      <c r="B120" s="23" t="s">
        <v>8</v>
      </c>
      <c r="C120" s="23" t="s">
        <v>9</v>
      </c>
      <c r="D120" s="24" t="s">
        <v>20</v>
      </c>
      <c r="E120" s="24" t="s">
        <v>21</v>
      </c>
      <c r="F120" s="18"/>
      <c r="G120" s="19"/>
      <c r="H120" s="20">
        <v>0.24490000000000001</v>
      </c>
      <c r="I120" s="21"/>
      <c r="J120" s="20"/>
      <c r="K120" s="20">
        <v>9.7979000000000003</v>
      </c>
    </row>
    <row r="121" spans="1:11" ht="15" customHeight="1" x14ac:dyDescent="0.3">
      <c r="A121" s="22" t="s">
        <v>117</v>
      </c>
      <c r="B121" s="23" t="s">
        <v>8</v>
      </c>
      <c r="C121" s="23" t="s">
        <v>9</v>
      </c>
      <c r="D121" s="24" t="s">
        <v>20</v>
      </c>
      <c r="E121" s="24" t="s">
        <v>21</v>
      </c>
      <c r="F121" s="18">
        <v>0.22359999999999999</v>
      </c>
      <c r="G121" s="19">
        <v>1.0136000000000001</v>
      </c>
      <c r="H121" s="20">
        <v>0.81230000000000002</v>
      </c>
      <c r="I121" s="21">
        <v>12.2155</v>
      </c>
      <c r="J121" s="20">
        <v>49.151600000000002</v>
      </c>
      <c r="K121" s="20">
        <v>34.919499999999999</v>
      </c>
    </row>
    <row r="122" spans="1:11" ht="14.25" customHeight="1" x14ac:dyDescent="0.3">
      <c r="A122" s="25" t="s">
        <v>727</v>
      </c>
      <c r="B122" s="4" t="s">
        <v>5</v>
      </c>
      <c r="C122" s="4"/>
      <c r="D122" s="5"/>
      <c r="E122" s="5"/>
      <c r="F122" s="10">
        <v>113.30880000000001</v>
      </c>
      <c r="G122" s="11">
        <v>81.313699999999997</v>
      </c>
      <c r="H122" s="12">
        <v>48.297400000000003</v>
      </c>
      <c r="I122" s="13">
        <v>1483.433</v>
      </c>
      <c r="J122" s="12">
        <v>1045.7734</v>
      </c>
      <c r="K122" s="12">
        <v>598.3963</v>
      </c>
    </row>
    <row r="123" spans="1:11" ht="15" customHeight="1" x14ac:dyDescent="0.3">
      <c r="A123" s="14" t="s">
        <v>833</v>
      </c>
      <c r="B123" s="15" t="s">
        <v>6</v>
      </c>
      <c r="C123" s="16"/>
      <c r="D123" s="17"/>
      <c r="E123" s="17"/>
      <c r="F123" s="18">
        <v>113.30880000000001</v>
      </c>
      <c r="G123" s="19">
        <v>81.313699999999997</v>
      </c>
      <c r="H123" s="20">
        <v>48.297400000000003</v>
      </c>
      <c r="I123" s="21">
        <v>1483.433</v>
      </c>
      <c r="J123" s="20">
        <v>1045.7734</v>
      </c>
      <c r="K123" s="20">
        <v>598.3963</v>
      </c>
    </row>
    <row r="124" spans="1:11" ht="15" customHeight="1" x14ac:dyDescent="0.3">
      <c r="A124" s="22" t="s">
        <v>120</v>
      </c>
      <c r="B124" s="23" t="s">
        <v>8</v>
      </c>
      <c r="C124" s="23" t="s">
        <v>9</v>
      </c>
      <c r="D124" s="24" t="s">
        <v>10</v>
      </c>
      <c r="E124" s="24" t="s">
        <v>11</v>
      </c>
      <c r="F124" s="18">
        <v>15.0191</v>
      </c>
      <c r="G124" s="19">
        <v>17.616800000000001</v>
      </c>
      <c r="H124" s="20">
        <v>13.700200000000001</v>
      </c>
      <c r="I124" s="21">
        <v>121.4559</v>
      </c>
      <c r="J124" s="20">
        <v>162.24</v>
      </c>
      <c r="K124" s="20">
        <v>126.0534</v>
      </c>
    </row>
    <row r="125" spans="1:11" ht="15" customHeight="1" x14ac:dyDescent="0.3">
      <c r="A125" s="22" t="s">
        <v>121</v>
      </c>
      <c r="B125" s="23" t="s">
        <v>8</v>
      </c>
      <c r="C125" s="23" t="s">
        <v>9</v>
      </c>
      <c r="D125" s="24" t="s">
        <v>10</v>
      </c>
      <c r="E125" s="24" t="s">
        <v>99</v>
      </c>
      <c r="F125" s="18">
        <v>19.776399999999999</v>
      </c>
      <c r="G125" s="19">
        <v>13.798299999999999</v>
      </c>
      <c r="H125" s="20">
        <v>7.5656999999999996</v>
      </c>
      <c r="I125" s="21">
        <v>281.97280000000001</v>
      </c>
      <c r="J125" s="20">
        <v>222.7071</v>
      </c>
      <c r="K125" s="20">
        <v>118.9547</v>
      </c>
    </row>
    <row r="126" spans="1:11" ht="15" customHeight="1" x14ac:dyDescent="0.3">
      <c r="A126" s="22" t="s">
        <v>122</v>
      </c>
      <c r="B126" s="23" t="s">
        <v>8</v>
      </c>
      <c r="C126" s="23" t="s">
        <v>9</v>
      </c>
      <c r="D126" s="24" t="s">
        <v>10</v>
      </c>
      <c r="E126" s="24" t="s">
        <v>123</v>
      </c>
      <c r="F126" s="18">
        <v>41.314100000000003</v>
      </c>
      <c r="G126" s="19">
        <v>32.422600000000003</v>
      </c>
      <c r="H126" s="20">
        <v>18.6829</v>
      </c>
      <c r="I126" s="21">
        <v>549.64080000000001</v>
      </c>
      <c r="J126" s="20">
        <v>416.84789999999998</v>
      </c>
      <c r="K126" s="20">
        <v>241.38910000000001</v>
      </c>
    </row>
    <row r="127" spans="1:11" ht="15" customHeight="1" x14ac:dyDescent="0.3">
      <c r="A127" s="22" t="s">
        <v>124</v>
      </c>
      <c r="B127" s="23" t="s">
        <v>8</v>
      </c>
      <c r="C127" s="23" t="s">
        <v>9</v>
      </c>
      <c r="D127" s="24" t="s">
        <v>30</v>
      </c>
      <c r="E127" s="24" t="s">
        <v>123</v>
      </c>
      <c r="F127" s="18">
        <v>10.5054</v>
      </c>
      <c r="G127" s="19">
        <v>0.496</v>
      </c>
      <c r="H127" s="20"/>
      <c r="I127" s="21">
        <v>168.06010000000001</v>
      </c>
      <c r="J127" s="20">
        <v>9.3780000000000001</v>
      </c>
      <c r="K127" s="20"/>
    </row>
    <row r="128" spans="1:11" ht="15" customHeight="1" x14ac:dyDescent="0.3">
      <c r="A128" s="22" t="s">
        <v>125</v>
      </c>
      <c r="B128" s="23" t="s">
        <v>8</v>
      </c>
      <c r="C128" s="23" t="s">
        <v>9</v>
      </c>
      <c r="D128" s="24" t="s">
        <v>10</v>
      </c>
      <c r="E128" s="24" t="s">
        <v>123</v>
      </c>
      <c r="F128" s="18">
        <v>26.694099999999999</v>
      </c>
      <c r="G128" s="19">
        <v>16.9801</v>
      </c>
      <c r="H128" s="20">
        <v>8.3484999999999996</v>
      </c>
      <c r="I128" s="21">
        <v>362.30340000000001</v>
      </c>
      <c r="J128" s="20">
        <v>234.6001</v>
      </c>
      <c r="K128" s="20">
        <v>111.9991</v>
      </c>
    </row>
    <row r="129" spans="1:11" ht="14.25" customHeight="1" x14ac:dyDescent="0.3">
      <c r="A129" s="25" t="s">
        <v>728</v>
      </c>
      <c r="B129" s="4" t="s">
        <v>5</v>
      </c>
      <c r="C129" s="4"/>
      <c r="D129" s="5"/>
      <c r="E129" s="5"/>
      <c r="F129" s="10">
        <v>0.52039999999999997</v>
      </c>
      <c r="G129" s="11">
        <v>1.6072</v>
      </c>
      <c r="H129" s="12">
        <v>0.16420000000000001</v>
      </c>
      <c r="I129" s="13">
        <v>10.5198</v>
      </c>
      <c r="J129" s="12">
        <v>34.4998</v>
      </c>
      <c r="K129" s="12">
        <v>3.1461000000000001</v>
      </c>
    </row>
    <row r="130" spans="1:11" ht="15" customHeight="1" x14ac:dyDescent="0.3">
      <c r="A130" s="14" t="s">
        <v>126</v>
      </c>
      <c r="B130" s="15" t="s">
        <v>6</v>
      </c>
      <c r="C130" s="16"/>
      <c r="D130" s="17"/>
      <c r="E130" s="17"/>
      <c r="F130" s="18">
        <v>0.52039999999999997</v>
      </c>
      <c r="G130" s="19">
        <v>1.6072</v>
      </c>
      <c r="H130" s="20">
        <v>0.16420000000000001</v>
      </c>
      <c r="I130" s="21">
        <v>10.5198</v>
      </c>
      <c r="J130" s="20">
        <v>34.4998</v>
      </c>
      <c r="K130" s="20">
        <v>3.1461000000000001</v>
      </c>
    </row>
    <row r="131" spans="1:11" ht="15" customHeight="1" x14ac:dyDescent="0.3">
      <c r="A131" s="22" t="s">
        <v>127</v>
      </c>
      <c r="B131" s="23" t="s">
        <v>8</v>
      </c>
      <c r="C131" s="23" t="s">
        <v>9</v>
      </c>
      <c r="D131" s="24" t="s">
        <v>20</v>
      </c>
      <c r="E131" s="24" t="s">
        <v>99</v>
      </c>
      <c r="F131" s="18">
        <v>0.52039999999999997</v>
      </c>
      <c r="G131" s="19">
        <v>1.6072</v>
      </c>
      <c r="H131" s="20">
        <v>0.16420000000000001</v>
      </c>
      <c r="I131" s="21">
        <v>10.5198</v>
      </c>
      <c r="J131" s="20">
        <v>34.4998</v>
      </c>
      <c r="K131" s="20">
        <v>3.1461000000000001</v>
      </c>
    </row>
    <row r="132" spans="1:11" ht="14.25" customHeight="1" x14ac:dyDescent="0.3">
      <c r="A132" s="25" t="s">
        <v>729</v>
      </c>
      <c r="B132" s="4" t="s">
        <v>5</v>
      </c>
      <c r="C132" s="4"/>
      <c r="D132" s="5"/>
      <c r="E132" s="5"/>
      <c r="F132" s="10"/>
      <c r="G132" s="11"/>
      <c r="H132" s="12"/>
      <c r="I132" s="13"/>
      <c r="J132" s="12"/>
      <c r="K132" s="12"/>
    </row>
    <row r="133" spans="1:11" ht="15" customHeight="1" x14ac:dyDescent="0.3">
      <c r="A133" s="14" t="s">
        <v>846</v>
      </c>
      <c r="B133" s="15" t="s">
        <v>6</v>
      </c>
      <c r="C133" s="16"/>
      <c r="D133" s="17"/>
      <c r="E133" s="17"/>
      <c r="F133" s="18"/>
      <c r="G133" s="19"/>
      <c r="H133" s="20"/>
      <c r="I133" s="21"/>
      <c r="J133" s="20"/>
      <c r="K133" s="20"/>
    </row>
    <row r="134" spans="1:11" ht="15" customHeight="1" x14ac:dyDescent="0.3">
      <c r="A134" s="22" t="s">
        <v>128</v>
      </c>
      <c r="B134" s="23" t="s">
        <v>8</v>
      </c>
      <c r="C134" s="23" t="s">
        <v>9</v>
      </c>
      <c r="D134" s="24" t="s">
        <v>20</v>
      </c>
      <c r="E134" s="24" t="s">
        <v>24</v>
      </c>
      <c r="F134" s="18"/>
      <c r="G134" s="19"/>
      <c r="H134" s="20"/>
      <c r="I134" s="21"/>
      <c r="J134" s="20"/>
      <c r="K134" s="20"/>
    </row>
    <row r="135" spans="1:11" ht="14.25" customHeight="1" x14ac:dyDescent="0.3">
      <c r="A135" s="25" t="s">
        <v>730</v>
      </c>
      <c r="B135" s="4" t="s">
        <v>5</v>
      </c>
      <c r="C135" s="4"/>
      <c r="D135" s="5"/>
      <c r="E135" s="5"/>
      <c r="F135" s="10"/>
      <c r="G135" s="11">
        <v>3.7900000000000003E-2</v>
      </c>
      <c r="H135" s="12">
        <v>6.93E-2</v>
      </c>
      <c r="I135" s="13"/>
      <c r="J135" s="12">
        <v>2.3294000000000001</v>
      </c>
      <c r="K135" s="12">
        <v>4.2670000000000003</v>
      </c>
    </row>
    <row r="136" spans="1:11" ht="15" customHeight="1" x14ac:dyDescent="0.3">
      <c r="A136" s="14" t="s">
        <v>847</v>
      </c>
      <c r="B136" s="15" t="s">
        <v>6</v>
      </c>
      <c r="C136" s="16"/>
      <c r="D136" s="17"/>
      <c r="E136" s="17"/>
      <c r="F136" s="18"/>
      <c r="G136" s="19">
        <v>3.7900000000000003E-2</v>
      </c>
      <c r="H136" s="20">
        <v>6.93E-2</v>
      </c>
      <c r="I136" s="21"/>
      <c r="J136" s="20">
        <v>2.3294000000000001</v>
      </c>
      <c r="K136" s="20">
        <v>4.2670000000000003</v>
      </c>
    </row>
    <row r="137" spans="1:11" ht="15" customHeight="1" x14ac:dyDescent="0.3">
      <c r="A137" s="22" t="s">
        <v>129</v>
      </c>
      <c r="B137" s="23" t="s">
        <v>8</v>
      </c>
      <c r="C137" s="23" t="s">
        <v>9</v>
      </c>
      <c r="D137" s="24" t="s">
        <v>20</v>
      </c>
      <c r="E137" s="24" t="s">
        <v>42</v>
      </c>
      <c r="F137" s="18"/>
      <c r="G137" s="19">
        <v>3.7900000000000003E-2</v>
      </c>
      <c r="H137" s="20">
        <v>6.93E-2</v>
      </c>
      <c r="I137" s="21"/>
      <c r="J137" s="20">
        <v>2.3294000000000001</v>
      </c>
      <c r="K137" s="20">
        <v>4.2670000000000003</v>
      </c>
    </row>
    <row r="138" spans="1:11" ht="14.25" customHeight="1" x14ac:dyDescent="0.3">
      <c r="A138" s="25" t="s">
        <v>731</v>
      </c>
      <c r="B138" s="4" t="s">
        <v>5</v>
      </c>
      <c r="C138" s="4"/>
      <c r="D138" s="5"/>
      <c r="E138" s="5"/>
      <c r="F138" s="10">
        <v>36.0259</v>
      </c>
      <c r="G138" s="11">
        <v>55.229399999999998</v>
      </c>
      <c r="H138" s="12">
        <v>85.139799999999994</v>
      </c>
      <c r="I138" s="13">
        <v>1024.5518</v>
      </c>
      <c r="J138" s="12">
        <v>1623.7085999999999</v>
      </c>
      <c r="K138" s="12">
        <v>2439.0855000000001</v>
      </c>
    </row>
    <row r="139" spans="1:11" ht="15" customHeight="1" x14ac:dyDescent="0.3">
      <c r="A139" s="14" t="s">
        <v>848</v>
      </c>
      <c r="B139" s="15" t="s">
        <v>6</v>
      </c>
      <c r="C139" s="16"/>
      <c r="D139" s="17"/>
      <c r="E139" s="17"/>
      <c r="F139" s="18">
        <v>36.0259</v>
      </c>
      <c r="G139" s="19">
        <v>55.229399999999998</v>
      </c>
      <c r="H139" s="20">
        <v>85.139799999999994</v>
      </c>
      <c r="I139" s="21">
        <v>1024.5518</v>
      </c>
      <c r="J139" s="20">
        <v>1623.7085999999999</v>
      </c>
      <c r="K139" s="20">
        <v>2439.0855000000001</v>
      </c>
    </row>
    <row r="140" spans="1:11" ht="15" customHeight="1" x14ac:dyDescent="0.3">
      <c r="A140" s="22" t="s">
        <v>849</v>
      </c>
      <c r="B140" s="23" t="s">
        <v>8</v>
      </c>
      <c r="C140" s="23" t="s">
        <v>9</v>
      </c>
      <c r="D140" s="24" t="s">
        <v>20</v>
      </c>
      <c r="E140" s="24" t="s">
        <v>88</v>
      </c>
      <c r="F140" s="18"/>
      <c r="G140" s="19">
        <v>8.6E-3</v>
      </c>
      <c r="H140" s="20">
        <v>13.3878</v>
      </c>
      <c r="I140" s="21"/>
      <c r="J140" s="20">
        <v>0.19639999999999999</v>
      </c>
      <c r="K140" s="20">
        <v>341.02409999999998</v>
      </c>
    </row>
    <row r="141" spans="1:11" ht="15" customHeight="1" x14ac:dyDescent="0.3">
      <c r="A141" s="22" t="s">
        <v>850</v>
      </c>
      <c r="B141" s="23" t="s">
        <v>8</v>
      </c>
      <c r="C141" s="23" t="s">
        <v>9</v>
      </c>
      <c r="D141" s="24" t="s">
        <v>20</v>
      </c>
      <c r="E141" s="24" t="s">
        <v>88</v>
      </c>
      <c r="F141" s="18"/>
      <c r="G141" s="19">
        <v>4.8898999999999999</v>
      </c>
      <c r="H141" s="20">
        <v>10.664400000000001</v>
      </c>
      <c r="I141" s="21"/>
      <c r="J141" s="20">
        <v>145.9169</v>
      </c>
      <c r="K141" s="20">
        <v>284.60649999999998</v>
      </c>
    </row>
    <row r="142" spans="1:11" ht="15" customHeight="1" x14ac:dyDescent="0.3">
      <c r="A142" s="22" t="s">
        <v>851</v>
      </c>
      <c r="B142" s="23" t="s">
        <v>8</v>
      </c>
      <c r="C142" s="23" t="s">
        <v>9</v>
      </c>
      <c r="D142" s="24" t="s">
        <v>20</v>
      </c>
      <c r="E142" s="24" t="s">
        <v>88</v>
      </c>
      <c r="F142" s="18"/>
      <c r="G142" s="19">
        <v>5.8544999999999998</v>
      </c>
      <c r="H142" s="20">
        <v>9.0564</v>
      </c>
      <c r="I142" s="21"/>
      <c r="J142" s="20">
        <v>166.38579999999999</v>
      </c>
      <c r="K142" s="20">
        <v>238.54349999999999</v>
      </c>
    </row>
    <row r="143" spans="1:11" ht="15" customHeight="1" x14ac:dyDescent="0.3">
      <c r="A143" s="22" t="s">
        <v>852</v>
      </c>
      <c r="B143" s="23" t="s">
        <v>8</v>
      </c>
      <c r="C143" s="23" t="s">
        <v>9</v>
      </c>
      <c r="D143" s="24" t="s">
        <v>20</v>
      </c>
      <c r="E143" s="24" t="s">
        <v>119</v>
      </c>
      <c r="F143" s="18"/>
      <c r="G143" s="19"/>
      <c r="H143" s="20">
        <v>0.9879</v>
      </c>
      <c r="I143" s="21"/>
      <c r="J143" s="20"/>
      <c r="K143" s="20">
        <v>34.929000000000002</v>
      </c>
    </row>
    <row r="144" spans="1:11" ht="15" customHeight="1" x14ac:dyDescent="0.3">
      <c r="A144" s="22" t="s">
        <v>853</v>
      </c>
      <c r="B144" s="23" t="s">
        <v>8</v>
      </c>
      <c r="C144" s="23" t="s">
        <v>9</v>
      </c>
      <c r="D144" s="24" t="s">
        <v>20</v>
      </c>
      <c r="E144" s="24" t="s">
        <v>17</v>
      </c>
      <c r="F144" s="18">
        <v>15.267200000000001</v>
      </c>
      <c r="G144" s="19">
        <v>16.318300000000001</v>
      </c>
      <c r="H144" s="20">
        <v>16.784099999999999</v>
      </c>
      <c r="I144" s="21">
        <v>431.15870000000001</v>
      </c>
      <c r="J144" s="20">
        <v>473.67329999999998</v>
      </c>
      <c r="K144" s="20">
        <v>505.80540000000002</v>
      </c>
    </row>
    <row r="145" spans="1:11" ht="15" customHeight="1" x14ac:dyDescent="0.3">
      <c r="A145" s="22" t="s">
        <v>854</v>
      </c>
      <c r="B145" s="23" t="s">
        <v>8</v>
      </c>
      <c r="C145" s="23" t="s">
        <v>9</v>
      </c>
      <c r="D145" s="24" t="s">
        <v>20</v>
      </c>
      <c r="E145" s="24" t="s">
        <v>17</v>
      </c>
      <c r="F145" s="18">
        <v>9.5295000000000005</v>
      </c>
      <c r="G145" s="19">
        <v>13.395300000000001</v>
      </c>
      <c r="H145" s="20">
        <v>18.126999999999999</v>
      </c>
      <c r="I145" s="21">
        <v>274.45499999999998</v>
      </c>
      <c r="J145" s="20">
        <v>396.72109999999998</v>
      </c>
      <c r="K145" s="20">
        <v>559.59109999999998</v>
      </c>
    </row>
    <row r="146" spans="1:11" ht="15" customHeight="1" x14ac:dyDescent="0.3">
      <c r="A146" s="22" t="s">
        <v>855</v>
      </c>
      <c r="B146" s="23" t="s">
        <v>8</v>
      </c>
      <c r="C146" s="23" t="s">
        <v>9</v>
      </c>
      <c r="D146" s="24" t="s">
        <v>20</v>
      </c>
      <c r="E146" s="24" t="s">
        <v>17</v>
      </c>
      <c r="F146" s="18">
        <v>11.2293</v>
      </c>
      <c r="G146" s="19">
        <v>14.7631</v>
      </c>
      <c r="H146" s="20">
        <v>16.131900000000002</v>
      </c>
      <c r="I146" s="21">
        <v>318.93810000000002</v>
      </c>
      <c r="J146" s="20">
        <v>440.8152</v>
      </c>
      <c r="K146" s="20">
        <v>474.58569999999997</v>
      </c>
    </row>
    <row r="147" spans="1:11" ht="14.25" customHeight="1" x14ac:dyDescent="0.3">
      <c r="A147" s="25" t="s">
        <v>732</v>
      </c>
      <c r="B147" s="4" t="s">
        <v>5</v>
      </c>
      <c r="C147" s="4"/>
      <c r="D147" s="5"/>
      <c r="E147" s="5"/>
      <c r="F147" s="10">
        <v>1.03E-2</v>
      </c>
      <c r="G147" s="11"/>
      <c r="H147" s="12"/>
      <c r="I147" s="13">
        <v>0.3876</v>
      </c>
      <c r="J147" s="12"/>
      <c r="K147" s="12"/>
    </row>
    <row r="148" spans="1:11" ht="15" customHeight="1" x14ac:dyDescent="0.3">
      <c r="A148" s="14" t="s">
        <v>856</v>
      </c>
      <c r="B148" s="15" t="s">
        <v>6</v>
      </c>
      <c r="C148" s="16"/>
      <c r="D148" s="17"/>
      <c r="E148" s="17"/>
      <c r="F148" s="18">
        <v>1.03E-2</v>
      </c>
      <c r="G148" s="19"/>
      <c r="H148" s="20"/>
      <c r="I148" s="21">
        <v>0.3876</v>
      </c>
      <c r="J148" s="20"/>
      <c r="K148" s="20"/>
    </row>
    <row r="149" spans="1:11" ht="15" customHeight="1" x14ac:dyDescent="0.3">
      <c r="A149" s="22" t="s">
        <v>819</v>
      </c>
      <c r="B149" s="23" t="s">
        <v>8</v>
      </c>
      <c r="C149" s="23" t="s">
        <v>9</v>
      </c>
      <c r="D149" s="24" t="s">
        <v>10</v>
      </c>
      <c r="E149" s="24" t="s">
        <v>99</v>
      </c>
      <c r="F149" s="18">
        <v>1.03E-2</v>
      </c>
      <c r="G149" s="19"/>
      <c r="H149" s="20"/>
      <c r="I149" s="21">
        <v>0.3876</v>
      </c>
      <c r="J149" s="20"/>
      <c r="K149" s="20"/>
    </row>
    <row r="150" spans="1:11" ht="14.25" customHeight="1" x14ac:dyDescent="0.3">
      <c r="A150" s="25" t="s">
        <v>733</v>
      </c>
      <c r="B150" s="4" t="s">
        <v>5</v>
      </c>
      <c r="C150" s="4"/>
      <c r="D150" s="5"/>
      <c r="E150" s="5"/>
      <c r="F150" s="10"/>
      <c r="G150" s="11">
        <v>1.8077000000000001</v>
      </c>
      <c r="H150" s="12">
        <v>54.250700000000002</v>
      </c>
      <c r="I150" s="13"/>
      <c r="J150" s="12">
        <v>127.6024</v>
      </c>
      <c r="K150" s="12">
        <v>2956.24</v>
      </c>
    </row>
    <row r="151" spans="1:11" ht="15" customHeight="1" x14ac:dyDescent="0.3">
      <c r="A151" s="14" t="s">
        <v>857</v>
      </c>
      <c r="B151" s="15" t="s">
        <v>6</v>
      </c>
      <c r="C151" s="16"/>
      <c r="D151" s="17"/>
      <c r="E151" s="17"/>
      <c r="F151" s="18"/>
      <c r="G151" s="19">
        <v>1.8077000000000001</v>
      </c>
      <c r="H151" s="20">
        <v>54.250700000000002</v>
      </c>
      <c r="I151" s="21"/>
      <c r="J151" s="20">
        <v>127.6024</v>
      </c>
      <c r="K151" s="20">
        <v>2956.24</v>
      </c>
    </row>
    <row r="152" spans="1:11" ht="15" customHeight="1" x14ac:dyDescent="0.3">
      <c r="A152" s="22" t="s">
        <v>130</v>
      </c>
      <c r="B152" s="23" t="s">
        <v>8</v>
      </c>
      <c r="C152" s="23" t="s">
        <v>9</v>
      </c>
      <c r="D152" s="24" t="s">
        <v>10</v>
      </c>
      <c r="E152" s="24" t="s">
        <v>24</v>
      </c>
      <c r="F152" s="18"/>
      <c r="G152" s="19">
        <v>1.8077000000000001</v>
      </c>
      <c r="H152" s="20">
        <v>54.250700000000002</v>
      </c>
      <c r="I152" s="21"/>
      <c r="J152" s="20">
        <v>127.6024</v>
      </c>
      <c r="K152" s="20">
        <v>2956.24</v>
      </c>
    </row>
    <row r="153" spans="1:11" ht="14.25" customHeight="1" x14ac:dyDescent="0.3">
      <c r="A153" s="25" t="s">
        <v>734</v>
      </c>
      <c r="B153" s="4" t="s">
        <v>5</v>
      </c>
      <c r="C153" s="4"/>
      <c r="D153" s="5"/>
      <c r="E153" s="5"/>
      <c r="F153" s="10"/>
      <c r="G153" s="11">
        <v>0.1202</v>
      </c>
      <c r="H153" s="12"/>
      <c r="I153" s="13"/>
      <c r="J153" s="12">
        <v>2.4085999999999999</v>
      </c>
      <c r="K153" s="12"/>
    </row>
    <row r="154" spans="1:11" ht="15" customHeight="1" x14ac:dyDescent="0.3">
      <c r="A154" s="14" t="s">
        <v>131</v>
      </c>
      <c r="B154" s="15" t="s">
        <v>6</v>
      </c>
      <c r="C154" s="16"/>
      <c r="D154" s="17"/>
      <c r="E154" s="17"/>
      <c r="F154" s="18"/>
      <c r="G154" s="19">
        <v>0.1202</v>
      </c>
      <c r="H154" s="20"/>
      <c r="I154" s="21"/>
      <c r="J154" s="20">
        <v>2.4085999999999999</v>
      </c>
      <c r="K154" s="20"/>
    </row>
    <row r="155" spans="1:11" ht="15" customHeight="1" x14ac:dyDescent="0.3">
      <c r="A155" s="22" t="s">
        <v>132</v>
      </c>
      <c r="B155" s="23" t="s">
        <v>8</v>
      </c>
      <c r="C155" s="23" t="s">
        <v>9</v>
      </c>
      <c r="D155" s="24" t="s">
        <v>10</v>
      </c>
      <c r="E155" s="24" t="s">
        <v>11</v>
      </c>
      <c r="F155" s="18"/>
      <c r="G155" s="19">
        <v>0.1202</v>
      </c>
      <c r="H155" s="20"/>
      <c r="I155" s="21"/>
      <c r="J155" s="20">
        <v>2.4085999999999999</v>
      </c>
      <c r="K155" s="20"/>
    </row>
    <row r="156" spans="1:11" ht="14.25" customHeight="1" x14ac:dyDescent="0.3">
      <c r="A156" s="25" t="s">
        <v>735</v>
      </c>
      <c r="B156" s="4" t="s">
        <v>5</v>
      </c>
      <c r="C156" s="4"/>
      <c r="D156" s="5"/>
      <c r="E156" s="5"/>
      <c r="F156" s="10">
        <v>212.42590000000001</v>
      </c>
      <c r="G156" s="11">
        <v>118.93340000000001</v>
      </c>
      <c r="H156" s="12">
        <v>32.276800000000001</v>
      </c>
      <c r="I156" s="13">
        <v>11963.103999999999</v>
      </c>
      <c r="J156" s="12">
        <v>6284.8913000000002</v>
      </c>
      <c r="K156" s="12">
        <v>1340.7376999999999</v>
      </c>
    </row>
    <row r="157" spans="1:11" ht="15" customHeight="1" x14ac:dyDescent="0.3">
      <c r="A157" s="14" t="s">
        <v>858</v>
      </c>
      <c r="B157" s="15" t="s">
        <v>6</v>
      </c>
      <c r="C157" s="16"/>
      <c r="D157" s="17"/>
      <c r="E157" s="17"/>
      <c r="F157" s="18">
        <v>57.485300000000002</v>
      </c>
      <c r="G157" s="19">
        <v>39.476199999999999</v>
      </c>
      <c r="H157" s="20">
        <v>6.7363999999999997</v>
      </c>
      <c r="I157" s="21">
        <v>3117.2665999999999</v>
      </c>
      <c r="J157" s="20">
        <v>2098.0985000000001</v>
      </c>
      <c r="K157" s="20">
        <v>314.59030000000001</v>
      </c>
    </row>
    <row r="158" spans="1:11" ht="15" customHeight="1" x14ac:dyDescent="0.3">
      <c r="A158" s="22" t="s">
        <v>133</v>
      </c>
      <c r="B158" s="23" t="s">
        <v>8</v>
      </c>
      <c r="C158" s="23" t="s">
        <v>9</v>
      </c>
      <c r="D158" s="24" t="s">
        <v>20</v>
      </c>
      <c r="E158" s="24" t="s">
        <v>24</v>
      </c>
      <c r="F158" s="18">
        <v>28.356999999999999</v>
      </c>
      <c r="G158" s="19">
        <v>20.580200000000001</v>
      </c>
      <c r="H158" s="20">
        <v>0.78890000000000005</v>
      </c>
      <c r="I158" s="21">
        <v>1646.7402</v>
      </c>
      <c r="J158" s="20">
        <v>1088.8000999999999</v>
      </c>
      <c r="K158" s="20">
        <v>38.968699999999998</v>
      </c>
    </row>
    <row r="159" spans="1:11" ht="15" customHeight="1" x14ac:dyDescent="0.3">
      <c r="A159" s="22" t="s">
        <v>134</v>
      </c>
      <c r="B159" s="23" t="s">
        <v>8</v>
      </c>
      <c r="C159" s="23" t="s">
        <v>9</v>
      </c>
      <c r="D159" s="24" t="s">
        <v>30</v>
      </c>
      <c r="E159" s="24" t="s">
        <v>24</v>
      </c>
      <c r="F159" s="18">
        <v>12.003299999999999</v>
      </c>
      <c r="G159" s="19">
        <v>12.0252</v>
      </c>
      <c r="H159" s="20">
        <v>1.8045</v>
      </c>
      <c r="I159" s="21">
        <v>643.41989999999998</v>
      </c>
      <c r="J159" s="20">
        <v>689.18370000000004</v>
      </c>
      <c r="K159" s="20">
        <v>98.837400000000002</v>
      </c>
    </row>
    <row r="160" spans="1:11" ht="15" customHeight="1" x14ac:dyDescent="0.3">
      <c r="A160" s="22" t="s">
        <v>135</v>
      </c>
      <c r="B160" s="23" t="s">
        <v>8</v>
      </c>
      <c r="C160" s="23" t="s">
        <v>9</v>
      </c>
      <c r="D160" s="24" t="s">
        <v>30</v>
      </c>
      <c r="E160" s="24" t="s">
        <v>24</v>
      </c>
      <c r="F160" s="18">
        <v>0.11600000000000001</v>
      </c>
      <c r="G160" s="19"/>
      <c r="H160" s="20"/>
      <c r="I160" s="21">
        <v>6.96</v>
      </c>
      <c r="J160" s="20"/>
      <c r="K160" s="20"/>
    </row>
    <row r="161" spans="1:11" ht="15" customHeight="1" x14ac:dyDescent="0.3">
      <c r="A161" s="22" t="s">
        <v>136</v>
      </c>
      <c r="B161" s="23" t="s">
        <v>8</v>
      </c>
      <c r="C161" s="23" t="s">
        <v>9</v>
      </c>
      <c r="D161" s="24" t="s">
        <v>20</v>
      </c>
      <c r="E161" s="24" t="s">
        <v>99</v>
      </c>
      <c r="F161" s="18">
        <v>4.6429999999999998</v>
      </c>
      <c r="G161" s="19">
        <v>2.3708</v>
      </c>
      <c r="H161" s="20">
        <v>3.8805999999999998</v>
      </c>
      <c r="I161" s="21">
        <v>208.76240000000001</v>
      </c>
      <c r="J161" s="20">
        <v>99.124899999999997</v>
      </c>
      <c r="K161" s="20">
        <v>163.75460000000001</v>
      </c>
    </row>
    <row r="162" spans="1:11" ht="15" customHeight="1" x14ac:dyDescent="0.3">
      <c r="A162" s="22" t="s">
        <v>137</v>
      </c>
      <c r="B162" s="23" t="s">
        <v>8</v>
      </c>
      <c r="C162" s="23" t="s">
        <v>9</v>
      </c>
      <c r="D162" s="24" t="s">
        <v>30</v>
      </c>
      <c r="E162" s="24" t="s">
        <v>42</v>
      </c>
      <c r="F162" s="18">
        <v>8.5853000000000002</v>
      </c>
      <c r="G162" s="19">
        <v>4.2140000000000004</v>
      </c>
      <c r="H162" s="20">
        <v>0.26250000000000001</v>
      </c>
      <c r="I162" s="21">
        <v>402.53930000000003</v>
      </c>
      <c r="J162" s="20">
        <v>207.43709999999999</v>
      </c>
      <c r="K162" s="20">
        <v>13.0296</v>
      </c>
    </row>
    <row r="163" spans="1:11" ht="15" customHeight="1" x14ac:dyDescent="0.3">
      <c r="A163" s="22" t="s">
        <v>138</v>
      </c>
      <c r="B163" s="23" t="s">
        <v>8</v>
      </c>
      <c r="C163" s="23" t="s">
        <v>9</v>
      </c>
      <c r="D163" s="24" t="s">
        <v>20</v>
      </c>
      <c r="E163" s="24" t="s">
        <v>42</v>
      </c>
      <c r="F163" s="18">
        <v>0.83140000000000003</v>
      </c>
      <c r="G163" s="19">
        <v>1.5299999999999999E-2</v>
      </c>
      <c r="H163" s="20"/>
      <c r="I163" s="21">
        <v>39.196399999999997</v>
      </c>
      <c r="J163" s="20">
        <v>0.64800000000000002</v>
      </c>
      <c r="K163" s="20"/>
    </row>
    <row r="164" spans="1:11" ht="15" customHeight="1" x14ac:dyDescent="0.3">
      <c r="A164" s="22" t="s">
        <v>139</v>
      </c>
      <c r="B164" s="23" t="s">
        <v>8</v>
      </c>
      <c r="C164" s="23" t="s">
        <v>9</v>
      </c>
      <c r="D164" s="24" t="s">
        <v>20</v>
      </c>
      <c r="E164" s="24" t="s">
        <v>68</v>
      </c>
      <c r="F164" s="18">
        <v>2.9493999999999998</v>
      </c>
      <c r="G164" s="19">
        <v>0.27079999999999999</v>
      </c>
      <c r="H164" s="20"/>
      <c r="I164" s="21">
        <v>169.64840000000001</v>
      </c>
      <c r="J164" s="20">
        <v>12.904400000000001</v>
      </c>
      <c r="K164" s="20"/>
    </row>
    <row r="165" spans="1:11" ht="15" customHeight="1" x14ac:dyDescent="0.3">
      <c r="A165" s="14" t="s">
        <v>859</v>
      </c>
      <c r="B165" s="15" t="s">
        <v>6</v>
      </c>
      <c r="C165" s="16"/>
      <c r="D165" s="17"/>
      <c r="E165" s="17"/>
      <c r="F165" s="18">
        <v>4.0544000000000002</v>
      </c>
      <c r="G165" s="19"/>
      <c r="H165" s="20"/>
      <c r="I165" s="21">
        <v>233.119</v>
      </c>
      <c r="J165" s="20"/>
      <c r="K165" s="20"/>
    </row>
    <row r="166" spans="1:11" ht="15" customHeight="1" x14ac:dyDescent="0.3">
      <c r="A166" s="22" t="s">
        <v>140</v>
      </c>
      <c r="B166" s="23" t="s">
        <v>8</v>
      </c>
      <c r="C166" s="23" t="s">
        <v>9</v>
      </c>
      <c r="D166" s="24" t="s">
        <v>69</v>
      </c>
      <c r="E166" s="24" t="s">
        <v>21</v>
      </c>
      <c r="F166" s="18">
        <v>4.0140000000000002</v>
      </c>
      <c r="G166" s="19"/>
      <c r="H166" s="20"/>
      <c r="I166" s="21">
        <v>230.286</v>
      </c>
      <c r="J166" s="20"/>
      <c r="K166" s="20"/>
    </row>
    <row r="167" spans="1:11" ht="15" customHeight="1" x14ac:dyDescent="0.3">
      <c r="A167" s="22" t="s">
        <v>141</v>
      </c>
      <c r="B167" s="23" t="s">
        <v>8</v>
      </c>
      <c r="C167" s="23" t="s">
        <v>9</v>
      </c>
      <c r="D167" s="24" t="s">
        <v>10</v>
      </c>
      <c r="E167" s="24" t="s">
        <v>123</v>
      </c>
      <c r="F167" s="18">
        <v>4.0500000000000001E-2</v>
      </c>
      <c r="G167" s="19"/>
      <c r="H167" s="20"/>
      <c r="I167" s="21">
        <v>2.8330000000000002</v>
      </c>
      <c r="J167" s="20"/>
      <c r="K167" s="20"/>
    </row>
    <row r="168" spans="1:11" ht="15" customHeight="1" x14ac:dyDescent="0.3">
      <c r="A168" s="14" t="s">
        <v>860</v>
      </c>
      <c r="B168" s="15" t="s">
        <v>6</v>
      </c>
      <c r="C168" s="16"/>
      <c r="D168" s="17"/>
      <c r="E168" s="17"/>
      <c r="F168" s="18">
        <v>1.6357999999999999</v>
      </c>
      <c r="G168" s="19"/>
      <c r="H168" s="20"/>
      <c r="I168" s="21">
        <v>89.7791</v>
      </c>
      <c r="J168" s="20"/>
      <c r="K168" s="20"/>
    </row>
    <row r="169" spans="1:11" ht="15" customHeight="1" x14ac:dyDescent="0.3">
      <c r="A169" s="22" t="s">
        <v>142</v>
      </c>
      <c r="B169" s="23" t="s">
        <v>8</v>
      </c>
      <c r="C169" s="23" t="s">
        <v>9</v>
      </c>
      <c r="D169" s="24" t="s">
        <v>30</v>
      </c>
      <c r="E169" s="24" t="s">
        <v>24</v>
      </c>
      <c r="F169" s="18">
        <v>0.76770000000000005</v>
      </c>
      <c r="G169" s="19"/>
      <c r="H169" s="20"/>
      <c r="I169" s="21">
        <v>46.441400000000002</v>
      </c>
      <c r="J169" s="20"/>
      <c r="K169" s="20"/>
    </row>
    <row r="170" spans="1:11" ht="15" customHeight="1" x14ac:dyDescent="0.3">
      <c r="A170" s="22" t="s">
        <v>143</v>
      </c>
      <c r="B170" s="23" t="s">
        <v>8</v>
      </c>
      <c r="C170" s="23" t="s">
        <v>9</v>
      </c>
      <c r="D170" s="24" t="s">
        <v>20</v>
      </c>
      <c r="E170" s="24" t="s">
        <v>68</v>
      </c>
      <c r="F170" s="18">
        <v>0.86809999999999998</v>
      </c>
      <c r="G170" s="19"/>
      <c r="H170" s="20"/>
      <c r="I170" s="21">
        <v>43.337600000000002</v>
      </c>
      <c r="J170" s="20"/>
      <c r="K170" s="20"/>
    </row>
    <row r="171" spans="1:11" ht="15" customHeight="1" x14ac:dyDescent="0.3">
      <c r="A171" s="14" t="s">
        <v>861</v>
      </c>
      <c r="B171" s="15" t="s">
        <v>6</v>
      </c>
      <c r="C171" s="16"/>
      <c r="D171" s="17"/>
      <c r="E171" s="17"/>
      <c r="F171" s="18">
        <v>9.5548999999999999</v>
      </c>
      <c r="G171" s="19">
        <v>16.797000000000001</v>
      </c>
      <c r="H171" s="20">
        <v>14.8012</v>
      </c>
      <c r="I171" s="21">
        <v>338.9522</v>
      </c>
      <c r="J171" s="20">
        <v>643.8528</v>
      </c>
      <c r="K171" s="20">
        <v>454.05590000000001</v>
      </c>
    </row>
    <row r="172" spans="1:11" ht="15" customHeight="1" x14ac:dyDescent="0.3">
      <c r="A172" s="22" t="s">
        <v>144</v>
      </c>
      <c r="B172" s="23" t="s">
        <v>8</v>
      </c>
      <c r="C172" s="23" t="s">
        <v>9</v>
      </c>
      <c r="D172" s="24" t="s">
        <v>20</v>
      </c>
      <c r="E172" s="24" t="s">
        <v>26</v>
      </c>
      <c r="F172" s="18">
        <v>9.5548999999999999</v>
      </c>
      <c r="G172" s="19">
        <v>16.797000000000001</v>
      </c>
      <c r="H172" s="20">
        <v>14.8012</v>
      </c>
      <c r="I172" s="21">
        <v>338.9522</v>
      </c>
      <c r="J172" s="20">
        <v>643.8528</v>
      </c>
      <c r="K172" s="20">
        <v>454.05590000000001</v>
      </c>
    </row>
    <row r="173" spans="1:11" ht="15" customHeight="1" x14ac:dyDescent="0.3">
      <c r="A173" s="14" t="s">
        <v>862</v>
      </c>
      <c r="B173" s="15" t="s">
        <v>6</v>
      </c>
      <c r="C173" s="16"/>
      <c r="D173" s="17"/>
      <c r="E173" s="17"/>
      <c r="F173" s="18">
        <v>80.961600000000004</v>
      </c>
      <c r="G173" s="19">
        <v>26.590599999999998</v>
      </c>
      <c r="H173" s="20">
        <v>4.7952000000000004</v>
      </c>
      <c r="I173" s="21">
        <v>4767.0126</v>
      </c>
      <c r="J173" s="20">
        <v>1476.0722000000001</v>
      </c>
      <c r="K173" s="20">
        <v>260.76119999999997</v>
      </c>
    </row>
    <row r="174" spans="1:11" ht="15" customHeight="1" x14ac:dyDescent="0.3">
      <c r="A174" s="22" t="s">
        <v>145</v>
      </c>
      <c r="B174" s="23" t="s">
        <v>8</v>
      </c>
      <c r="C174" s="23" t="s">
        <v>9</v>
      </c>
      <c r="D174" s="24" t="s">
        <v>20</v>
      </c>
      <c r="E174" s="24" t="s">
        <v>24</v>
      </c>
      <c r="F174" s="18">
        <v>21.0763</v>
      </c>
      <c r="G174" s="19">
        <v>7.9172000000000002</v>
      </c>
      <c r="H174" s="20">
        <v>0.35720000000000002</v>
      </c>
      <c r="I174" s="21">
        <v>1178.5386000000001</v>
      </c>
      <c r="J174" s="20">
        <v>421.82799999999997</v>
      </c>
      <c r="K174" s="20">
        <v>19.481100000000001</v>
      </c>
    </row>
    <row r="175" spans="1:11" ht="15" customHeight="1" x14ac:dyDescent="0.3">
      <c r="A175" s="22" t="s">
        <v>146</v>
      </c>
      <c r="B175" s="23" t="s">
        <v>8</v>
      </c>
      <c r="C175" s="23" t="s">
        <v>9</v>
      </c>
      <c r="D175" s="24" t="s">
        <v>30</v>
      </c>
      <c r="E175" s="24" t="s">
        <v>24</v>
      </c>
      <c r="F175" s="18">
        <v>59.8855</v>
      </c>
      <c r="G175" s="19">
        <v>18.673500000000001</v>
      </c>
      <c r="H175" s="20">
        <v>4.4382000000000001</v>
      </c>
      <c r="I175" s="21">
        <v>3588.4739</v>
      </c>
      <c r="J175" s="20">
        <v>1054.2443000000001</v>
      </c>
      <c r="K175" s="20">
        <v>241.28020000000001</v>
      </c>
    </row>
    <row r="176" spans="1:11" ht="15" customHeight="1" x14ac:dyDescent="0.3">
      <c r="A176" s="14" t="s">
        <v>863</v>
      </c>
      <c r="B176" s="15" t="s">
        <v>6</v>
      </c>
      <c r="C176" s="16"/>
      <c r="D176" s="17"/>
      <c r="E176" s="17"/>
      <c r="F176" s="18">
        <v>37.596899999999998</v>
      </c>
      <c r="G176" s="19">
        <v>28.031099999999999</v>
      </c>
      <c r="H176" s="20">
        <v>1.2394000000000001</v>
      </c>
      <c r="I176" s="21">
        <v>2231.0284000000001</v>
      </c>
      <c r="J176" s="20">
        <v>1606.1090999999999</v>
      </c>
      <c r="K176" s="20">
        <v>64.665899999999993</v>
      </c>
    </row>
    <row r="177" spans="1:11" ht="15" customHeight="1" x14ac:dyDescent="0.3">
      <c r="A177" s="22" t="s">
        <v>147</v>
      </c>
      <c r="B177" s="23" t="s">
        <v>8</v>
      </c>
      <c r="C177" s="23" t="s">
        <v>9</v>
      </c>
      <c r="D177" s="24" t="s">
        <v>20</v>
      </c>
      <c r="E177" s="24" t="s">
        <v>24</v>
      </c>
      <c r="F177" s="18">
        <v>37.596899999999998</v>
      </c>
      <c r="G177" s="19">
        <v>28.031099999999999</v>
      </c>
      <c r="H177" s="20">
        <v>1.2394000000000001</v>
      </c>
      <c r="I177" s="21">
        <v>2231.0284000000001</v>
      </c>
      <c r="J177" s="20">
        <v>1606.1090999999999</v>
      </c>
      <c r="K177" s="20">
        <v>64.665899999999993</v>
      </c>
    </row>
    <row r="178" spans="1:11" ht="15" customHeight="1" x14ac:dyDescent="0.3">
      <c r="A178" s="14" t="s">
        <v>864</v>
      </c>
      <c r="B178" s="15" t="s">
        <v>6</v>
      </c>
      <c r="C178" s="16"/>
      <c r="D178" s="17"/>
      <c r="E178" s="17"/>
      <c r="F178" s="18">
        <v>21.1371</v>
      </c>
      <c r="G178" s="19">
        <v>8.0383999999999993</v>
      </c>
      <c r="H178" s="20">
        <v>4.7045000000000003</v>
      </c>
      <c r="I178" s="21">
        <v>1185.9459999999999</v>
      </c>
      <c r="J178" s="20">
        <v>460.75880000000001</v>
      </c>
      <c r="K178" s="20">
        <v>246.6643</v>
      </c>
    </row>
    <row r="179" spans="1:11" ht="15" customHeight="1" x14ac:dyDescent="0.3">
      <c r="A179" s="22" t="s">
        <v>148</v>
      </c>
      <c r="B179" s="23" t="s">
        <v>8</v>
      </c>
      <c r="C179" s="23" t="s">
        <v>9</v>
      </c>
      <c r="D179" s="24" t="s">
        <v>20</v>
      </c>
      <c r="E179" s="24" t="s">
        <v>42</v>
      </c>
      <c r="F179" s="18">
        <v>4.1798000000000002</v>
      </c>
      <c r="G179" s="19"/>
      <c r="H179" s="20"/>
      <c r="I179" s="21">
        <v>212.80930000000001</v>
      </c>
      <c r="J179" s="20"/>
      <c r="K179" s="20"/>
    </row>
    <row r="180" spans="1:11" ht="15" customHeight="1" x14ac:dyDescent="0.3">
      <c r="A180" s="22" t="s">
        <v>149</v>
      </c>
      <c r="B180" s="23" t="s">
        <v>8</v>
      </c>
      <c r="C180" s="23" t="s">
        <v>9</v>
      </c>
      <c r="D180" s="24" t="s">
        <v>20</v>
      </c>
      <c r="E180" s="24" t="s">
        <v>42</v>
      </c>
      <c r="F180" s="18">
        <v>16.9573</v>
      </c>
      <c r="G180" s="19">
        <v>8.0383999999999993</v>
      </c>
      <c r="H180" s="20">
        <v>4.7045000000000003</v>
      </c>
      <c r="I180" s="21">
        <v>973.13670000000002</v>
      </c>
      <c r="J180" s="20">
        <v>460.75880000000001</v>
      </c>
      <c r="K180" s="20">
        <v>246.6643</v>
      </c>
    </row>
    <row r="181" spans="1:11" ht="14.25" customHeight="1" x14ac:dyDescent="0.3">
      <c r="A181" s="25" t="s">
        <v>736</v>
      </c>
      <c r="B181" s="4" t="s">
        <v>5</v>
      </c>
      <c r="C181" s="4"/>
      <c r="D181" s="5"/>
      <c r="E181" s="5"/>
      <c r="F181" s="10"/>
      <c r="G181" s="11"/>
      <c r="H181" s="12"/>
      <c r="I181" s="13"/>
      <c r="J181" s="12"/>
      <c r="K181" s="12"/>
    </row>
    <row r="182" spans="1:11" ht="15" customHeight="1" x14ac:dyDescent="0.3">
      <c r="A182" s="14" t="s">
        <v>865</v>
      </c>
      <c r="B182" s="15" t="s">
        <v>6</v>
      </c>
      <c r="C182" s="16"/>
      <c r="D182" s="17"/>
      <c r="E182" s="17"/>
      <c r="F182" s="18"/>
      <c r="G182" s="19"/>
      <c r="H182" s="20"/>
      <c r="I182" s="21"/>
      <c r="J182" s="20"/>
      <c r="K182" s="20"/>
    </row>
    <row r="183" spans="1:11" ht="15" customHeight="1" x14ac:dyDescent="0.3">
      <c r="A183" s="22" t="s">
        <v>150</v>
      </c>
      <c r="B183" s="23" t="s">
        <v>8</v>
      </c>
      <c r="C183" s="23" t="s">
        <v>9</v>
      </c>
      <c r="D183" s="24" t="s">
        <v>20</v>
      </c>
      <c r="E183" s="24" t="s">
        <v>42</v>
      </c>
      <c r="F183" s="18"/>
      <c r="G183" s="19"/>
      <c r="H183" s="20"/>
      <c r="I183" s="21"/>
      <c r="J183" s="20"/>
      <c r="K183" s="20"/>
    </row>
    <row r="184" spans="1:11" ht="14.25" customHeight="1" x14ac:dyDescent="0.3">
      <c r="A184" s="25" t="s">
        <v>737</v>
      </c>
      <c r="B184" s="4" t="s">
        <v>5</v>
      </c>
      <c r="C184" s="4"/>
      <c r="D184" s="5"/>
      <c r="E184" s="5"/>
      <c r="F184" s="10">
        <v>8.9794</v>
      </c>
      <c r="G184" s="11"/>
      <c r="H184" s="12"/>
      <c r="I184" s="13">
        <v>618.46879999999999</v>
      </c>
      <c r="J184" s="12"/>
      <c r="K184" s="12"/>
    </row>
    <row r="185" spans="1:11" ht="15" customHeight="1" x14ac:dyDescent="0.3">
      <c r="A185" s="14" t="s">
        <v>151</v>
      </c>
      <c r="B185" s="15" t="s">
        <v>6</v>
      </c>
      <c r="C185" s="16"/>
      <c r="D185" s="17"/>
      <c r="E185" s="17"/>
      <c r="F185" s="18">
        <v>8.9794</v>
      </c>
      <c r="G185" s="19"/>
      <c r="H185" s="20"/>
      <c r="I185" s="21">
        <v>618.46879999999999</v>
      </c>
      <c r="J185" s="20"/>
      <c r="K185" s="20"/>
    </row>
    <row r="186" spans="1:11" ht="15" customHeight="1" x14ac:dyDescent="0.3">
      <c r="A186" s="22" t="s">
        <v>152</v>
      </c>
      <c r="B186" s="23" t="s">
        <v>8</v>
      </c>
      <c r="C186" s="23" t="s">
        <v>9</v>
      </c>
      <c r="D186" s="24" t="s">
        <v>30</v>
      </c>
      <c r="E186" s="24" t="s">
        <v>24</v>
      </c>
      <c r="F186" s="18">
        <v>8.9794</v>
      </c>
      <c r="G186" s="19"/>
      <c r="H186" s="20"/>
      <c r="I186" s="21">
        <v>618.46879999999999</v>
      </c>
      <c r="J186" s="20"/>
      <c r="K186" s="20"/>
    </row>
    <row r="187" spans="1:11" ht="15" customHeight="1" x14ac:dyDescent="0.3">
      <c r="A187" s="22" t="s">
        <v>153</v>
      </c>
      <c r="B187" s="23" t="s">
        <v>8</v>
      </c>
      <c r="C187" s="23" t="s">
        <v>9</v>
      </c>
      <c r="D187" s="24" t="s">
        <v>30</v>
      </c>
      <c r="E187" s="24" t="s">
        <v>17</v>
      </c>
      <c r="F187" s="18"/>
      <c r="G187" s="19"/>
      <c r="H187" s="20"/>
      <c r="I187" s="21"/>
      <c r="J187" s="20"/>
      <c r="K187" s="20"/>
    </row>
    <row r="188" spans="1:11" ht="14.25" customHeight="1" x14ac:dyDescent="0.3">
      <c r="A188" s="25" t="s">
        <v>738</v>
      </c>
      <c r="B188" s="4" t="s">
        <v>5</v>
      </c>
      <c r="C188" s="4"/>
      <c r="D188" s="5"/>
      <c r="E188" s="5"/>
      <c r="F188" s="10">
        <v>28.101500000000001</v>
      </c>
      <c r="G188" s="11">
        <v>242.1942</v>
      </c>
      <c r="H188" s="12">
        <v>67.606399999999994</v>
      </c>
      <c r="I188" s="13">
        <v>1283.3091999999999</v>
      </c>
      <c r="J188" s="12">
        <v>13602.248900000001</v>
      </c>
      <c r="K188" s="12">
        <v>3938.0097000000001</v>
      </c>
    </row>
    <row r="189" spans="1:11" ht="15" customHeight="1" x14ac:dyDescent="0.3">
      <c r="A189" s="14" t="s">
        <v>866</v>
      </c>
      <c r="B189" s="15" t="s">
        <v>6</v>
      </c>
      <c r="C189" s="16"/>
      <c r="D189" s="17"/>
      <c r="E189" s="17"/>
      <c r="F189" s="18"/>
      <c r="G189" s="19">
        <v>9.4999999999999998E-3</v>
      </c>
      <c r="H189" s="20"/>
      <c r="I189" s="21"/>
      <c r="J189" s="20">
        <v>0.51649999999999996</v>
      </c>
      <c r="K189" s="20"/>
    </row>
    <row r="190" spans="1:11" ht="15" customHeight="1" x14ac:dyDescent="0.3">
      <c r="A190" s="22" t="s">
        <v>154</v>
      </c>
      <c r="B190" s="23" t="s">
        <v>8</v>
      </c>
      <c r="C190" s="23" t="s">
        <v>9</v>
      </c>
      <c r="D190" s="24" t="s">
        <v>20</v>
      </c>
      <c r="E190" s="24" t="s">
        <v>24</v>
      </c>
      <c r="F190" s="18"/>
      <c r="G190" s="19">
        <v>9.4999999999999998E-3</v>
      </c>
      <c r="H190" s="20"/>
      <c r="I190" s="21"/>
      <c r="J190" s="20">
        <v>0.51649999999999996</v>
      </c>
      <c r="K190" s="20"/>
    </row>
    <row r="191" spans="1:11" ht="15" customHeight="1" x14ac:dyDescent="0.3">
      <c r="A191" s="14" t="s">
        <v>867</v>
      </c>
      <c r="B191" s="15" t="s">
        <v>6</v>
      </c>
      <c r="C191" s="16"/>
      <c r="D191" s="17"/>
      <c r="E191" s="17"/>
      <c r="F191" s="18">
        <v>27.842099999999999</v>
      </c>
      <c r="G191" s="19">
        <v>189.22739999999999</v>
      </c>
      <c r="H191" s="20">
        <v>44.134900000000002</v>
      </c>
      <c r="I191" s="21">
        <v>1267.7428</v>
      </c>
      <c r="J191" s="20">
        <v>11056.5895</v>
      </c>
      <c r="K191" s="20">
        <v>2900.9742999999999</v>
      </c>
    </row>
    <row r="192" spans="1:11" ht="15" customHeight="1" x14ac:dyDescent="0.3">
      <c r="A192" s="22" t="s">
        <v>155</v>
      </c>
      <c r="B192" s="23" t="s">
        <v>8</v>
      </c>
      <c r="C192" s="23" t="s">
        <v>9</v>
      </c>
      <c r="D192" s="24" t="s">
        <v>64</v>
      </c>
      <c r="E192" s="24" t="s">
        <v>156</v>
      </c>
      <c r="F192" s="18">
        <v>0.34189999999999998</v>
      </c>
      <c r="G192" s="19"/>
      <c r="H192" s="20"/>
      <c r="I192" s="21">
        <v>17.095199999999998</v>
      </c>
      <c r="J192" s="20"/>
      <c r="K192" s="20"/>
    </row>
    <row r="193" spans="1:11" ht="15" customHeight="1" x14ac:dyDescent="0.3">
      <c r="A193" s="22" t="s">
        <v>157</v>
      </c>
      <c r="B193" s="23" t="s">
        <v>8</v>
      </c>
      <c r="C193" s="23" t="s">
        <v>9</v>
      </c>
      <c r="D193" s="24" t="s">
        <v>30</v>
      </c>
      <c r="E193" s="24" t="s">
        <v>24</v>
      </c>
      <c r="F193" s="18"/>
      <c r="G193" s="19">
        <v>36.513300000000001</v>
      </c>
      <c r="H193" s="20">
        <v>9.9184000000000001</v>
      </c>
      <c r="I193" s="21"/>
      <c r="J193" s="20">
        <v>2225.7903999999999</v>
      </c>
      <c r="K193" s="20">
        <v>665.84569999999997</v>
      </c>
    </row>
    <row r="194" spans="1:11" ht="15" customHeight="1" x14ac:dyDescent="0.3">
      <c r="A194" s="22" t="s">
        <v>158</v>
      </c>
      <c r="B194" s="23" t="s">
        <v>8</v>
      </c>
      <c r="C194" s="23" t="s">
        <v>9</v>
      </c>
      <c r="D194" s="24" t="s">
        <v>30</v>
      </c>
      <c r="E194" s="24" t="s">
        <v>24</v>
      </c>
      <c r="F194" s="18"/>
      <c r="G194" s="19">
        <v>28.314</v>
      </c>
      <c r="H194" s="20">
        <v>9.1574000000000009</v>
      </c>
      <c r="I194" s="21"/>
      <c r="J194" s="20">
        <v>1712.6693</v>
      </c>
      <c r="K194" s="20">
        <v>592.38390000000004</v>
      </c>
    </row>
    <row r="195" spans="1:11" ht="15" customHeight="1" x14ac:dyDescent="0.3">
      <c r="A195" s="22" t="s">
        <v>159</v>
      </c>
      <c r="B195" s="23" t="s">
        <v>8</v>
      </c>
      <c r="C195" s="23" t="s">
        <v>9</v>
      </c>
      <c r="D195" s="24" t="s">
        <v>30</v>
      </c>
      <c r="E195" s="24" t="s">
        <v>24</v>
      </c>
      <c r="F195" s="18"/>
      <c r="G195" s="19">
        <v>24.999500000000001</v>
      </c>
      <c r="H195" s="20">
        <v>5.0659999999999998</v>
      </c>
      <c r="I195" s="21"/>
      <c r="J195" s="20">
        <v>1534.4268</v>
      </c>
      <c r="K195" s="20">
        <v>349.95659999999998</v>
      </c>
    </row>
    <row r="196" spans="1:11" ht="15" customHeight="1" x14ac:dyDescent="0.3">
      <c r="A196" s="22" t="s">
        <v>160</v>
      </c>
      <c r="B196" s="23" t="s">
        <v>8</v>
      </c>
      <c r="C196" s="23" t="s">
        <v>9</v>
      </c>
      <c r="D196" s="24" t="s">
        <v>20</v>
      </c>
      <c r="E196" s="24" t="s">
        <v>24</v>
      </c>
      <c r="F196" s="18">
        <v>25.1</v>
      </c>
      <c r="G196" s="19">
        <v>61.22</v>
      </c>
      <c r="H196" s="20">
        <v>8.9021000000000008</v>
      </c>
      <c r="I196" s="21">
        <v>1136.2986000000001</v>
      </c>
      <c r="J196" s="20">
        <v>3402.5661</v>
      </c>
      <c r="K196" s="20">
        <v>613.3809</v>
      </c>
    </row>
    <row r="197" spans="1:11" ht="15" customHeight="1" x14ac:dyDescent="0.3">
      <c r="A197" s="22" t="s">
        <v>161</v>
      </c>
      <c r="B197" s="23" t="s">
        <v>8</v>
      </c>
      <c r="C197" s="23" t="s">
        <v>9</v>
      </c>
      <c r="D197" s="24" t="s">
        <v>30</v>
      </c>
      <c r="E197" s="24" t="s">
        <v>24</v>
      </c>
      <c r="F197" s="18"/>
      <c r="G197" s="19">
        <v>18.822399999999998</v>
      </c>
      <c r="H197" s="20">
        <v>7.1738</v>
      </c>
      <c r="I197" s="21"/>
      <c r="J197" s="20">
        <v>1176.8929000000001</v>
      </c>
      <c r="K197" s="20">
        <v>487.85019999999997</v>
      </c>
    </row>
    <row r="198" spans="1:11" ht="15" customHeight="1" x14ac:dyDescent="0.3">
      <c r="A198" s="22" t="s">
        <v>162</v>
      </c>
      <c r="B198" s="23" t="s">
        <v>8</v>
      </c>
      <c r="C198" s="23" t="s">
        <v>9</v>
      </c>
      <c r="D198" s="24" t="s">
        <v>20</v>
      </c>
      <c r="E198" s="24" t="s">
        <v>26</v>
      </c>
      <c r="F198" s="18">
        <v>1.24</v>
      </c>
      <c r="G198" s="19">
        <v>2.9891000000000001</v>
      </c>
      <c r="H198" s="20">
        <v>0.81240000000000001</v>
      </c>
      <c r="I198" s="21">
        <v>69.486800000000002</v>
      </c>
      <c r="J198" s="20">
        <v>154.24979999999999</v>
      </c>
      <c r="K198" s="20">
        <v>41.637500000000003</v>
      </c>
    </row>
    <row r="199" spans="1:11" ht="15" customHeight="1" x14ac:dyDescent="0.3">
      <c r="A199" s="22" t="s">
        <v>163</v>
      </c>
      <c r="B199" s="23" t="s">
        <v>8</v>
      </c>
      <c r="C199" s="23" t="s">
        <v>9</v>
      </c>
      <c r="D199" s="24" t="s">
        <v>20</v>
      </c>
      <c r="E199" s="24" t="s">
        <v>103</v>
      </c>
      <c r="F199" s="18">
        <v>1.1599999999999999</v>
      </c>
      <c r="G199" s="19">
        <v>1.8923000000000001</v>
      </c>
      <c r="H199" s="20"/>
      <c r="I199" s="21">
        <v>44.862200000000001</v>
      </c>
      <c r="J199" s="20">
        <v>87.694800000000001</v>
      </c>
      <c r="K199" s="20"/>
    </row>
    <row r="200" spans="1:11" ht="15" customHeight="1" x14ac:dyDescent="0.3">
      <c r="A200" s="22" t="s">
        <v>820</v>
      </c>
      <c r="B200" s="23" t="s">
        <v>8</v>
      </c>
      <c r="C200" s="23" t="s">
        <v>9</v>
      </c>
      <c r="D200" s="24" t="s">
        <v>10</v>
      </c>
      <c r="E200" s="24" t="s">
        <v>68</v>
      </c>
      <c r="F200" s="18"/>
      <c r="G200" s="19">
        <v>14.477</v>
      </c>
      <c r="H200" s="20">
        <v>3.1046999999999998</v>
      </c>
      <c r="I200" s="21"/>
      <c r="J200" s="20">
        <v>762.29949999999997</v>
      </c>
      <c r="K200" s="20">
        <v>149.91970000000001</v>
      </c>
    </row>
    <row r="201" spans="1:11" ht="15" customHeight="1" x14ac:dyDescent="0.3">
      <c r="A201" s="14" t="s">
        <v>164</v>
      </c>
      <c r="B201" s="15" t="s">
        <v>6</v>
      </c>
      <c r="C201" s="16"/>
      <c r="D201" s="17"/>
      <c r="E201" s="17"/>
      <c r="F201" s="18">
        <v>0.25940000000000002</v>
      </c>
      <c r="G201" s="19">
        <v>52.957299999999996</v>
      </c>
      <c r="H201" s="20">
        <v>23.471399999999999</v>
      </c>
      <c r="I201" s="21">
        <v>15.5664</v>
      </c>
      <c r="J201" s="20">
        <v>2545.1428999999998</v>
      </c>
      <c r="K201" s="20">
        <v>1037.0354</v>
      </c>
    </row>
    <row r="202" spans="1:11" ht="15" customHeight="1" x14ac:dyDescent="0.3">
      <c r="A202" s="22" t="s">
        <v>165</v>
      </c>
      <c r="B202" s="23" t="s">
        <v>8</v>
      </c>
      <c r="C202" s="23" t="s">
        <v>9</v>
      </c>
      <c r="D202" s="24" t="s">
        <v>30</v>
      </c>
      <c r="E202" s="24" t="s">
        <v>24</v>
      </c>
      <c r="F202" s="18">
        <v>0.25940000000000002</v>
      </c>
      <c r="G202" s="19">
        <v>47.287300000000002</v>
      </c>
      <c r="H202" s="20">
        <v>13.3363</v>
      </c>
      <c r="I202" s="21">
        <v>15.5664</v>
      </c>
      <c r="J202" s="20">
        <v>2338.1842000000001</v>
      </c>
      <c r="K202" s="20">
        <v>671.9117</v>
      </c>
    </row>
    <row r="203" spans="1:11" ht="15" customHeight="1" x14ac:dyDescent="0.3">
      <c r="A203" s="22" t="s">
        <v>166</v>
      </c>
      <c r="B203" s="23" t="s">
        <v>8</v>
      </c>
      <c r="C203" s="23" t="s">
        <v>9</v>
      </c>
      <c r="D203" s="24" t="s">
        <v>30</v>
      </c>
      <c r="E203" s="24" t="s">
        <v>26</v>
      </c>
      <c r="F203" s="18"/>
      <c r="G203" s="19">
        <v>5.6702000000000004</v>
      </c>
      <c r="H203" s="20">
        <v>10.135199999999999</v>
      </c>
      <c r="I203" s="21"/>
      <c r="J203" s="20">
        <v>206.95869999999999</v>
      </c>
      <c r="K203" s="20">
        <v>365.12360000000001</v>
      </c>
    </row>
    <row r="204" spans="1:11" ht="14.25" customHeight="1" x14ac:dyDescent="0.3">
      <c r="A204" s="25" t="s">
        <v>739</v>
      </c>
      <c r="B204" s="4" t="s">
        <v>5</v>
      </c>
      <c r="C204" s="4"/>
      <c r="D204" s="5"/>
      <c r="E204" s="5"/>
      <c r="F204" s="10"/>
      <c r="G204" s="11">
        <v>170.6652</v>
      </c>
      <c r="H204" s="12">
        <v>101.533</v>
      </c>
      <c r="I204" s="13"/>
      <c r="J204" s="12">
        <v>10947.355799999999</v>
      </c>
      <c r="K204" s="12">
        <v>5713.8589000000002</v>
      </c>
    </row>
    <row r="205" spans="1:11" ht="15" customHeight="1" x14ac:dyDescent="0.3">
      <c r="A205" s="14" t="s">
        <v>868</v>
      </c>
      <c r="B205" s="15" t="s">
        <v>6</v>
      </c>
      <c r="C205" s="16"/>
      <c r="D205" s="17"/>
      <c r="E205" s="17"/>
      <c r="F205" s="18"/>
      <c r="G205" s="19">
        <v>170.6652</v>
      </c>
      <c r="H205" s="20">
        <v>101.533</v>
      </c>
      <c r="I205" s="21"/>
      <c r="J205" s="20">
        <v>10947.355799999999</v>
      </c>
      <c r="K205" s="20">
        <v>5713.8589000000002</v>
      </c>
    </row>
    <row r="206" spans="1:11" ht="15" customHeight="1" x14ac:dyDescent="0.3">
      <c r="A206" s="22" t="s">
        <v>167</v>
      </c>
      <c r="B206" s="23" t="s">
        <v>8</v>
      </c>
      <c r="C206" s="23" t="s">
        <v>9</v>
      </c>
      <c r="D206" s="24" t="s">
        <v>64</v>
      </c>
      <c r="E206" s="24" t="s">
        <v>24</v>
      </c>
      <c r="F206" s="18"/>
      <c r="G206" s="19">
        <v>82.250100000000003</v>
      </c>
      <c r="H206" s="20">
        <v>55.842500000000001</v>
      </c>
      <c r="I206" s="21"/>
      <c r="J206" s="20">
        <v>5284.8972000000003</v>
      </c>
      <c r="K206" s="20">
        <v>3137.2123999999999</v>
      </c>
    </row>
    <row r="207" spans="1:11" ht="15" customHeight="1" x14ac:dyDescent="0.3">
      <c r="A207" s="22" t="s">
        <v>168</v>
      </c>
      <c r="B207" s="23" t="s">
        <v>8</v>
      </c>
      <c r="C207" s="23" t="s">
        <v>9</v>
      </c>
      <c r="D207" s="24" t="s">
        <v>64</v>
      </c>
      <c r="E207" s="24" t="s">
        <v>24</v>
      </c>
      <c r="F207" s="18"/>
      <c r="G207" s="19">
        <v>88.414900000000003</v>
      </c>
      <c r="H207" s="20">
        <v>45.6905</v>
      </c>
      <c r="I207" s="21"/>
      <c r="J207" s="20">
        <v>5662.4585999999999</v>
      </c>
      <c r="K207" s="20">
        <v>2576.6464000000001</v>
      </c>
    </row>
    <row r="208" spans="1:11" ht="14.25" customHeight="1" x14ac:dyDescent="0.3">
      <c r="A208" s="25" t="s">
        <v>740</v>
      </c>
      <c r="B208" s="4" t="s">
        <v>5</v>
      </c>
      <c r="C208" s="4"/>
      <c r="D208" s="5"/>
      <c r="E208" s="5"/>
      <c r="F208" s="10">
        <v>0.24010000000000001</v>
      </c>
      <c r="G208" s="11"/>
      <c r="H208" s="12"/>
      <c r="I208" s="13">
        <v>10.8056</v>
      </c>
      <c r="J208" s="12"/>
      <c r="K208" s="12"/>
    </row>
    <row r="209" spans="1:11" ht="15" customHeight="1" x14ac:dyDescent="0.3">
      <c r="A209" s="14" t="s">
        <v>869</v>
      </c>
      <c r="B209" s="15" t="s">
        <v>6</v>
      </c>
      <c r="C209" s="16"/>
      <c r="D209" s="17"/>
      <c r="E209" s="17"/>
      <c r="F209" s="18">
        <v>0.24010000000000001</v>
      </c>
      <c r="G209" s="19"/>
      <c r="H209" s="20"/>
      <c r="I209" s="21">
        <v>10.8056</v>
      </c>
      <c r="J209" s="20"/>
      <c r="K209" s="20"/>
    </row>
    <row r="210" spans="1:11" ht="15" customHeight="1" x14ac:dyDescent="0.3">
      <c r="A210" s="22" t="s">
        <v>169</v>
      </c>
      <c r="B210" s="23" t="s">
        <v>8</v>
      </c>
      <c r="C210" s="23" t="s">
        <v>9</v>
      </c>
      <c r="D210" s="24" t="s">
        <v>20</v>
      </c>
      <c r="E210" s="24" t="s">
        <v>42</v>
      </c>
      <c r="F210" s="18">
        <v>0.24010000000000001</v>
      </c>
      <c r="G210" s="19"/>
      <c r="H210" s="20"/>
      <c r="I210" s="21">
        <v>10.8056</v>
      </c>
      <c r="J210" s="20"/>
      <c r="K210" s="20"/>
    </row>
    <row r="211" spans="1:11" ht="14.25" customHeight="1" x14ac:dyDescent="0.3">
      <c r="A211" s="25" t="s">
        <v>741</v>
      </c>
      <c r="B211" s="4" t="s">
        <v>5</v>
      </c>
      <c r="C211" s="4"/>
      <c r="D211" s="5"/>
      <c r="E211" s="5"/>
      <c r="F211" s="10">
        <v>8.6900999999999993</v>
      </c>
      <c r="G211" s="11">
        <v>1.1979</v>
      </c>
      <c r="H211" s="12">
        <v>0.1404</v>
      </c>
      <c r="I211" s="13">
        <v>161.07130000000001</v>
      </c>
      <c r="J211" s="12">
        <v>29.083500000000001</v>
      </c>
      <c r="K211" s="12">
        <v>1.4401999999999999</v>
      </c>
    </row>
    <row r="212" spans="1:11" ht="15" customHeight="1" x14ac:dyDescent="0.3">
      <c r="A212" s="14" t="s">
        <v>170</v>
      </c>
      <c r="B212" s="15" t="s">
        <v>6</v>
      </c>
      <c r="C212" s="16"/>
      <c r="D212" s="17"/>
      <c r="E212" s="17"/>
      <c r="F212" s="18">
        <v>8.6900999999999993</v>
      </c>
      <c r="G212" s="19">
        <v>1.1979</v>
      </c>
      <c r="H212" s="20">
        <v>0.1404</v>
      </c>
      <c r="I212" s="21">
        <v>161.07130000000001</v>
      </c>
      <c r="J212" s="20">
        <v>29.083500000000001</v>
      </c>
      <c r="K212" s="20">
        <v>1.4401999999999999</v>
      </c>
    </row>
    <row r="213" spans="1:11" ht="15" customHeight="1" x14ac:dyDescent="0.3">
      <c r="A213" s="22" t="s">
        <v>171</v>
      </c>
      <c r="B213" s="23" t="s">
        <v>8</v>
      </c>
      <c r="C213" s="23" t="s">
        <v>9</v>
      </c>
      <c r="D213" s="24" t="s">
        <v>30</v>
      </c>
      <c r="E213" s="24" t="s">
        <v>11</v>
      </c>
      <c r="F213" s="18">
        <v>8.8999999999999999E-3</v>
      </c>
      <c r="G213" s="19">
        <v>1.9E-3</v>
      </c>
      <c r="H213" s="20"/>
      <c r="I213" s="21">
        <v>0.1</v>
      </c>
      <c r="J213" s="20">
        <v>0.02</v>
      </c>
      <c r="K213" s="20"/>
    </row>
    <row r="214" spans="1:11" ht="15" customHeight="1" x14ac:dyDescent="0.3">
      <c r="A214" s="22" t="s">
        <v>172</v>
      </c>
      <c r="B214" s="23" t="s">
        <v>8</v>
      </c>
      <c r="C214" s="23" t="s">
        <v>9</v>
      </c>
      <c r="D214" s="24" t="s">
        <v>30</v>
      </c>
      <c r="E214" s="24" t="s">
        <v>11</v>
      </c>
      <c r="F214" s="18">
        <v>3.6436000000000002</v>
      </c>
      <c r="G214" s="19">
        <v>0.20610000000000001</v>
      </c>
      <c r="H214" s="20">
        <v>0.1404</v>
      </c>
      <c r="I214" s="21">
        <v>40.526699999999998</v>
      </c>
      <c r="J214" s="20">
        <v>2.1286999999999998</v>
      </c>
      <c r="K214" s="20">
        <v>1.4401999999999999</v>
      </c>
    </row>
    <row r="215" spans="1:11" ht="15" customHeight="1" x14ac:dyDescent="0.3">
      <c r="A215" s="22" t="s">
        <v>173</v>
      </c>
      <c r="B215" s="23" t="s">
        <v>8</v>
      </c>
      <c r="C215" s="23" t="s">
        <v>9</v>
      </c>
      <c r="D215" s="24" t="s">
        <v>30</v>
      </c>
      <c r="E215" s="24" t="s">
        <v>37</v>
      </c>
      <c r="F215" s="18">
        <v>4.9200000000000001E-2</v>
      </c>
      <c r="G215" s="19">
        <v>1.14E-2</v>
      </c>
      <c r="H215" s="20"/>
      <c r="I215" s="21">
        <v>3.4851000000000001</v>
      </c>
      <c r="J215" s="20">
        <v>0.25600000000000001</v>
      </c>
      <c r="K215" s="20"/>
    </row>
    <row r="216" spans="1:11" ht="15" customHeight="1" x14ac:dyDescent="0.3">
      <c r="A216" s="22" t="s">
        <v>174</v>
      </c>
      <c r="B216" s="23" t="s">
        <v>8</v>
      </c>
      <c r="C216" s="23" t="s">
        <v>9</v>
      </c>
      <c r="D216" s="24" t="s">
        <v>30</v>
      </c>
      <c r="E216" s="24" t="s">
        <v>37</v>
      </c>
      <c r="F216" s="18">
        <v>4.9882</v>
      </c>
      <c r="G216" s="19">
        <v>0.97860000000000003</v>
      </c>
      <c r="H216" s="20"/>
      <c r="I216" s="21">
        <v>116.9594</v>
      </c>
      <c r="J216" s="20">
        <v>26.678799999999999</v>
      </c>
      <c r="K216" s="20"/>
    </row>
    <row r="217" spans="1:11" ht="14.25" customHeight="1" x14ac:dyDescent="0.3">
      <c r="A217" s="25" t="s">
        <v>742</v>
      </c>
      <c r="B217" s="4" t="s">
        <v>5</v>
      </c>
      <c r="C217" s="4"/>
      <c r="D217" s="5"/>
      <c r="E217" s="5"/>
      <c r="F217" s="10">
        <v>15.6523</v>
      </c>
      <c r="G217" s="11">
        <v>38.264400000000002</v>
      </c>
      <c r="H217" s="12">
        <v>12.5626</v>
      </c>
      <c r="I217" s="13">
        <v>709.8646</v>
      </c>
      <c r="J217" s="12">
        <v>1422.4413</v>
      </c>
      <c r="K217" s="12">
        <v>440.17869999999999</v>
      </c>
    </row>
    <row r="218" spans="1:11" ht="15" customHeight="1" x14ac:dyDescent="0.3">
      <c r="A218" s="14" t="s">
        <v>870</v>
      </c>
      <c r="B218" s="15" t="s">
        <v>6</v>
      </c>
      <c r="C218" s="16"/>
      <c r="D218" s="17"/>
      <c r="E218" s="17"/>
      <c r="F218" s="18">
        <v>15.6523</v>
      </c>
      <c r="G218" s="19">
        <v>38.264400000000002</v>
      </c>
      <c r="H218" s="20">
        <v>12.5626</v>
      </c>
      <c r="I218" s="21">
        <v>709.8646</v>
      </c>
      <c r="J218" s="20">
        <v>1422.4413</v>
      </c>
      <c r="K218" s="20">
        <v>440.17869999999999</v>
      </c>
    </row>
    <row r="219" spans="1:11" ht="15" customHeight="1" x14ac:dyDescent="0.3">
      <c r="A219" s="22" t="s">
        <v>175</v>
      </c>
      <c r="B219" s="23" t="s">
        <v>8</v>
      </c>
      <c r="C219" s="23" t="s">
        <v>9</v>
      </c>
      <c r="D219" s="24" t="s">
        <v>30</v>
      </c>
      <c r="E219" s="24" t="s">
        <v>15</v>
      </c>
      <c r="F219" s="18"/>
      <c r="G219" s="19"/>
      <c r="H219" s="20">
        <v>0.16420000000000001</v>
      </c>
      <c r="I219" s="21"/>
      <c r="J219" s="20"/>
      <c r="K219" s="20">
        <v>5.0327000000000002</v>
      </c>
    </row>
    <row r="220" spans="1:11" ht="15" customHeight="1" x14ac:dyDescent="0.3">
      <c r="A220" s="22" t="s">
        <v>176</v>
      </c>
      <c r="B220" s="23" t="s">
        <v>8</v>
      </c>
      <c r="C220" s="23" t="s">
        <v>9</v>
      </c>
      <c r="D220" s="24" t="s">
        <v>30</v>
      </c>
      <c r="E220" s="24" t="s">
        <v>34</v>
      </c>
      <c r="F220" s="18">
        <v>2.3513000000000002</v>
      </c>
      <c r="G220" s="19">
        <v>13.7189</v>
      </c>
      <c r="H220" s="20">
        <v>5.1338999999999997</v>
      </c>
      <c r="I220" s="21">
        <v>93.938999999999993</v>
      </c>
      <c r="J220" s="20">
        <v>476.75330000000002</v>
      </c>
      <c r="K220" s="20">
        <v>161.36660000000001</v>
      </c>
    </row>
    <row r="221" spans="1:11" ht="15" customHeight="1" x14ac:dyDescent="0.3">
      <c r="A221" s="22" t="s">
        <v>177</v>
      </c>
      <c r="B221" s="23" t="s">
        <v>8</v>
      </c>
      <c r="C221" s="23" t="s">
        <v>9</v>
      </c>
      <c r="D221" s="24" t="s">
        <v>30</v>
      </c>
      <c r="E221" s="24" t="s">
        <v>99</v>
      </c>
      <c r="F221" s="18">
        <v>7.0484</v>
      </c>
      <c r="G221" s="19">
        <v>24.545400000000001</v>
      </c>
      <c r="H221" s="20">
        <v>7.2644000000000002</v>
      </c>
      <c r="I221" s="21">
        <v>315.70249999999999</v>
      </c>
      <c r="J221" s="20">
        <v>945.68759999999997</v>
      </c>
      <c r="K221" s="20">
        <v>273.77960000000002</v>
      </c>
    </row>
    <row r="222" spans="1:11" ht="15" customHeight="1" x14ac:dyDescent="0.3">
      <c r="A222" s="22" t="s">
        <v>178</v>
      </c>
      <c r="B222" s="23" t="s">
        <v>8</v>
      </c>
      <c r="C222" s="23" t="s">
        <v>9</v>
      </c>
      <c r="D222" s="24" t="s">
        <v>30</v>
      </c>
      <c r="E222" s="24" t="s">
        <v>99</v>
      </c>
      <c r="F222" s="18">
        <v>6.2529000000000003</v>
      </c>
      <c r="G222" s="19"/>
      <c r="H222" s="20"/>
      <c r="I222" s="21">
        <v>300.22300000000001</v>
      </c>
      <c r="J222" s="20"/>
      <c r="K222" s="20"/>
    </row>
    <row r="223" spans="1:11" ht="14.25" customHeight="1" x14ac:dyDescent="0.3">
      <c r="A223" s="25" t="s">
        <v>743</v>
      </c>
      <c r="B223" s="4" t="s">
        <v>5</v>
      </c>
      <c r="C223" s="4"/>
      <c r="D223" s="5"/>
      <c r="E223" s="5"/>
      <c r="F223" s="10">
        <v>9.2643000000000004</v>
      </c>
      <c r="G223" s="11">
        <v>0.1729</v>
      </c>
      <c r="H223" s="12">
        <v>3.0000000000000001E-3</v>
      </c>
      <c r="I223" s="13">
        <v>358.95979999999997</v>
      </c>
      <c r="J223" s="12">
        <v>4.9572000000000003</v>
      </c>
      <c r="K223" s="12">
        <v>7.1999999999999995E-2</v>
      </c>
    </row>
    <row r="224" spans="1:11" ht="15" customHeight="1" x14ac:dyDescent="0.3">
      <c r="A224" s="14" t="s">
        <v>179</v>
      </c>
      <c r="B224" s="15" t="s">
        <v>6</v>
      </c>
      <c r="C224" s="16"/>
      <c r="D224" s="17"/>
      <c r="E224" s="17"/>
      <c r="F224" s="18">
        <v>9.2643000000000004</v>
      </c>
      <c r="G224" s="19">
        <v>0.1729</v>
      </c>
      <c r="H224" s="20">
        <v>3.0000000000000001E-3</v>
      </c>
      <c r="I224" s="21">
        <v>358.95979999999997</v>
      </c>
      <c r="J224" s="20">
        <v>4.9572000000000003</v>
      </c>
      <c r="K224" s="20">
        <v>7.1999999999999995E-2</v>
      </c>
    </row>
    <row r="225" spans="1:11" ht="15" customHeight="1" x14ac:dyDescent="0.3">
      <c r="A225" s="22" t="s">
        <v>180</v>
      </c>
      <c r="B225" s="23" t="s">
        <v>8</v>
      </c>
      <c r="C225" s="23" t="s">
        <v>9</v>
      </c>
      <c r="D225" s="24" t="s">
        <v>20</v>
      </c>
      <c r="E225" s="24" t="s">
        <v>42</v>
      </c>
      <c r="F225" s="18">
        <v>1.6668000000000001</v>
      </c>
      <c r="G225" s="19">
        <v>3.7600000000000001E-2</v>
      </c>
      <c r="H225" s="20"/>
      <c r="I225" s="21">
        <v>75.837299999999999</v>
      </c>
      <c r="J225" s="20">
        <v>1.6555</v>
      </c>
      <c r="K225" s="20"/>
    </row>
    <row r="226" spans="1:11" ht="15" customHeight="1" x14ac:dyDescent="0.3">
      <c r="A226" s="22" t="s">
        <v>181</v>
      </c>
      <c r="B226" s="23" t="s">
        <v>8</v>
      </c>
      <c r="C226" s="23" t="s">
        <v>9</v>
      </c>
      <c r="D226" s="24" t="s">
        <v>20</v>
      </c>
      <c r="E226" s="24" t="s">
        <v>42</v>
      </c>
      <c r="F226" s="18">
        <v>7.5975000000000001</v>
      </c>
      <c r="G226" s="19">
        <v>0.1353</v>
      </c>
      <c r="H226" s="20">
        <v>3.0000000000000001E-3</v>
      </c>
      <c r="I226" s="21">
        <v>283.12259999999998</v>
      </c>
      <c r="J226" s="20">
        <v>3.3016999999999999</v>
      </c>
      <c r="K226" s="20">
        <v>7.1999999999999995E-2</v>
      </c>
    </row>
    <row r="227" spans="1:11" ht="14.25" customHeight="1" x14ac:dyDescent="0.3">
      <c r="A227" s="25" t="s">
        <v>744</v>
      </c>
      <c r="B227" s="4" t="s">
        <v>5</v>
      </c>
      <c r="C227" s="4"/>
      <c r="D227" s="5"/>
      <c r="E227" s="5"/>
      <c r="F227" s="10">
        <v>1012.9229</v>
      </c>
      <c r="G227" s="11">
        <v>822.98099999999999</v>
      </c>
      <c r="H227" s="12">
        <v>367.98759999999999</v>
      </c>
      <c r="I227" s="13">
        <v>57405.585500000001</v>
      </c>
      <c r="J227" s="12">
        <v>44546.773000000001</v>
      </c>
      <c r="K227" s="12">
        <v>18766.233499999998</v>
      </c>
    </row>
    <row r="228" spans="1:11" ht="15" customHeight="1" x14ac:dyDescent="0.3">
      <c r="A228" s="14" t="s">
        <v>182</v>
      </c>
      <c r="B228" s="15" t="s">
        <v>6</v>
      </c>
      <c r="C228" s="16"/>
      <c r="D228" s="17"/>
      <c r="E228" s="17"/>
      <c r="F228" s="18">
        <v>2.5741999999999998</v>
      </c>
      <c r="G228" s="19">
        <v>0.58250000000000002</v>
      </c>
      <c r="H228" s="20">
        <v>9.0300000000000005E-2</v>
      </c>
      <c r="I228" s="21">
        <v>138.52269999999999</v>
      </c>
      <c r="J228" s="20">
        <v>28.354600000000001</v>
      </c>
      <c r="K228" s="20">
        <v>3.9451999999999998</v>
      </c>
    </row>
    <row r="229" spans="1:11" ht="15" customHeight="1" x14ac:dyDescent="0.3">
      <c r="A229" s="22" t="s">
        <v>183</v>
      </c>
      <c r="B229" s="23" t="s">
        <v>8</v>
      </c>
      <c r="C229" s="23" t="s">
        <v>9</v>
      </c>
      <c r="D229" s="24" t="s">
        <v>30</v>
      </c>
      <c r="E229" s="24" t="s">
        <v>42</v>
      </c>
      <c r="F229" s="18">
        <v>2.5741999999999998</v>
      </c>
      <c r="G229" s="19">
        <v>0.57930000000000004</v>
      </c>
      <c r="H229" s="20">
        <v>9.0300000000000005E-2</v>
      </c>
      <c r="I229" s="21">
        <v>138.52269999999999</v>
      </c>
      <c r="J229" s="20">
        <v>28.2058</v>
      </c>
      <c r="K229" s="20">
        <v>3.9451999999999998</v>
      </c>
    </row>
    <row r="230" spans="1:11" ht="15" customHeight="1" x14ac:dyDescent="0.3">
      <c r="A230" s="22" t="s">
        <v>184</v>
      </c>
      <c r="B230" s="23" t="s">
        <v>8</v>
      </c>
      <c r="C230" s="23" t="s">
        <v>9</v>
      </c>
      <c r="D230" s="24" t="s">
        <v>10</v>
      </c>
      <c r="E230" s="24" t="s">
        <v>42</v>
      </c>
      <c r="F230" s="18"/>
      <c r="G230" s="19">
        <v>3.2000000000000002E-3</v>
      </c>
      <c r="H230" s="20"/>
      <c r="I230" s="21"/>
      <c r="J230" s="20">
        <v>0.14879999999999999</v>
      </c>
      <c r="K230" s="20"/>
    </row>
    <row r="231" spans="1:11" ht="15" customHeight="1" x14ac:dyDescent="0.3">
      <c r="A231" s="14" t="s">
        <v>185</v>
      </c>
      <c r="B231" s="15" t="s">
        <v>6</v>
      </c>
      <c r="C231" s="16"/>
      <c r="D231" s="17"/>
      <c r="E231" s="17"/>
      <c r="F231" s="18">
        <v>30.201799999999999</v>
      </c>
      <c r="G231" s="19">
        <v>8.3574999999999999</v>
      </c>
      <c r="H231" s="20">
        <v>2.2814000000000001</v>
      </c>
      <c r="I231" s="21">
        <v>1834.3515</v>
      </c>
      <c r="J231" s="20">
        <v>456.8947</v>
      </c>
      <c r="K231" s="20">
        <v>133.4556</v>
      </c>
    </row>
    <row r="232" spans="1:11" ht="15" customHeight="1" x14ac:dyDescent="0.3">
      <c r="A232" s="22" t="s">
        <v>186</v>
      </c>
      <c r="B232" s="23" t="s">
        <v>8</v>
      </c>
      <c r="C232" s="23" t="s">
        <v>9</v>
      </c>
      <c r="D232" s="24" t="s">
        <v>20</v>
      </c>
      <c r="E232" s="24" t="s">
        <v>24</v>
      </c>
      <c r="F232" s="18">
        <v>29.782299999999999</v>
      </c>
      <c r="G232" s="19">
        <v>8.0821000000000005</v>
      </c>
      <c r="H232" s="20">
        <v>2.2058</v>
      </c>
      <c r="I232" s="21">
        <v>1812.3146999999999</v>
      </c>
      <c r="J232" s="20">
        <v>442.9864</v>
      </c>
      <c r="K232" s="20">
        <v>129.73259999999999</v>
      </c>
    </row>
    <row r="233" spans="1:11" ht="15" customHeight="1" x14ac:dyDescent="0.3">
      <c r="A233" s="22" t="s">
        <v>187</v>
      </c>
      <c r="B233" s="23" t="s">
        <v>8</v>
      </c>
      <c r="C233" s="23" t="s">
        <v>9</v>
      </c>
      <c r="D233" s="24" t="s">
        <v>10</v>
      </c>
      <c r="E233" s="24" t="s">
        <v>37</v>
      </c>
      <c r="F233" s="18">
        <v>0.4194</v>
      </c>
      <c r="G233" s="19">
        <v>0.27539999999999998</v>
      </c>
      <c r="H233" s="20">
        <v>7.5600000000000001E-2</v>
      </c>
      <c r="I233" s="21">
        <v>22.036999999999999</v>
      </c>
      <c r="J233" s="20">
        <v>13.908200000000001</v>
      </c>
      <c r="K233" s="20">
        <v>3.7229000000000001</v>
      </c>
    </row>
    <row r="234" spans="1:11" ht="15" customHeight="1" x14ac:dyDescent="0.3">
      <c r="A234" s="22" t="s">
        <v>188</v>
      </c>
      <c r="B234" s="23" t="s">
        <v>8</v>
      </c>
      <c r="C234" s="23" t="s">
        <v>9</v>
      </c>
      <c r="D234" s="24" t="s">
        <v>10</v>
      </c>
      <c r="E234" s="24" t="s">
        <v>37</v>
      </c>
      <c r="F234" s="18"/>
      <c r="G234" s="19"/>
      <c r="H234" s="20"/>
      <c r="I234" s="21"/>
      <c r="J234" s="20"/>
      <c r="K234" s="20"/>
    </row>
    <row r="235" spans="1:11" ht="15" customHeight="1" x14ac:dyDescent="0.3">
      <c r="A235" s="14" t="s">
        <v>189</v>
      </c>
      <c r="B235" s="15" t="s">
        <v>6</v>
      </c>
      <c r="C235" s="16"/>
      <c r="D235" s="17"/>
      <c r="E235" s="17"/>
      <c r="F235" s="18">
        <v>447.58159999999998</v>
      </c>
      <c r="G235" s="19">
        <v>351.95119999999997</v>
      </c>
      <c r="H235" s="20">
        <v>140.74770000000001</v>
      </c>
      <c r="I235" s="21">
        <v>23420.140299999999</v>
      </c>
      <c r="J235" s="20">
        <v>17186.2664</v>
      </c>
      <c r="K235" s="20">
        <v>6668.4120999999996</v>
      </c>
    </row>
    <row r="236" spans="1:11" ht="15" customHeight="1" x14ac:dyDescent="0.3">
      <c r="A236" s="22" t="s">
        <v>190</v>
      </c>
      <c r="B236" s="23" t="s">
        <v>8</v>
      </c>
      <c r="C236" s="23" t="s">
        <v>9</v>
      </c>
      <c r="D236" s="24" t="s">
        <v>20</v>
      </c>
      <c r="E236" s="24" t="s">
        <v>21</v>
      </c>
      <c r="F236" s="18"/>
      <c r="G236" s="19"/>
      <c r="H236" s="20"/>
      <c r="I236" s="21"/>
      <c r="J236" s="20"/>
      <c r="K236" s="20"/>
    </row>
    <row r="237" spans="1:11" ht="15" customHeight="1" x14ac:dyDescent="0.3">
      <c r="A237" s="22" t="s">
        <v>191</v>
      </c>
      <c r="B237" s="23" t="s">
        <v>8</v>
      </c>
      <c r="C237" s="23" t="s">
        <v>9</v>
      </c>
      <c r="D237" s="24" t="s">
        <v>20</v>
      </c>
      <c r="E237" s="24" t="s">
        <v>24</v>
      </c>
      <c r="F237" s="18">
        <v>393.93759999999997</v>
      </c>
      <c r="G237" s="19">
        <v>316.5532</v>
      </c>
      <c r="H237" s="20">
        <v>120.4361</v>
      </c>
      <c r="I237" s="21">
        <v>20334.628400000001</v>
      </c>
      <c r="J237" s="20">
        <v>15456.115599999999</v>
      </c>
      <c r="K237" s="20">
        <v>5660.8364000000001</v>
      </c>
    </row>
    <row r="238" spans="1:11" ht="15" customHeight="1" x14ac:dyDescent="0.3">
      <c r="A238" s="22" t="s">
        <v>192</v>
      </c>
      <c r="B238" s="23" t="s">
        <v>8</v>
      </c>
      <c r="C238" s="23" t="s">
        <v>9</v>
      </c>
      <c r="D238" s="24" t="s">
        <v>20</v>
      </c>
      <c r="E238" s="24" t="s">
        <v>42</v>
      </c>
      <c r="F238" s="18">
        <v>11.008699999999999</v>
      </c>
      <c r="G238" s="19"/>
      <c r="H238" s="20"/>
      <c r="I238" s="21">
        <v>653.37990000000002</v>
      </c>
      <c r="J238" s="20"/>
      <c r="K238" s="20"/>
    </row>
    <row r="239" spans="1:11" ht="15" customHeight="1" x14ac:dyDescent="0.3">
      <c r="A239" s="22" t="s">
        <v>193</v>
      </c>
      <c r="B239" s="23" t="s">
        <v>8</v>
      </c>
      <c r="C239" s="23" t="s">
        <v>9</v>
      </c>
      <c r="D239" s="24" t="s">
        <v>20</v>
      </c>
      <c r="E239" s="24" t="s">
        <v>42</v>
      </c>
      <c r="F239" s="18">
        <v>6.3380999999999998</v>
      </c>
      <c r="G239" s="19">
        <v>2.2010000000000001</v>
      </c>
      <c r="H239" s="20">
        <v>4.9340999999999999</v>
      </c>
      <c r="I239" s="21">
        <v>360.70839999999998</v>
      </c>
      <c r="J239" s="20">
        <v>122.7465</v>
      </c>
      <c r="K239" s="20">
        <v>260.16239999999999</v>
      </c>
    </row>
    <row r="240" spans="1:11" ht="15" customHeight="1" x14ac:dyDescent="0.3">
      <c r="A240" s="22" t="s">
        <v>194</v>
      </c>
      <c r="B240" s="23" t="s">
        <v>8</v>
      </c>
      <c r="C240" s="23" t="s">
        <v>9</v>
      </c>
      <c r="D240" s="24" t="s">
        <v>20</v>
      </c>
      <c r="E240" s="24" t="s">
        <v>42</v>
      </c>
      <c r="F240" s="18">
        <v>17.2865</v>
      </c>
      <c r="G240" s="19">
        <v>3.1953</v>
      </c>
      <c r="H240" s="20"/>
      <c r="I240" s="21">
        <v>1104.6166000000001</v>
      </c>
      <c r="J240" s="20">
        <v>157.0744</v>
      </c>
      <c r="K240" s="20"/>
    </row>
    <row r="241" spans="1:11" ht="15" customHeight="1" x14ac:dyDescent="0.3">
      <c r="A241" s="22" t="s">
        <v>195</v>
      </c>
      <c r="B241" s="23" t="s">
        <v>8</v>
      </c>
      <c r="C241" s="23" t="s">
        <v>9</v>
      </c>
      <c r="D241" s="24" t="s">
        <v>10</v>
      </c>
      <c r="E241" s="24" t="s">
        <v>42</v>
      </c>
      <c r="F241" s="18">
        <v>8.3360000000000003</v>
      </c>
      <c r="G241" s="19">
        <v>4.1882999999999999</v>
      </c>
      <c r="H241" s="20">
        <v>0.16869999999999999</v>
      </c>
      <c r="I241" s="21">
        <v>355.34039999999999</v>
      </c>
      <c r="J241" s="20">
        <v>181.6489</v>
      </c>
      <c r="K241" s="20">
        <v>7.0335999999999999</v>
      </c>
    </row>
    <row r="242" spans="1:11" ht="15" customHeight="1" x14ac:dyDescent="0.3">
      <c r="A242" s="22" t="s">
        <v>196</v>
      </c>
      <c r="B242" s="23" t="s">
        <v>8</v>
      </c>
      <c r="C242" s="23" t="s">
        <v>9</v>
      </c>
      <c r="D242" s="24" t="s">
        <v>30</v>
      </c>
      <c r="E242" s="24" t="s">
        <v>42</v>
      </c>
      <c r="F242" s="18">
        <v>10.51</v>
      </c>
      <c r="G242" s="19">
        <v>23.858699999999999</v>
      </c>
      <c r="H242" s="20">
        <v>12.9741</v>
      </c>
      <c r="I242" s="21">
        <v>602.08569999999997</v>
      </c>
      <c r="J242" s="20">
        <v>1188.0914</v>
      </c>
      <c r="K242" s="20">
        <v>658.29200000000003</v>
      </c>
    </row>
    <row r="243" spans="1:11" ht="15" customHeight="1" x14ac:dyDescent="0.3">
      <c r="A243" s="22" t="s">
        <v>197</v>
      </c>
      <c r="B243" s="23" t="s">
        <v>8</v>
      </c>
      <c r="C243" s="23" t="s">
        <v>9</v>
      </c>
      <c r="D243" s="24" t="s">
        <v>20</v>
      </c>
      <c r="E243" s="24" t="s">
        <v>42</v>
      </c>
      <c r="F243" s="18">
        <v>0.1246</v>
      </c>
      <c r="G243" s="19"/>
      <c r="H243" s="20">
        <v>4.1500000000000002E-2</v>
      </c>
      <c r="I243" s="21">
        <v>7.4763999999999999</v>
      </c>
      <c r="J243" s="20"/>
      <c r="K243" s="20">
        <v>3.0169000000000001</v>
      </c>
    </row>
    <row r="244" spans="1:11" ht="15" customHeight="1" x14ac:dyDescent="0.3">
      <c r="A244" s="22" t="s">
        <v>198</v>
      </c>
      <c r="B244" s="23" t="s">
        <v>8</v>
      </c>
      <c r="C244" s="23" t="s">
        <v>9</v>
      </c>
      <c r="D244" s="24" t="s">
        <v>20</v>
      </c>
      <c r="E244" s="24" t="s">
        <v>68</v>
      </c>
      <c r="F244" s="18"/>
      <c r="G244" s="19">
        <v>1.9545999999999999</v>
      </c>
      <c r="H244" s="20">
        <v>2.1882000000000001</v>
      </c>
      <c r="I244" s="21"/>
      <c r="J244" s="20">
        <v>80.589100000000002</v>
      </c>
      <c r="K244" s="20">
        <v>78.875</v>
      </c>
    </row>
    <row r="245" spans="1:11" ht="15" customHeight="1" x14ac:dyDescent="0.3">
      <c r="A245" s="22" t="s">
        <v>199</v>
      </c>
      <c r="B245" s="23" t="s">
        <v>8</v>
      </c>
      <c r="C245" s="23" t="s">
        <v>9</v>
      </c>
      <c r="D245" s="24" t="s">
        <v>64</v>
      </c>
      <c r="E245" s="24" t="s">
        <v>68</v>
      </c>
      <c r="F245" s="18">
        <v>4.02E-2</v>
      </c>
      <c r="G245" s="19"/>
      <c r="H245" s="20">
        <v>5.1000000000000004E-3</v>
      </c>
      <c r="I245" s="21">
        <v>1.9040999999999999</v>
      </c>
      <c r="J245" s="20"/>
      <c r="K245" s="20">
        <v>0.1958</v>
      </c>
    </row>
    <row r="246" spans="1:11" ht="15" customHeight="1" x14ac:dyDescent="0.3">
      <c r="A246" s="14" t="s">
        <v>200</v>
      </c>
      <c r="B246" s="15" t="s">
        <v>6</v>
      </c>
      <c r="C246" s="16"/>
      <c r="D246" s="17"/>
      <c r="E246" s="17"/>
      <c r="F246" s="18"/>
      <c r="G246" s="19">
        <v>6.88E-2</v>
      </c>
      <c r="H246" s="20">
        <v>1.5603</v>
      </c>
      <c r="I246" s="21"/>
      <c r="J246" s="20">
        <v>2.9011</v>
      </c>
      <c r="K246" s="20">
        <v>56.070300000000003</v>
      </c>
    </row>
    <row r="247" spans="1:11" ht="15" customHeight="1" x14ac:dyDescent="0.3">
      <c r="A247" s="22" t="s">
        <v>201</v>
      </c>
      <c r="B247" s="23" t="s">
        <v>8</v>
      </c>
      <c r="C247" s="23" t="s">
        <v>9</v>
      </c>
      <c r="D247" s="24" t="s">
        <v>20</v>
      </c>
      <c r="E247" s="24" t="s">
        <v>21</v>
      </c>
      <c r="F247" s="18"/>
      <c r="G247" s="19">
        <v>6.88E-2</v>
      </c>
      <c r="H247" s="20">
        <v>1.5603</v>
      </c>
      <c r="I247" s="21"/>
      <c r="J247" s="20">
        <v>2.9011</v>
      </c>
      <c r="K247" s="20">
        <v>56.070300000000003</v>
      </c>
    </row>
    <row r="248" spans="1:11" ht="15" customHeight="1" x14ac:dyDescent="0.3">
      <c r="A248" s="14" t="s">
        <v>202</v>
      </c>
      <c r="B248" s="15" t="s">
        <v>6</v>
      </c>
      <c r="C248" s="16"/>
      <c r="D248" s="17"/>
      <c r="E248" s="17"/>
      <c r="F248" s="18">
        <v>225.05289999999999</v>
      </c>
      <c r="G248" s="19">
        <v>160.9256</v>
      </c>
      <c r="H248" s="20">
        <v>66.089799999999997</v>
      </c>
      <c r="I248" s="21">
        <v>14096.87</v>
      </c>
      <c r="J248" s="20">
        <v>9843.2201000000005</v>
      </c>
      <c r="K248" s="20">
        <v>3643.3836000000001</v>
      </c>
    </row>
    <row r="249" spans="1:11" ht="15" customHeight="1" x14ac:dyDescent="0.3">
      <c r="A249" s="22" t="s">
        <v>203</v>
      </c>
      <c r="B249" s="23" t="s">
        <v>8</v>
      </c>
      <c r="C249" s="23" t="s">
        <v>9</v>
      </c>
      <c r="D249" s="24" t="s">
        <v>20</v>
      </c>
      <c r="E249" s="24" t="s">
        <v>42</v>
      </c>
      <c r="F249" s="18">
        <v>225.05289999999999</v>
      </c>
      <c r="G249" s="19">
        <v>160.9256</v>
      </c>
      <c r="H249" s="20">
        <v>66.089799999999997</v>
      </c>
      <c r="I249" s="21">
        <v>14096.87</v>
      </c>
      <c r="J249" s="20">
        <v>9843.2201000000005</v>
      </c>
      <c r="K249" s="20">
        <v>3643.3836000000001</v>
      </c>
    </row>
    <row r="250" spans="1:11" ht="15" customHeight="1" x14ac:dyDescent="0.3">
      <c r="A250" s="14" t="s">
        <v>204</v>
      </c>
      <c r="B250" s="15" t="s">
        <v>6</v>
      </c>
      <c r="C250" s="16"/>
      <c r="D250" s="17"/>
      <c r="E250" s="17"/>
      <c r="F250" s="18">
        <v>27.677700000000002</v>
      </c>
      <c r="G250" s="19">
        <v>22.1416</v>
      </c>
      <c r="H250" s="20">
        <v>9.0610999999999997</v>
      </c>
      <c r="I250" s="21">
        <v>1974.3932</v>
      </c>
      <c r="J250" s="20">
        <v>1482.2675999999999</v>
      </c>
      <c r="K250" s="20">
        <v>601.1807</v>
      </c>
    </row>
    <row r="251" spans="1:11" ht="15" customHeight="1" x14ac:dyDescent="0.3">
      <c r="A251" s="22" t="s">
        <v>205</v>
      </c>
      <c r="B251" s="23" t="s">
        <v>8</v>
      </c>
      <c r="C251" s="23" t="s">
        <v>9</v>
      </c>
      <c r="D251" s="24" t="s">
        <v>30</v>
      </c>
      <c r="E251" s="24" t="s">
        <v>42</v>
      </c>
      <c r="F251" s="18">
        <v>27.677700000000002</v>
      </c>
      <c r="G251" s="19">
        <v>22.1416</v>
      </c>
      <c r="H251" s="20">
        <v>9.0610999999999997</v>
      </c>
      <c r="I251" s="21">
        <v>1974.3932</v>
      </c>
      <c r="J251" s="20">
        <v>1482.2675999999999</v>
      </c>
      <c r="K251" s="20">
        <v>601.1807</v>
      </c>
    </row>
    <row r="252" spans="1:11" ht="15" customHeight="1" x14ac:dyDescent="0.3">
      <c r="A252" s="14" t="s">
        <v>206</v>
      </c>
      <c r="B252" s="15" t="s">
        <v>6</v>
      </c>
      <c r="C252" s="16"/>
      <c r="D252" s="17"/>
      <c r="E252" s="17"/>
      <c r="F252" s="18"/>
      <c r="G252" s="19"/>
      <c r="H252" s="20"/>
      <c r="I252" s="21"/>
      <c r="J252" s="20"/>
      <c r="K252" s="20"/>
    </row>
    <row r="253" spans="1:11" ht="15" customHeight="1" x14ac:dyDescent="0.3">
      <c r="A253" s="22" t="s">
        <v>821</v>
      </c>
      <c r="B253" s="23" t="s">
        <v>8</v>
      </c>
      <c r="C253" s="23" t="s">
        <v>9</v>
      </c>
      <c r="D253" s="24" t="s">
        <v>30</v>
      </c>
      <c r="E253" s="24" t="s">
        <v>42</v>
      </c>
      <c r="F253" s="18"/>
      <c r="G253" s="19"/>
      <c r="H253" s="20"/>
      <c r="I253" s="21"/>
      <c r="J253" s="20"/>
      <c r="K253" s="20"/>
    </row>
    <row r="254" spans="1:11" ht="15" customHeight="1" x14ac:dyDescent="0.3">
      <c r="A254" s="14" t="s">
        <v>207</v>
      </c>
      <c r="B254" s="15" t="s">
        <v>6</v>
      </c>
      <c r="C254" s="16"/>
      <c r="D254" s="17"/>
      <c r="E254" s="17"/>
      <c r="F254" s="18">
        <v>138.01410000000001</v>
      </c>
      <c r="G254" s="19">
        <v>157.21960000000001</v>
      </c>
      <c r="H254" s="20">
        <v>81.463999999999999</v>
      </c>
      <c r="I254" s="21">
        <v>7869.3761999999997</v>
      </c>
      <c r="J254" s="20">
        <v>8660.3381000000008</v>
      </c>
      <c r="K254" s="20">
        <v>4114.0384000000004</v>
      </c>
    </row>
    <row r="255" spans="1:11" ht="15" customHeight="1" x14ac:dyDescent="0.3">
      <c r="A255" s="22" t="s">
        <v>208</v>
      </c>
      <c r="B255" s="23" t="s">
        <v>8</v>
      </c>
      <c r="C255" s="23" t="s">
        <v>9</v>
      </c>
      <c r="D255" s="24" t="s">
        <v>30</v>
      </c>
      <c r="E255" s="24" t="s">
        <v>24</v>
      </c>
      <c r="F255" s="18">
        <v>41.221899999999998</v>
      </c>
      <c r="G255" s="19">
        <v>44.201300000000003</v>
      </c>
      <c r="H255" s="20">
        <v>20.616900000000001</v>
      </c>
      <c r="I255" s="21">
        <v>1922.9742000000001</v>
      </c>
      <c r="J255" s="20">
        <v>2020.3897999999999</v>
      </c>
      <c r="K255" s="20">
        <v>923.72320000000002</v>
      </c>
    </row>
    <row r="256" spans="1:11" ht="15" customHeight="1" x14ac:dyDescent="0.3">
      <c r="A256" s="22" t="s">
        <v>209</v>
      </c>
      <c r="B256" s="23" t="s">
        <v>8</v>
      </c>
      <c r="C256" s="23" t="s">
        <v>9</v>
      </c>
      <c r="D256" s="24" t="s">
        <v>30</v>
      </c>
      <c r="E256" s="24" t="s">
        <v>24</v>
      </c>
      <c r="F256" s="18">
        <v>41.486600000000003</v>
      </c>
      <c r="G256" s="19">
        <v>73.395700000000005</v>
      </c>
      <c r="H256" s="20">
        <v>40.033299999999997</v>
      </c>
      <c r="I256" s="21">
        <v>2454.0007999999998</v>
      </c>
      <c r="J256" s="20">
        <v>4307.1679999999997</v>
      </c>
      <c r="K256" s="20">
        <v>2180.9749000000002</v>
      </c>
    </row>
    <row r="257" spans="1:11" ht="15" customHeight="1" x14ac:dyDescent="0.3">
      <c r="A257" s="22" t="s">
        <v>210</v>
      </c>
      <c r="B257" s="23" t="s">
        <v>8</v>
      </c>
      <c r="C257" s="23" t="s">
        <v>9</v>
      </c>
      <c r="D257" s="24" t="s">
        <v>30</v>
      </c>
      <c r="E257" s="24" t="s">
        <v>42</v>
      </c>
      <c r="F257" s="18"/>
      <c r="G257" s="19"/>
      <c r="H257" s="20">
        <v>0.36020000000000002</v>
      </c>
      <c r="I257" s="21"/>
      <c r="J257" s="20"/>
      <c r="K257" s="20">
        <v>18.523700000000002</v>
      </c>
    </row>
    <row r="258" spans="1:11" ht="15" customHeight="1" x14ac:dyDescent="0.3">
      <c r="A258" s="22" t="s">
        <v>211</v>
      </c>
      <c r="B258" s="23" t="s">
        <v>8</v>
      </c>
      <c r="C258" s="23" t="s">
        <v>9</v>
      </c>
      <c r="D258" s="24" t="s">
        <v>10</v>
      </c>
      <c r="E258" s="24" t="s">
        <v>42</v>
      </c>
      <c r="F258" s="18">
        <v>50.296300000000002</v>
      </c>
      <c r="G258" s="19">
        <v>34.107599999999998</v>
      </c>
      <c r="H258" s="20">
        <v>15.9543</v>
      </c>
      <c r="I258" s="21">
        <v>3350.8564000000001</v>
      </c>
      <c r="J258" s="20">
        <v>2178.5326</v>
      </c>
      <c r="K258" s="20">
        <v>866.22</v>
      </c>
    </row>
    <row r="259" spans="1:11" ht="15" customHeight="1" x14ac:dyDescent="0.3">
      <c r="A259" s="22" t="s">
        <v>212</v>
      </c>
      <c r="B259" s="23" t="s">
        <v>8</v>
      </c>
      <c r="C259" s="23" t="s">
        <v>9</v>
      </c>
      <c r="D259" s="24" t="s">
        <v>10</v>
      </c>
      <c r="E259" s="24" t="s">
        <v>42</v>
      </c>
      <c r="F259" s="18">
        <v>5.0095999999999998</v>
      </c>
      <c r="G259" s="19">
        <v>5.5152000000000001</v>
      </c>
      <c r="H259" s="20">
        <v>4.4993999999999996</v>
      </c>
      <c r="I259" s="21">
        <v>141.5444</v>
      </c>
      <c r="J259" s="20">
        <v>154.2473</v>
      </c>
      <c r="K259" s="20">
        <v>124.59650000000001</v>
      </c>
    </row>
    <row r="260" spans="1:11" ht="15" customHeight="1" x14ac:dyDescent="0.3">
      <c r="A260" s="14" t="s">
        <v>213</v>
      </c>
      <c r="B260" s="15" t="s">
        <v>6</v>
      </c>
      <c r="C260" s="16"/>
      <c r="D260" s="17"/>
      <c r="E260" s="17"/>
      <c r="F260" s="18">
        <v>4.6416000000000004</v>
      </c>
      <c r="G260" s="19">
        <v>5.1684999999999999</v>
      </c>
      <c r="H260" s="20">
        <v>0.78010000000000002</v>
      </c>
      <c r="I260" s="21">
        <v>142.55420000000001</v>
      </c>
      <c r="J260" s="20">
        <v>145.93899999999999</v>
      </c>
      <c r="K260" s="20">
        <v>21.435099999999998</v>
      </c>
    </row>
    <row r="261" spans="1:11" ht="15" customHeight="1" x14ac:dyDescent="0.3">
      <c r="A261" s="22" t="s">
        <v>214</v>
      </c>
      <c r="B261" s="23" t="s">
        <v>8</v>
      </c>
      <c r="C261" s="23" t="s">
        <v>9</v>
      </c>
      <c r="D261" s="24" t="s">
        <v>30</v>
      </c>
      <c r="E261" s="24" t="s">
        <v>42</v>
      </c>
      <c r="F261" s="18">
        <v>4.6416000000000004</v>
      </c>
      <c r="G261" s="19">
        <v>5.1684999999999999</v>
      </c>
      <c r="H261" s="20">
        <v>0.78010000000000002</v>
      </c>
      <c r="I261" s="21">
        <v>142.55420000000001</v>
      </c>
      <c r="J261" s="20">
        <v>145.93899999999999</v>
      </c>
      <c r="K261" s="20">
        <v>21.435099999999998</v>
      </c>
    </row>
    <row r="262" spans="1:11" ht="15" customHeight="1" x14ac:dyDescent="0.3">
      <c r="A262" s="14" t="s">
        <v>215</v>
      </c>
      <c r="B262" s="15" t="s">
        <v>6</v>
      </c>
      <c r="C262" s="16"/>
      <c r="D262" s="17"/>
      <c r="E262" s="17"/>
      <c r="F262" s="18">
        <v>137.1788</v>
      </c>
      <c r="G262" s="19">
        <v>116.5658</v>
      </c>
      <c r="H262" s="20">
        <v>65.912899999999993</v>
      </c>
      <c r="I262" s="21">
        <v>7929.3796000000002</v>
      </c>
      <c r="J262" s="20">
        <v>6740.5910999999996</v>
      </c>
      <c r="K262" s="20">
        <v>3524.3125</v>
      </c>
    </row>
    <row r="263" spans="1:11" ht="15" customHeight="1" x14ac:dyDescent="0.3">
      <c r="A263" s="22" t="s">
        <v>216</v>
      </c>
      <c r="B263" s="23" t="s">
        <v>8</v>
      </c>
      <c r="C263" s="23" t="s">
        <v>9</v>
      </c>
      <c r="D263" s="24" t="s">
        <v>30</v>
      </c>
      <c r="E263" s="24" t="s">
        <v>24</v>
      </c>
      <c r="F263" s="18">
        <v>137.1788</v>
      </c>
      <c r="G263" s="19">
        <v>116.5658</v>
      </c>
      <c r="H263" s="20">
        <v>65.912899999999993</v>
      </c>
      <c r="I263" s="21">
        <v>7929.3796000000002</v>
      </c>
      <c r="J263" s="20">
        <v>6740.5910999999996</v>
      </c>
      <c r="K263" s="20">
        <v>3524.3125</v>
      </c>
    </row>
    <row r="264" spans="1:11" ht="14.25" customHeight="1" x14ac:dyDescent="0.3">
      <c r="A264" s="25" t="s">
        <v>745</v>
      </c>
      <c r="B264" s="4" t="s">
        <v>5</v>
      </c>
      <c r="C264" s="4"/>
      <c r="D264" s="5"/>
      <c r="E264" s="5"/>
      <c r="F264" s="10">
        <v>14.2293</v>
      </c>
      <c r="G264" s="11">
        <v>21.789000000000001</v>
      </c>
      <c r="H264" s="12">
        <v>7.9466000000000001</v>
      </c>
      <c r="I264" s="13">
        <v>761.61429999999996</v>
      </c>
      <c r="J264" s="12">
        <v>1129.7994000000001</v>
      </c>
      <c r="K264" s="12">
        <v>412.24349999999998</v>
      </c>
    </row>
    <row r="265" spans="1:11" ht="15" customHeight="1" x14ac:dyDescent="0.3">
      <c r="A265" s="14" t="s">
        <v>217</v>
      </c>
      <c r="B265" s="15" t="s">
        <v>6</v>
      </c>
      <c r="C265" s="16"/>
      <c r="D265" s="17"/>
      <c r="E265" s="17"/>
      <c r="F265" s="18">
        <v>14.2293</v>
      </c>
      <c r="G265" s="19">
        <v>21.789000000000001</v>
      </c>
      <c r="H265" s="20">
        <v>7.9466000000000001</v>
      </c>
      <c r="I265" s="21">
        <v>761.61429999999996</v>
      </c>
      <c r="J265" s="20">
        <v>1129.7994000000001</v>
      </c>
      <c r="K265" s="20">
        <v>412.24349999999998</v>
      </c>
    </row>
    <row r="266" spans="1:11" ht="15" customHeight="1" x14ac:dyDescent="0.3">
      <c r="A266" s="22" t="s">
        <v>218</v>
      </c>
      <c r="B266" s="23" t="s">
        <v>8</v>
      </c>
      <c r="C266" s="23" t="s">
        <v>9</v>
      </c>
      <c r="D266" s="24" t="s">
        <v>20</v>
      </c>
      <c r="E266" s="24" t="s">
        <v>21</v>
      </c>
      <c r="F266" s="18">
        <v>14.2293</v>
      </c>
      <c r="G266" s="19">
        <v>21.789000000000001</v>
      </c>
      <c r="H266" s="20">
        <v>7.9466000000000001</v>
      </c>
      <c r="I266" s="21">
        <v>761.61429999999996</v>
      </c>
      <c r="J266" s="20">
        <v>1129.7994000000001</v>
      </c>
      <c r="K266" s="20">
        <v>412.24349999999998</v>
      </c>
    </row>
    <row r="267" spans="1:11" ht="14.25" customHeight="1" x14ac:dyDescent="0.3">
      <c r="A267" s="25" t="s">
        <v>746</v>
      </c>
      <c r="B267" s="4" t="s">
        <v>5</v>
      </c>
      <c r="C267" s="4"/>
      <c r="D267" s="5"/>
      <c r="E267" s="5"/>
      <c r="F267" s="10">
        <v>7.4866999999999999</v>
      </c>
      <c r="G267" s="11">
        <v>1.5100000000000001E-2</v>
      </c>
      <c r="H267" s="12"/>
      <c r="I267" s="13">
        <v>509.18150000000003</v>
      </c>
      <c r="J267" s="12">
        <v>0.77590000000000003</v>
      </c>
      <c r="K267" s="12"/>
    </row>
    <row r="268" spans="1:11" ht="15" customHeight="1" x14ac:dyDescent="0.3">
      <c r="A268" s="14" t="s">
        <v>219</v>
      </c>
      <c r="B268" s="15" t="s">
        <v>6</v>
      </c>
      <c r="C268" s="16"/>
      <c r="D268" s="17"/>
      <c r="E268" s="17"/>
      <c r="F268" s="18">
        <v>7.4866999999999999</v>
      </c>
      <c r="G268" s="19">
        <v>1.5100000000000001E-2</v>
      </c>
      <c r="H268" s="20"/>
      <c r="I268" s="21">
        <v>509.18150000000003</v>
      </c>
      <c r="J268" s="20">
        <v>0.77590000000000003</v>
      </c>
      <c r="K268" s="20"/>
    </row>
    <row r="269" spans="1:11" ht="15" customHeight="1" x14ac:dyDescent="0.3">
      <c r="A269" s="22" t="s">
        <v>220</v>
      </c>
      <c r="B269" s="23" t="s">
        <v>8</v>
      </c>
      <c r="C269" s="23" t="s">
        <v>9</v>
      </c>
      <c r="D269" s="24" t="s">
        <v>64</v>
      </c>
      <c r="E269" s="24" t="s">
        <v>42</v>
      </c>
      <c r="F269" s="18">
        <v>7.4866999999999999</v>
      </c>
      <c r="G269" s="19">
        <v>1.5100000000000001E-2</v>
      </c>
      <c r="H269" s="20"/>
      <c r="I269" s="21">
        <v>509.18150000000003</v>
      </c>
      <c r="J269" s="20">
        <v>0.77590000000000003</v>
      </c>
      <c r="K269" s="20"/>
    </row>
    <row r="270" spans="1:11" ht="14.25" customHeight="1" x14ac:dyDescent="0.3">
      <c r="A270" s="25" t="s">
        <v>747</v>
      </c>
      <c r="B270" s="4" t="s">
        <v>5</v>
      </c>
      <c r="C270" s="4"/>
      <c r="D270" s="5"/>
      <c r="E270" s="5"/>
      <c r="F270" s="10">
        <v>9.1872000000000007</v>
      </c>
      <c r="G270" s="11"/>
      <c r="H270" s="12"/>
      <c r="I270" s="13">
        <v>430.16879999999998</v>
      </c>
      <c r="J270" s="12"/>
      <c r="K270" s="12"/>
    </row>
    <row r="271" spans="1:11" ht="15" customHeight="1" x14ac:dyDescent="0.3">
      <c r="A271" s="14" t="s">
        <v>221</v>
      </c>
      <c r="B271" s="15" t="s">
        <v>6</v>
      </c>
      <c r="C271" s="16"/>
      <c r="D271" s="17"/>
      <c r="E271" s="17"/>
      <c r="F271" s="18">
        <v>9.1872000000000007</v>
      </c>
      <c r="G271" s="19"/>
      <c r="H271" s="20"/>
      <c r="I271" s="21">
        <v>430.16879999999998</v>
      </c>
      <c r="J271" s="20"/>
      <c r="K271" s="20"/>
    </row>
    <row r="272" spans="1:11" ht="15" customHeight="1" x14ac:dyDescent="0.3">
      <c r="A272" s="22" t="s">
        <v>222</v>
      </c>
      <c r="B272" s="23" t="s">
        <v>8</v>
      </c>
      <c r="C272" s="23" t="s">
        <v>9</v>
      </c>
      <c r="D272" s="24" t="s">
        <v>64</v>
      </c>
      <c r="E272" s="24" t="s">
        <v>123</v>
      </c>
      <c r="F272" s="18"/>
      <c r="G272" s="19"/>
      <c r="H272" s="20"/>
      <c r="I272" s="21"/>
      <c r="J272" s="20"/>
      <c r="K272" s="20"/>
    </row>
    <row r="273" spans="1:11" ht="15" customHeight="1" x14ac:dyDescent="0.3">
      <c r="A273" s="22" t="s">
        <v>223</v>
      </c>
      <c r="B273" s="23" t="s">
        <v>8</v>
      </c>
      <c r="C273" s="23" t="s">
        <v>9</v>
      </c>
      <c r="D273" s="24" t="s">
        <v>64</v>
      </c>
      <c r="E273" s="24" t="s">
        <v>123</v>
      </c>
      <c r="F273" s="18">
        <v>1.3945000000000001</v>
      </c>
      <c r="G273" s="19"/>
      <c r="H273" s="20"/>
      <c r="I273" s="21">
        <v>67.202299999999994</v>
      </c>
      <c r="J273" s="20"/>
      <c r="K273" s="20"/>
    </row>
    <row r="274" spans="1:11" ht="15" customHeight="1" x14ac:dyDescent="0.3">
      <c r="A274" s="22" t="s">
        <v>224</v>
      </c>
      <c r="B274" s="23" t="s">
        <v>8</v>
      </c>
      <c r="C274" s="23" t="s">
        <v>9</v>
      </c>
      <c r="D274" s="24" t="s">
        <v>30</v>
      </c>
      <c r="E274" s="24" t="s">
        <v>42</v>
      </c>
      <c r="F274" s="18">
        <v>7.7927999999999997</v>
      </c>
      <c r="G274" s="19"/>
      <c r="H274" s="20"/>
      <c r="I274" s="21">
        <v>362.96660000000003</v>
      </c>
      <c r="J274" s="20"/>
      <c r="K274" s="20"/>
    </row>
    <row r="275" spans="1:11" ht="14.25" customHeight="1" x14ac:dyDescent="0.3">
      <c r="A275" s="25" t="s">
        <v>748</v>
      </c>
      <c r="B275" s="4" t="s">
        <v>5</v>
      </c>
      <c r="C275" s="4"/>
      <c r="D275" s="5"/>
      <c r="E275" s="5"/>
      <c r="F275" s="10">
        <v>77.652299999999997</v>
      </c>
      <c r="G275" s="11">
        <v>36.366500000000002</v>
      </c>
      <c r="H275" s="12">
        <v>17.4222</v>
      </c>
      <c r="I275" s="13">
        <v>3136.2818000000002</v>
      </c>
      <c r="J275" s="12">
        <v>1512.1391000000001</v>
      </c>
      <c r="K275" s="12">
        <v>684.81539999999995</v>
      </c>
    </row>
    <row r="276" spans="1:11" ht="15" customHeight="1" x14ac:dyDescent="0.3">
      <c r="A276" s="14" t="s">
        <v>225</v>
      </c>
      <c r="B276" s="15" t="s">
        <v>6</v>
      </c>
      <c r="C276" s="16"/>
      <c r="D276" s="17"/>
      <c r="E276" s="17"/>
      <c r="F276" s="18">
        <v>76.472300000000004</v>
      </c>
      <c r="G276" s="19">
        <v>36.366500000000002</v>
      </c>
      <c r="H276" s="20">
        <v>17.4222</v>
      </c>
      <c r="I276" s="21">
        <v>3099.3413999999998</v>
      </c>
      <c r="J276" s="20">
        <v>1512.1391000000001</v>
      </c>
      <c r="K276" s="20">
        <v>684.81539999999995</v>
      </c>
    </row>
    <row r="277" spans="1:11" ht="15" customHeight="1" x14ac:dyDescent="0.3">
      <c r="A277" s="22" t="s">
        <v>226</v>
      </c>
      <c r="B277" s="23" t="s">
        <v>8</v>
      </c>
      <c r="C277" s="23" t="s">
        <v>9</v>
      </c>
      <c r="D277" s="24" t="s">
        <v>10</v>
      </c>
      <c r="E277" s="24" t="s">
        <v>42</v>
      </c>
      <c r="F277" s="18">
        <v>63.770400000000002</v>
      </c>
      <c r="G277" s="19">
        <v>23.340299999999999</v>
      </c>
      <c r="H277" s="20">
        <v>11.8607</v>
      </c>
      <c r="I277" s="21">
        <v>2545.3452000000002</v>
      </c>
      <c r="J277" s="20">
        <v>949.45609999999999</v>
      </c>
      <c r="K277" s="20">
        <v>459.19099999999997</v>
      </c>
    </row>
    <row r="278" spans="1:11" ht="15" customHeight="1" x14ac:dyDescent="0.3">
      <c r="A278" s="22" t="s">
        <v>227</v>
      </c>
      <c r="B278" s="23" t="s">
        <v>8</v>
      </c>
      <c r="C278" s="23" t="s">
        <v>9</v>
      </c>
      <c r="D278" s="24" t="s">
        <v>30</v>
      </c>
      <c r="E278" s="24" t="s">
        <v>42</v>
      </c>
      <c r="F278" s="18">
        <v>12.7019</v>
      </c>
      <c r="G278" s="19">
        <v>13.0259</v>
      </c>
      <c r="H278" s="20">
        <v>5.5613999999999999</v>
      </c>
      <c r="I278" s="21">
        <v>553.99599999999998</v>
      </c>
      <c r="J278" s="20">
        <v>562.68320000000006</v>
      </c>
      <c r="K278" s="20">
        <v>225.62440000000001</v>
      </c>
    </row>
    <row r="279" spans="1:11" ht="15" customHeight="1" x14ac:dyDescent="0.3">
      <c r="A279" s="14" t="s">
        <v>228</v>
      </c>
      <c r="B279" s="15" t="s">
        <v>6</v>
      </c>
      <c r="C279" s="16"/>
      <c r="D279" s="17"/>
      <c r="E279" s="17"/>
      <c r="F279" s="18">
        <v>1.18</v>
      </c>
      <c r="G279" s="19"/>
      <c r="H279" s="20"/>
      <c r="I279" s="21">
        <v>36.940399999999997</v>
      </c>
      <c r="J279" s="20"/>
      <c r="K279" s="20"/>
    </row>
    <row r="280" spans="1:11" ht="15" customHeight="1" x14ac:dyDescent="0.3">
      <c r="A280" s="22" t="s">
        <v>229</v>
      </c>
      <c r="B280" s="23" t="s">
        <v>8</v>
      </c>
      <c r="C280" s="23" t="s">
        <v>9</v>
      </c>
      <c r="D280" s="24" t="s">
        <v>20</v>
      </c>
      <c r="E280" s="24" t="s">
        <v>42</v>
      </c>
      <c r="F280" s="18">
        <v>0.59</v>
      </c>
      <c r="G280" s="19"/>
      <c r="H280" s="20"/>
      <c r="I280" s="21">
        <v>18.470099999999999</v>
      </c>
      <c r="J280" s="20"/>
      <c r="K280" s="20"/>
    </row>
    <row r="281" spans="1:11" ht="15" customHeight="1" x14ac:dyDescent="0.3">
      <c r="A281" s="22" t="s">
        <v>230</v>
      </c>
      <c r="B281" s="23" t="s">
        <v>8</v>
      </c>
      <c r="C281" s="23" t="s">
        <v>9</v>
      </c>
      <c r="D281" s="24" t="s">
        <v>30</v>
      </c>
      <c r="E281" s="24" t="s">
        <v>42</v>
      </c>
      <c r="F281" s="18">
        <v>0.59</v>
      </c>
      <c r="G281" s="19"/>
      <c r="H281" s="20"/>
      <c r="I281" s="21">
        <v>18.470099999999999</v>
      </c>
      <c r="J281" s="20"/>
      <c r="K281" s="20"/>
    </row>
    <row r="282" spans="1:11" ht="14.25" customHeight="1" x14ac:dyDescent="0.3">
      <c r="A282" s="25" t="s">
        <v>749</v>
      </c>
      <c r="B282" s="4" t="s">
        <v>5</v>
      </c>
      <c r="C282" s="4"/>
      <c r="D282" s="5"/>
      <c r="E282" s="5"/>
      <c r="F282" s="10">
        <v>230.7484</v>
      </c>
      <c r="G282" s="11">
        <v>302.06599999999997</v>
      </c>
      <c r="H282" s="12">
        <v>144.0025</v>
      </c>
      <c r="I282" s="13">
        <v>11792.665300000001</v>
      </c>
      <c r="J282" s="12">
        <v>15544.8174</v>
      </c>
      <c r="K282" s="12">
        <v>7126.6583000000001</v>
      </c>
    </row>
    <row r="283" spans="1:11" ht="15" customHeight="1" x14ac:dyDescent="0.3">
      <c r="A283" s="14" t="s">
        <v>231</v>
      </c>
      <c r="B283" s="15" t="s">
        <v>6</v>
      </c>
      <c r="C283" s="16"/>
      <c r="D283" s="17"/>
      <c r="E283" s="17"/>
      <c r="F283" s="18"/>
      <c r="G283" s="19">
        <v>3.052</v>
      </c>
      <c r="H283" s="20">
        <v>0.7581</v>
      </c>
      <c r="I283" s="21"/>
      <c r="J283" s="20">
        <v>36.4679</v>
      </c>
      <c r="K283" s="20">
        <v>10.828200000000001</v>
      </c>
    </row>
    <row r="284" spans="1:11" ht="15" customHeight="1" x14ac:dyDescent="0.3">
      <c r="A284" s="22" t="s">
        <v>232</v>
      </c>
      <c r="B284" s="23" t="s">
        <v>8</v>
      </c>
      <c r="C284" s="23" t="s">
        <v>9</v>
      </c>
      <c r="D284" s="24" t="s">
        <v>69</v>
      </c>
      <c r="E284" s="24" t="s">
        <v>15</v>
      </c>
      <c r="F284" s="18"/>
      <c r="G284" s="19">
        <v>1.1446000000000001</v>
      </c>
      <c r="H284" s="20">
        <v>0.29039999999999999</v>
      </c>
      <c r="I284" s="21"/>
      <c r="J284" s="20">
        <v>11.6808</v>
      </c>
      <c r="K284" s="20">
        <v>3.3864000000000001</v>
      </c>
    </row>
    <row r="285" spans="1:11" ht="15" customHeight="1" x14ac:dyDescent="0.3">
      <c r="A285" s="22" t="s">
        <v>233</v>
      </c>
      <c r="B285" s="23" t="s">
        <v>8</v>
      </c>
      <c r="C285" s="23" t="s">
        <v>9</v>
      </c>
      <c r="D285" s="24" t="s">
        <v>69</v>
      </c>
      <c r="E285" s="24" t="s">
        <v>15</v>
      </c>
      <c r="F285" s="18"/>
      <c r="G285" s="19">
        <v>0.49220000000000003</v>
      </c>
      <c r="H285" s="20">
        <v>0.1164</v>
      </c>
      <c r="I285" s="21"/>
      <c r="J285" s="20">
        <v>4.2202000000000002</v>
      </c>
      <c r="K285" s="20">
        <v>0.85</v>
      </c>
    </row>
    <row r="286" spans="1:11" ht="15" customHeight="1" x14ac:dyDescent="0.3">
      <c r="A286" s="22" t="s">
        <v>234</v>
      </c>
      <c r="B286" s="23" t="s">
        <v>8</v>
      </c>
      <c r="C286" s="23" t="s">
        <v>9</v>
      </c>
      <c r="D286" s="24" t="s">
        <v>20</v>
      </c>
      <c r="E286" s="24" t="s">
        <v>15</v>
      </c>
      <c r="F286" s="18"/>
      <c r="G286" s="19">
        <v>1.4152</v>
      </c>
      <c r="H286" s="20">
        <v>0.3513</v>
      </c>
      <c r="I286" s="21"/>
      <c r="J286" s="20">
        <v>20.5671</v>
      </c>
      <c r="K286" s="20">
        <v>6.5918999999999999</v>
      </c>
    </row>
    <row r="287" spans="1:11" ht="15" customHeight="1" x14ac:dyDescent="0.3">
      <c r="A287" s="14" t="s">
        <v>235</v>
      </c>
      <c r="B287" s="15" t="s">
        <v>6</v>
      </c>
      <c r="C287" s="16"/>
      <c r="D287" s="17"/>
      <c r="E287" s="17"/>
      <c r="F287" s="18">
        <v>230.7484</v>
      </c>
      <c r="G287" s="19">
        <v>299.01389999999998</v>
      </c>
      <c r="H287" s="20">
        <v>143.24440000000001</v>
      </c>
      <c r="I287" s="21">
        <v>11792.665300000001</v>
      </c>
      <c r="J287" s="20">
        <v>15508.3496</v>
      </c>
      <c r="K287" s="20">
        <v>7115.8298999999997</v>
      </c>
    </row>
    <row r="288" spans="1:11" ht="15" customHeight="1" x14ac:dyDescent="0.3">
      <c r="A288" s="22" t="s">
        <v>236</v>
      </c>
      <c r="B288" s="23" t="s">
        <v>8</v>
      </c>
      <c r="C288" s="23" t="s">
        <v>9</v>
      </c>
      <c r="D288" s="24" t="s">
        <v>10</v>
      </c>
      <c r="E288" s="24" t="s">
        <v>24</v>
      </c>
      <c r="F288" s="18">
        <v>6.1999999999999998E-3</v>
      </c>
      <c r="G288" s="19">
        <v>21.155899999999999</v>
      </c>
      <c r="H288" s="20">
        <v>10.029400000000001</v>
      </c>
      <c r="I288" s="21">
        <v>0.32569999999999999</v>
      </c>
      <c r="J288" s="20">
        <v>1092.0349000000001</v>
      </c>
      <c r="K288" s="20">
        <v>489.28280000000001</v>
      </c>
    </row>
    <row r="289" spans="1:11" ht="15" customHeight="1" x14ac:dyDescent="0.3">
      <c r="A289" s="22" t="s">
        <v>237</v>
      </c>
      <c r="B289" s="23" t="s">
        <v>8</v>
      </c>
      <c r="C289" s="23" t="s">
        <v>9</v>
      </c>
      <c r="D289" s="24" t="s">
        <v>10</v>
      </c>
      <c r="E289" s="24" t="s">
        <v>42</v>
      </c>
      <c r="F289" s="18">
        <v>230.74209999999999</v>
      </c>
      <c r="G289" s="19">
        <v>277.85789999999997</v>
      </c>
      <c r="H289" s="20">
        <v>133.2149</v>
      </c>
      <c r="I289" s="21">
        <v>11792.3397</v>
      </c>
      <c r="J289" s="20">
        <v>14416.314700000001</v>
      </c>
      <c r="K289" s="20">
        <v>6626.5474000000004</v>
      </c>
    </row>
    <row r="290" spans="1:11" ht="14.25" customHeight="1" x14ac:dyDescent="0.3">
      <c r="A290" s="25" t="s">
        <v>750</v>
      </c>
      <c r="B290" s="4" t="s">
        <v>5</v>
      </c>
      <c r="C290" s="4"/>
      <c r="D290" s="5"/>
      <c r="E290" s="5"/>
      <c r="F290" s="10">
        <v>332.01650000000001</v>
      </c>
      <c r="G290" s="11">
        <v>406.09359999999998</v>
      </c>
      <c r="H290" s="12">
        <v>185.505</v>
      </c>
      <c r="I290" s="13">
        <v>9811.9591</v>
      </c>
      <c r="J290" s="12">
        <v>12002.149100000001</v>
      </c>
      <c r="K290" s="12">
        <v>5143.8028000000004</v>
      </c>
    </row>
    <row r="291" spans="1:11" ht="15" customHeight="1" x14ac:dyDescent="0.3">
      <c r="A291" s="14" t="s">
        <v>238</v>
      </c>
      <c r="B291" s="15" t="s">
        <v>6</v>
      </c>
      <c r="C291" s="16"/>
      <c r="D291" s="17"/>
      <c r="E291" s="17"/>
      <c r="F291" s="18">
        <v>332.01650000000001</v>
      </c>
      <c r="G291" s="19">
        <v>406.09359999999998</v>
      </c>
      <c r="H291" s="20">
        <v>185.505</v>
      </c>
      <c r="I291" s="21">
        <v>9811.9591</v>
      </c>
      <c r="J291" s="20">
        <v>12002.149100000001</v>
      </c>
      <c r="K291" s="20">
        <v>5143.8028000000004</v>
      </c>
    </row>
    <row r="292" spans="1:11" ht="15" customHeight="1" x14ac:dyDescent="0.3">
      <c r="A292" s="22" t="s">
        <v>239</v>
      </c>
      <c r="B292" s="23" t="s">
        <v>8</v>
      </c>
      <c r="C292" s="23" t="s">
        <v>9</v>
      </c>
      <c r="D292" s="24" t="s">
        <v>64</v>
      </c>
      <c r="E292" s="24" t="s">
        <v>32</v>
      </c>
      <c r="F292" s="18"/>
      <c r="G292" s="19"/>
      <c r="H292" s="20"/>
      <c r="I292" s="21"/>
      <c r="J292" s="20"/>
      <c r="K292" s="20"/>
    </row>
    <row r="293" spans="1:11" ht="15" customHeight="1" x14ac:dyDescent="0.3">
      <c r="A293" s="22" t="s">
        <v>240</v>
      </c>
      <c r="B293" s="23" t="s">
        <v>8</v>
      </c>
      <c r="C293" s="23" t="s">
        <v>9</v>
      </c>
      <c r="D293" s="24" t="s">
        <v>20</v>
      </c>
      <c r="E293" s="24" t="s">
        <v>15</v>
      </c>
      <c r="F293" s="18">
        <v>0.37059999999999998</v>
      </c>
      <c r="G293" s="19">
        <v>0.24890000000000001</v>
      </c>
      <c r="H293" s="20"/>
      <c r="I293" s="21">
        <v>9.2727000000000004</v>
      </c>
      <c r="J293" s="20">
        <v>7.0415000000000001</v>
      </c>
      <c r="K293" s="20"/>
    </row>
    <row r="294" spans="1:11" ht="15" customHeight="1" x14ac:dyDescent="0.3">
      <c r="A294" s="22" t="s">
        <v>241</v>
      </c>
      <c r="B294" s="23" t="s">
        <v>8</v>
      </c>
      <c r="C294" s="23" t="s">
        <v>9</v>
      </c>
      <c r="D294" s="24" t="s">
        <v>20</v>
      </c>
      <c r="E294" s="24" t="s">
        <v>99</v>
      </c>
      <c r="F294" s="18">
        <v>29.4162</v>
      </c>
      <c r="G294" s="19">
        <v>107.9663</v>
      </c>
      <c r="H294" s="20">
        <v>52.6723</v>
      </c>
      <c r="I294" s="21">
        <v>866.39819999999997</v>
      </c>
      <c r="J294" s="20">
        <v>3176.0981999999999</v>
      </c>
      <c r="K294" s="20">
        <v>1396.3396</v>
      </c>
    </row>
    <row r="295" spans="1:11" ht="15" customHeight="1" x14ac:dyDescent="0.3">
      <c r="A295" s="22" t="s">
        <v>242</v>
      </c>
      <c r="B295" s="23" t="s">
        <v>8</v>
      </c>
      <c r="C295" s="23" t="s">
        <v>9</v>
      </c>
      <c r="D295" s="24" t="s">
        <v>20</v>
      </c>
      <c r="E295" s="24" t="s">
        <v>99</v>
      </c>
      <c r="F295" s="18">
        <v>2.2702</v>
      </c>
      <c r="G295" s="19">
        <v>6.8476999999999997</v>
      </c>
      <c r="H295" s="20">
        <v>4.3963000000000001</v>
      </c>
      <c r="I295" s="21">
        <v>71.277600000000007</v>
      </c>
      <c r="J295" s="20">
        <v>210.60059999999999</v>
      </c>
      <c r="K295" s="20">
        <v>121.2728</v>
      </c>
    </row>
    <row r="296" spans="1:11" ht="15" customHeight="1" x14ac:dyDescent="0.3">
      <c r="A296" s="22" t="s">
        <v>243</v>
      </c>
      <c r="B296" s="23" t="s">
        <v>8</v>
      </c>
      <c r="C296" s="23" t="s">
        <v>9</v>
      </c>
      <c r="D296" s="24" t="s">
        <v>20</v>
      </c>
      <c r="E296" s="24" t="s">
        <v>99</v>
      </c>
      <c r="F296" s="18">
        <v>296.26589999999999</v>
      </c>
      <c r="G296" s="19">
        <v>290.55259999999998</v>
      </c>
      <c r="H296" s="20">
        <v>128.1713</v>
      </c>
      <c r="I296" s="21">
        <v>8749.3634000000002</v>
      </c>
      <c r="J296" s="20">
        <v>8593.8201000000008</v>
      </c>
      <c r="K296" s="20">
        <v>3618.6093999999998</v>
      </c>
    </row>
    <row r="297" spans="1:11" ht="15" customHeight="1" x14ac:dyDescent="0.3">
      <c r="A297" s="22" t="s">
        <v>244</v>
      </c>
      <c r="B297" s="23" t="s">
        <v>8</v>
      </c>
      <c r="C297" s="23" t="s">
        <v>9</v>
      </c>
      <c r="D297" s="24" t="s">
        <v>20</v>
      </c>
      <c r="E297" s="24" t="s">
        <v>99</v>
      </c>
      <c r="F297" s="18">
        <v>2.9716999999999998</v>
      </c>
      <c r="G297" s="19">
        <v>0.47810000000000002</v>
      </c>
      <c r="H297" s="20">
        <v>0.26490000000000002</v>
      </c>
      <c r="I297" s="21">
        <v>93.2804</v>
      </c>
      <c r="J297" s="20">
        <v>14.5885</v>
      </c>
      <c r="K297" s="20">
        <v>7.5808999999999997</v>
      </c>
    </row>
    <row r="298" spans="1:11" ht="15" customHeight="1" x14ac:dyDescent="0.3">
      <c r="A298" s="22" t="s">
        <v>245</v>
      </c>
      <c r="B298" s="23" t="s">
        <v>8</v>
      </c>
      <c r="C298" s="23" t="s">
        <v>9</v>
      </c>
      <c r="D298" s="24" t="s">
        <v>20</v>
      </c>
      <c r="E298" s="24" t="s">
        <v>123</v>
      </c>
      <c r="F298" s="18">
        <v>0.21840000000000001</v>
      </c>
      <c r="G298" s="19"/>
      <c r="H298" s="20"/>
      <c r="I298" s="21">
        <v>7.3784000000000001</v>
      </c>
      <c r="J298" s="20"/>
      <c r="K298" s="20"/>
    </row>
    <row r="299" spans="1:11" ht="15" customHeight="1" x14ac:dyDescent="0.3">
      <c r="A299" s="22" t="s">
        <v>246</v>
      </c>
      <c r="B299" s="23" t="s">
        <v>8</v>
      </c>
      <c r="C299" s="23" t="s">
        <v>9</v>
      </c>
      <c r="D299" s="24" t="s">
        <v>10</v>
      </c>
      <c r="E299" s="24" t="s">
        <v>123</v>
      </c>
      <c r="F299" s="18">
        <v>0.50360000000000005</v>
      </c>
      <c r="G299" s="19"/>
      <c r="H299" s="20"/>
      <c r="I299" s="21">
        <v>14.988200000000001</v>
      </c>
      <c r="J299" s="20"/>
      <c r="K299" s="20"/>
    </row>
    <row r="300" spans="1:11" ht="14.25" customHeight="1" x14ac:dyDescent="0.3">
      <c r="A300" s="25" t="s">
        <v>751</v>
      </c>
      <c r="B300" s="4" t="s">
        <v>5</v>
      </c>
      <c r="C300" s="4"/>
      <c r="D300" s="5"/>
      <c r="E300" s="5"/>
      <c r="F300" s="10">
        <v>4.0102000000000002</v>
      </c>
      <c r="G300" s="11">
        <v>6.6558000000000002</v>
      </c>
      <c r="H300" s="12"/>
      <c r="I300" s="13">
        <v>83.551900000000003</v>
      </c>
      <c r="J300" s="12">
        <v>115.5257</v>
      </c>
      <c r="K300" s="12"/>
    </row>
    <row r="301" spans="1:11" ht="15" customHeight="1" x14ac:dyDescent="0.3">
      <c r="A301" s="14" t="s">
        <v>247</v>
      </c>
      <c r="B301" s="15" t="s">
        <v>6</v>
      </c>
      <c r="C301" s="16"/>
      <c r="D301" s="17"/>
      <c r="E301" s="17"/>
      <c r="F301" s="18">
        <v>4.0102000000000002</v>
      </c>
      <c r="G301" s="19">
        <v>6.6558000000000002</v>
      </c>
      <c r="H301" s="20"/>
      <c r="I301" s="21">
        <v>83.551900000000003</v>
      </c>
      <c r="J301" s="20">
        <v>115.5257</v>
      </c>
      <c r="K301" s="20"/>
    </row>
    <row r="302" spans="1:11" ht="15" customHeight="1" x14ac:dyDescent="0.3">
      <c r="A302" s="22" t="s">
        <v>248</v>
      </c>
      <c r="B302" s="23" t="s">
        <v>8</v>
      </c>
      <c r="C302" s="23" t="s">
        <v>9</v>
      </c>
      <c r="D302" s="24" t="s">
        <v>249</v>
      </c>
      <c r="E302" s="24" t="s">
        <v>11</v>
      </c>
      <c r="F302" s="18">
        <v>0.17610000000000001</v>
      </c>
      <c r="G302" s="19">
        <v>1.0699999999999999E-2</v>
      </c>
      <c r="H302" s="20"/>
      <c r="I302" s="21">
        <v>3.1602000000000001</v>
      </c>
      <c r="J302" s="20">
        <v>0.19450000000000001</v>
      </c>
      <c r="K302" s="20"/>
    </row>
    <row r="303" spans="1:11" ht="15" customHeight="1" x14ac:dyDescent="0.3">
      <c r="A303" s="22" t="s">
        <v>250</v>
      </c>
      <c r="B303" s="23" t="s">
        <v>8</v>
      </c>
      <c r="C303" s="23" t="s">
        <v>9</v>
      </c>
      <c r="D303" s="24" t="s">
        <v>249</v>
      </c>
      <c r="E303" s="24" t="s">
        <v>11</v>
      </c>
      <c r="F303" s="18">
        <v>0.50239999999999996</v>
      </c>
      <c r="G303" s="19">
        <v>6.6451000000000002</v>
      </c>
      <c r="H303" s="20"/>
      <c r="I303" s="21">
        <v>10.56</v>
      </c>
      <c r="J303" s="20">
        <v>115.3312</v>
      </c>
      <c r="K303" s="20"/>
    </row>
    <row r="304" spans="1:11" ht="15" customHeight="1" x14ac:dyDescent="0.3">
      <c r="A304" s="22" t="s">
        <v>251</v>
      </c>
      <c r="B304" s="23" t="s">
        <v>8</v>
      </c>
      <c r="C304" s="23" t="s">
        <v>9</v>
      </c>
      <c r="D304" s="24" t="s">
        <v>249</v>
      </c>
      <c r="E304" s="24" t="s">
        <v>34</v>
      </c>
      <c r="F304" s="18">
        <v>0.31990000000000002</v>
      </c>
      <c r="G304" s="19"/>
      <c r="H304" s="20"/>
      <c r="I304" s="21">
        <v>7.3638000000000003</v>
      </c>
      <c r="J304" s="20"/>
      <c r="K304" s="20"/>
    </row>
    <row r="305" spans="1:11" ht="15" customHeight="1" x14ac:dyDescent="0.3">
      <c r="A305" s="22" t="s">
        <v>252</v>
      </c>
      <c r="B305" s="23" t="s">
        <v>8</v>
      </c>
      <c r="C305" s="23" t="s">
        <v>9</v>
      </c>
      <c r="D305" s="24" t="s">
        <v>249</v>
      </c>
      <c r="E305" s="24" t="s">
        <v>34</v>
      </c>
      <c r="F305" s="18">
        <v>3.0116000000000001</v>
      </c>
      <c r="G305" s="19"/>
      <c r="H305" s="20"/>
      <c r="I305" s="21">
        <v>62.468000000000004</v>
      </c>
      <c r="J305" s="20"/>
      <c r="K305" s="20"/>
    </row>
    <row r="306" spans="1:11" ht="14.25" customHeight="1" x14ac:dyDescent="0.3">
      <c r="A306" s="25" t="s">
        <v>752</v>
      </c>
      <c r="B306" s="4" t="s">
        <v>5</v>
      </c>
      <c r="C306" s="4"/>
      <c r="D306" s="5"/>
      <c r="E306" s="5"/>
      <c r="F306" s="10">
        <v>113.4864</v>
      </c>
      <c r="G306" s="11">
        <v>49.046199999999999</v>
      </c>
      <c r="H306" s="12">
        <v>12.333</v>
      </c>
      <c r="I306" s="13">
        <v>2663.5762</v>
      </c>
      <c r="J306" s="12">
        <v>1050.6376</v>
      </c>
      <c r="K306" s="12">
        <v>244.38679999999999</v>
      </c>
    </row>
    <row r="307" spans="1:11" ht="15" customHeight="1" x14ac:dyDescent="0.3">
      <c r="A307" s="14" t="s">
        <v>253</v>
      </c>
      <c r="B307" s="15" t="s">
        <v>6</v>
      </c>
      <c r="C307" s="16"/>
      <c r="D307" s="17"/>
      <c r="E307" s="17"/>
      <c r="F307" s="18">
        <v>113.4864</v>
      </c>
      <c r="G307" s="19">
        <v>49.046199999999999</v>
      </c>
      <c r="H307" s="20">
        <v>12.333</v>
      </c>
      <c r="I307" s="21">
        <v>2663.5762</v>
      </c>
      <c r="J307" s="20">
        <v>1050.6376</v>
      </c>
      <c r="K307" s="20">
        <v>244.38679999999999</v>
      </c>
    </row>
    <row r="308" spans="1:11" ht="15" customHeight="1" x14ac:dyDescent="0.3">
      <c r="A308" s="22" t="s">
        <v>254</v>
      </c>
      <c r="B308" s="23" t="s">
        <v>8</v>
      </c>
      <c r="C308" s="23" t="s">
        <v>9</v>
      </c>
      <c r="D308" s="24" t="s">
        <v>20</v>
      </c>
      <c r="E308" s="24" t="s">
        <v>13</v>
      </c>
      <c r="F308" s="18">
        <v>1.7111000000000001</v>
      </c>
      <c r="G308" s="19">
        <v>0.48920000000000002</v>
      </c>
      <c r="H308" s="20">
        <v>7.6600000000000001E-2</v>
      </c>
      <c r="I308" s="21">
        <v>14.330299999999999</v>
      </c>
      <c r="J308" s="20">
        <v>3.8454999999999999</v>
      </c>
      <c r="K308" s="20">
        <v>0.62309999999999999</v>
      </c>
    </row>
    <row r="309" spans="1:11" ht="15" customHeight="1" x14ac:dyDescent="0.3">
      <c r="A309" s="22" t="s">
        <v>255</v>
      </c>
      <c r="B309" s="23" t="s">
        <v>8</v>
      </c>
      <c r="C309" s="23" t="s">
        <v>9</v>
      </c>
      <c r="D309" s="24" t="s">
        <v>64</v>
      </c>
      <c r="E309" s="24" t="s">
        <v>256</v>
      </c>
      <c r="F309" s="18">
        <v>88.057900000000004</v>
      </c>
      <c r="G309" s="19">
        <v>26.767399999999999</v>
      </c>
      <c r="H309" s="20">
        <v>2.3372999999999999</v>
      </c>
      <c r="I309" s="21">
        <v>2166.7952</v>
      </c>
      <c r="J309" s="20">
        <v>614.64589999999998</v>
      </c>
      <c r="K309" s="20">
        <v>48.202599999999997</v>
      </c>
    </row>
    <row r="310" spans="1:11" ht="15" customHeight="1" x14ac:dyDescent="0.3">
      <c r="A310" s="22" t="s">
        <v>257</v>
      </c>
      <c r="B310" s="23" t="s">
        <v>8</v>
      </c>
      <c r="C310" s="23" t="s">
        <v>9</v>
      </c>
      <c r="D310" s="24" t="s">
        <v>10</v>
      </c>
      <c r="E310" s="24" t="s">
        <v>34</v>
      </c>
      <c r="F310" s="18">
        <v>1.0826</v>
      </c>
      <c r="G310" s="19">
        <v>0.79220000000000002</v>
      </c>
      <c r="H310" s="20"/>
      <c r="I310" s="21">
        <v>19.760000000000002</v>
      </c>
      <c r="J310" s="20">
        <v>17.024000000000001</v>
      </c>
      <c r="K310" s="20"/>
    </row>
    <row r="311" spans="1:11" ht="15" customHeight="1" x14ac:dyDescent="0.3">
      <c r="A311" s="22" t="s">
        <v>258</v>
      </c>
      <c r="B311" s="23" t="s">
        <v>8</v>
      </c>
      <c r="C311" s="23" t="s">
        <v>9</v>
      </c>
      <c r="D311" s="24" t="s">
        <v>20</v>
      </c>
      <c r="E311" s="24" t="s">
        <v>34</v>
      </c>
      <c r="F311" s="18">
        <v>0.44109999999999999</v>
      </c>
      <c r="G311" s="19">
        <v>0.41260000000000002</v>
      </c>
      <c r="H311" s="20">
        <v>4.5600000000000002E-2</v>
      </c>
      <c r="I311" s="21">
        <v>8.4567999999999994</v>
      </c>
      <c r="J311" s="20">
        <v>6.601</v>
      </c>
      <c r="K311" s="20">
        <v>0.72929999999999995</v>
      </c>
    </row>
    <row r="312" spans="1:11" ht="15" customHeight="1" x14ac:dyDescent="0.3">
      <c r="A312" s="22" t="s">
        <v>259</v>
      </c>
      <c r="B312" s="23" t="s">
        <v>8</v>
      </c>
      <c r="C312" s="23" t="s">
        <v>9</v>
      </c>
      <c r="D312" s="24" t="s">
        <v>64</v>
      </c>
      <c r="E312" s="24" t="s">
        <v>34</v>
      </c>
      <c r="F312" s="18">
        <v>2.1700000000000001E-2</v>
      </c>
      <c r="G312" s="19"/>
      <c r="H312" s="20"/>
      <c r="I312" s="21">
        <v>0.48470000000000002</v>
      </c>
      <c r="J312" s="20"/>
      <c r="K312" s="20"/>
    </row>
    <row r="313" spans="1:11" ht="15" customHeight="1" x14ac:dyDescent="0.3">
      <c r="A313" s="22" t="s">
        <v>260</v>
      </c>
      <c r="B313" s="23" t="s">
        <v>8</v>
      </c>
      <c r="C313" s="23" t="s">
        <v>9</v>
      </c>
      <c r="D313" s="24" t="s">
        <v>20</v>
      </c>
      <c r="E313" s="24" t="s">
        <v>34</v>
      </c>
      <c r="F313" s="18">
        <v>1.675</v>
      </c>
      <c r="G313" s="19">
        <v>2.4634999999999998</v>
      </c>
      <c r="H313" s="20">
        <v>0.86060000000000003</v>
      </c>
      <c r="I313" s="21">
        <v>31.331099999999999</v>
      </c>
      <c r="J313" s="20">
        <v>43.584000000000003</v>
      </c>
      <c r="K313" s="20">
        <v>15.645899999999999</v>
      </c>
    </row>
    <row r="314" spans="1:11" ht="15" customHeight="1" x14ac:dyDescent="0.3">
      <c r="A314" s="22" t="s">
        <v>261</v>
      </c>
      <c r="B314" s="23" t="s">
        <v>8</v>
      </c>
      <c r="C314" s="23" t="s">
        <v>9</v>
      </c>
      <c r="D314" s="24" t="s">
        <v>20</v>
      </c>
      <c r="E314" s="24" t="s">
        <v>34</v>
      </c>
      <c r="F314" s="18">
        <v>9.3126999999999995</v>
      </c>
      <c r="G314" s="19">
        <v>6.4108999999999998</v>
      </c>
      <c r="H314" s="20">
        <v>5.0708000000000002</v>
      </c>
      <c r="I314" s="21">
        <v>206.11410000000001</v>
      </c>
      <c r="J314" s="20">
        <v>126.16</v>
      </c>
      <c r="K314" s="20">
        <v>101.6622</v>
      </c>
    </row>
    <row r="315" spans="1:11" ht="15" customHeight="1" x14ac:dyDescent="0.3">
      <c r="A315" s="22" t="s">
        <v>262</v>
      </c>
      <c r="B315" s="23" t="s">
        <v>8</v>
      </c>
      <c r="C315" s="23" t="s">
        <v>9</v>
      </c>
      <c r="D315" s="24" t="s">
        <v>20</v>
      </c>
      <c r="E315" s="24" t="s">
        <v>34</v>
      </c>
      <c r="F315" s="18">
        <v>11.1845</v>
      </c>
      <c r="G315" s="19">
        <v>11.7105</v>
      </c>
      <c r="H315" s="20">
        <v>3.9420000000000002</v>
      </c>
      <c r="I315" s="21">
        <v>216.30410000000001</v>
      </c>
      <c r="J315" s="20">
        <v>238.77709999999999</v>
      </c>
      <c r="K315" s="20">
        <v>77.523899999999998</v>
      </c>
    </row>
    <row r="316" spans="1:11" ht="14.25" customHeight="1" x14ac:dyDescent="0.3">
      <c r="A316" s="25" t="s">
        <v>753</v>
      </c>
      <c r="B316" s="4" t="s">
        <v>5</v>
      </c>
      <c r="C316" s="4"/>
      <c r="D316" s="5"/>
      <c r="E316" s="5"/>
      <c r="F316" s="10">
        <v>6.6299999999999998E-2</v>
      </c>
      <c r="G316" s="11">
        <v>0.12959999999999999</v>
      </c>
      <c r="H316" s="12">
        <v>7.1499999999999994E-2</v>
      </c>
      <c r="I316" s="13">
        <v>0.504</v>
      </c>
      <c r="J316" s="12">
        <v>0.91539999999999999</v>
      </c>
      <c r="K316" s="12">
        <v>0.52459999999999996</v>
      </c>
    </row>
    <row r="317" spans="1:11" ht="15" customHeight="1" x14ac:dyDescent="0.3">
      <c r="A317" s="14" t="s">
        <v>263</v>
      </c>
      <c r="B317" s="15" t="s">
        <v>6</v>
      </c>
      <c r="C317" s="16"/>
      <c r="D317" s="17"/>
      <c r="E317" s="17"/>
      <c r="F317" s="18">
        <v>6.6299999999999998E-2</v>
      </c>
      <c r="G317" s="19">
        <v>0.12959999999999999</v>
      </c>
      <c r="H317" s="20">
        <v>7.1499999999999994E-2</v>
      </c>
      <c r="I317" s="21">
        <v>0.504</v>
      </c>
      <c r="J317" s="20">
        <v>0.91539999999999999</v>
      </c>
      <c r="K317" s="20">
        <v>0.52459999999999996</v>
      </c>
    </row>
    <row r="318" spans="1:11" ht="15" customHeight="1" x14ac:dyDescent="0.3">
      <c r="A318" s="22" t="s">
        <v>264</v>
      </c>
      <c r="B318" s="23" t="s">
        <v>8</v>
      </c>
      <c r="C318" s="23" t="s">
        <v>9</v>
      </c>
      <c r="D318" s="24" t="s">
        <v>69</v>
      </c>
      <c r="E318" s="24" t="s">
        <v>42</v>
      </c>
      <c r="F318" s="18">
        <v>6.6299999999999998E-2</v>
      </c>
      <c r="G318" s="19">
        <v>0.12959999999999999</v>
      </c>
      <c r="H318" s="20">
        <v>7.1499999999999994E-2</v>
      </c>
      <c r="I318" s="21">
        <v>0.504</v>
      </c>
      <c r="J318" s="20">
        <v>0.91539999999999999</v>
      </c>
      <c r="K318" s="20">
        <v>0.52459999999999996</v>
      </c>
    </row>
    <row r="319" spans="1:11" ht="14.25" customHeight="1" x14ac:dyDescent="0.3">
      <c r="A319" s="25" t="s">
        <v>754</v>
      </c>
      <c r="B319" s="4" t="s">
        <v>5</v>
      </c>
      <c r="C319" s="4"/>
      <c r="D319" s="5"/>
      <c r="E319" s="5"/>
      <c r="F319" s="10">
        <v>220.27789999999999</v>
      </c>
      <c r="G319" s="11">
        <v>271.99849999999998</v>
      </c>
      <c r="H319" s="12">
        <v>141.2388</v>
      </c>
      <c r="I319" s="13">
        <v>1748.9223999999999</v>
      </c>
      <c r="J319" s="12">
        <v>2358.5315000000001</v>
      </c>
      <c r="K319" s="12">
        <v>1240.7411999999999</v>
      </c>
    </row>
    <row r="320" spans="1:11" ht="15" customHeight="1" x14ac:dyDescent="0.3">
      <c r="A320" s="14" t="s">
        <v>265</v>
      </c>
      <c r="B320" s="15" t="s">
        <v>6</v>
      </c>
      <c r="C320" s="16"/>
      <c r="D320" s="17"/>
      <c r="E320" s="17"/>
      <c r="F320" s="18">
        <v>220.27789999999999</v>
      </c>
      <c r="G320" s="19">
        <v>271.99849999999998</v>
      </c>
      <c r="H320" s="20">
        <v>141.2388</v>
      </c>
      <c r="I320" s="21">
        <v>1748.9223999999999</v>
      </c>
      <c r="J320" s="20">
        <v>2358.5315000000001</v>
      </c>
      <c r="K320" s="20">
        <v>1240.7411999999999</v>
      </c>
    </row>
    <row r="321" spans="1:11" ht="15" customHeight="1" x14ac:dyDescent="0.3">
      <c r="A321" s="22" t="s">
        <v>266</v>
      </c>
      <c r="B321" s="23" t="s">
        <v>8</v>
      </c>
      <c r="C321" s="23" t="s">
        <v>9</v>
      </c>
      <c r="D321" s="24" t="s">
        <v>10</v>
      </c>
      <c r="E321" s="24" t="s">
        <v>13</v>
      </c>
      <c r="F321" s="18">
        <v>0.61529999999999996</v>
      </c>
      <c r="G321" s="19">
        <v>0.502</v>
      </c>
      <c r="H321" s="20">
        <v>4.99E-2</v>
      </c>
      <c r="I321" s="21">
        <v>4.0616000000000003</v>
      </c>
      <c r="J321" s="20">
        <v>3.2562000000000002</v>
      </c>
      <c r="K321" s="20">
        <v>0.25269999999999998</v>
      </c>
    </row>
    <row r="322" spans="1:11" ht="15" customHeight="1" x14ac:dyDescent="0.3">
      <c r="A322" s="22" t="s">
        <v>267</v>
      </c>
      <c r="B322" s="23" t="s">
        <v>8</v>
      </c>
      <c r="C322" s="23" t="s">
        <v>9</v>
      </c>
      <c r="D322" s="24" t="s">
        <v>10</v>
      </c>
      <c r="E322" s="24" t="s">
        <v>268</v>
      </c>
      <c r="F322" s="18">
        <v>18.4224</v>
      </c>
      <c r="G322" s="19">
        <v>21.849599999999999</v>
      </c>
      <c r="H322" s="20">
        <v>15.9329</v>
      </c>
      <c r="I322" s="21">
        <v>154.90440000000001</v>
      </c>
      <c r="J322" s="20">
        <v>191.65379999999999</v>
      </c>
      <c r="K322" s="20">
        <v>151.1</v>
      </c>
    </row>
    <row r="323" spans="1:11" ht="15" customHeight="1" x14ac:dyDescent="0.3">
      <c r="A323" s="22" t="s">
        <v>269</v>
      </c>
      <c r="B323" s="23" t="s">
        <v>8</v>
      </c>
      <c r="C323" s="23" t="s">
        <v>9</v>
      </c>
      <c r="D323" s="24" t="s">
        <v>10</v>
      </c>
      <c r="E323" s="24" t="s">
        <v>270</v>
      </c>
      <c r="F323" s="18">
        <v>1.851</v>
      </c>
      <c r="G323" s="19">
        <v>2.4146999999999998</v>
      </c>
      <c r="H323" s="20">
        <v>0.80920000000000003</v>
      </c>
      <c r="I323" s="21">
        <v>10.083500000000001</v>
      </c>
      <c r="J323" s="20">
        <v>14.928100000000001</v>
      </c>
      <c r="K323" s="20">
        <v>5.5830000000000002</v>
      </c>
    </row>
    <row r="324" spans="1:11" ht="15" customHeight="1" x14ac:dyDescent="0.3">
      <c r="A324" s="22" t="s">
        <v>271</v>
      </c>
      <c r="B324" s="23" t="s">
        <v>8</v>
      </c>
      <c r="C324" s="23" t="s">
        <v>9</v>
      </c>
      <c r="D324" s="24" t="s">
        <v>10</v>
      </c>
      <c r="E324" s="24" t="s">
        <v>99</v>
      </c>
      <c r="F324" s="18">
        <v>198.11109999999999</v>
      </c>
      <c r="G324" s="19">
        <v>233.6309</v>
      </c>
      <c r="H324" s="20">
        <v>113.3126</v>
      </c>
      <c r="I324" s="21">
        <v>1569.5084999999999</v>
      </c>
      <c r="J324" s="20">
        <v>2030.1902</v>
      </c>
      <c r="K324" s="20">
        <v>989.67420000000004</v>
      </c>
    </row>
    <row r="325" spans="1:11" ht="15" customHeight="1" x14ac:dyDescent="0.3">
      <c r="A325" s="22" t="s">
        <v>272</v>
      </c>
      <c r="B325" s="23" t="s">
        <v>8</v>
      </c>
      <c r="C325" s="23" t="s">
        <v>9</v>
      </c>
      <c r="D325" s="24" t="s">
        <v>10</v>
      </c>
      <c r="E325" s="24" t="s">
        <v>99</v>
      </c>
      <c r="F325" s="18">
        <v>1.278</v>
      </c>
      <c r="G325" s="19">
        <v>13.6012</v>
      </c>
      <c r="H325" s="20">
        <v>11.1342</v>
      </c>
      <c r="I325" s="21">
        <v>10.3644</v>
      </c>
      <c r="J325" s="20">
        <v>118.5029</v>
      </c>
      <c r="K325" s="20">
        <v>94.131399999999999</v>
      </c>
    </row>
    <row r="326" spans="1:11" ht="14.25" customHeight="1" x14ac:dyDescent="0.3">
      <c r="A326" s="25" t="s">
        <v>755</v>
      </c>
      <c r="B326" s="4" t="s">
        <v>5</v>
      </c>
      <c r="C326" s="4"/>
      <c r="D326" s="5"/>
      <c r="E326" s="5"/>
      <c r="F326" s="10"/>
      <c r="G326" s="11">
        <v>0.44869999999999999</v>
      </c>
      <c r="H326" s="12">
        <v>0.1852</v>
      </c>
      <c r="I326" s="13"/>
      <c r="J326" s="12">
        <v>7.1882999999999999</v>
      </c>
      <c r="K326" s="12">
        <v>2.9676999999999998</v>
      </c>
    </row>
    <row r="327" spans="1:11" ht="15" customHeight="1" x14ac:dyDescent="0.3">
      <c r="A327" s="14" t="s">
        <v>273</v>
      </c>
      <c r="B327" s="15" t="s">
        <v>6</v>
      </c>
      <c r="C327" s="16"/>
      <c r="D327" s="17"/>
      <c r="E327" s="17"/>
      <c r="F327" s="18"/>
      <c r="G327" s="19">
        <v>0.2286</v>
      </c>
      <c r="H327" s="20">
        <v>8.4099999999999994E-2</v>
      </c>
      <c r="I327" s="21"/>
      <c r="J327" s="20">
        <v>3.6671999999999998</v>
      </c>
      <c r="K327" s="20">
        <v>1.3489</v>
      </c>
    </row>
    <row r="328" spans="1:11" ht="15" customHeight="1" x14ac:dyDescent="0.3">
      <c r="A328" s="22" t="s">
        <v>822</v>
      </c>
      <c r="B328" s="23" t="s">
        <v>8</v>
      </c>
      <c r="C328" s="23" t="s">
        <v>9</v>
      </c>
      <c r="D328" s="24" t="s">
        <v>10</v>
      </c>
      <c r="E328" s="24" t="s">
        <v>34</v>
      </c>
      <c r="F328" s="18"/>
      <c r="G328" s="19">
        <v>0.2286</v>
      </c>
      <c r="H328" s="20">
        <v>8.4099999999999994E-2</v>
      </c>
      <c r="I328" s="21"/>
      <c r="J328" s="20">
        <v>3.6671999999999998</v>
      </c>
      <c r="K328" s="20">
        <v>1.3489</v>
      </c>
    </row>
    <row r="329" spans="1:11" ht="15" customHeight="1" x14ac:dyDescent="0.3">
      <c r="A329" s="14" t="s">
        <v>274</v>
      </c>
      <c r="B329" s="15" t="s">
        <v>6</v>
      </c>
      <c r="C329" s="16"/>
      <c r="D329" s="17"/>
      <c r="E329" s="17"/>
      <c r="F329" s="18"/>
      <c r="G329" s="19">
        <v>0.22009999999999999</v>
      </c>
      <c r="H329" s="20">
        <v>0.1012</v>
      </c>
      <c r="I329" s="21"/>
      <c r="J329" s="20">
        <v>3.5211000000000001</v>
      </c>
      <c r="K329" s="20">
        <v>1.6187</v>
      </c>
    </row>
    <row r="330" spans="1:11" ht="15" customHeight="1" x14ac:dyDescent="0.3">
      <c r="A330" s="22" t="s">
        <v>275</v>
      </c>
      <c r="B330" s="23" t="s">
        <v>8</v>
      </c>
      <c r="C330" s="23" t="s">
        <v>9</v>
      </c>
      <c r="D330" s="24" t="s">
        <v>10</v>
      </c>
      <c r="E330" s="24" t="s">
        <v>34</v>
      </c>
      <c r="F330" s="18"/>
      <c r="G330" s="19">
        <v>0.22009999999999999</v>
      </c>
      <c r="H330" s="20">
        <v>0.1012</v>
      </c>
      <c r="I330" s="21"/>
      <c r="J330" s="20">
        <v>3.5211000000000001</v>
      </c>
      <c r="K330" s="20">
        <v>1.6187</v>
      </c>
    </row>
    <row r="331" spans="1:11" ht="14.25" customHeight="1" x14ac:dyDescent="0.3">
      <c r="A331" s="25" t="s">
        <v>756</v>
      </c>
      <c r="B331" s="4" t="s">
        <v>5</v>
      </c>
      <c r="C331" s="4"/>
      <c r="D331" s="5"/>
      <c r="E331" s="5"/>
      <c r="F331" s="10">
        <v>34.405999999999999</v>
      </c>
      <c r="G331" s="11">
        <v>2.0082</v>
      </c>
      <c r="H331" s="12">
        <v>5.9400000000000001E-2</v>
      </c>
      <c r="I331" s="13">
        <v>1027.0906</v>
      </c>
      <c r="J331" s="12">
        <v>44.666600000000003</v>
      </c>
      <c r="K331" s="12">
        <v>0.51659999999999995</v>
      </c>
    </row>
    <row r="332" spans="1:11" ht="15" customHeight="1" x14ac:dyDescent="0.3">
      <c r="A332" s="14" t="s">
        <v>276</v>
      </c>
      <c r="B332" s="15" t="s">
        <v>6</v>
      </c>
      <c r="C332" s="16"/>
      <c r="D332" s="17"/>
      <c r="E332" s="17"/>
      <c r="F332" s="18">
        <v>34.405999999999999</v>
      </c>
      <c r="G332" s="19">
        <v>2.0082</v>
      </c>
      <c r="H332" s="20">
        <v>5.9400000000000001E-2</v>
      </c>
      <c r="I332" s="21">
        <v>1027.0906</v>
      </c>
      <c r="J332" s="20">
        <v>44.666600000000003</v>
      </c>
      <c r="K332" s="20">
        <v>0.51659999999999995</v>
      </c>
    </row>
    <row r="333" spans="1:11" ht="15" customHeight="1" x14ac:dyDescent="0.3">
      <c r="A333" s="22" t="s">
        <v>277</v>
      </c>
      <c r="B333" s="23" t="s">
        <v>8</v>
      </c>
      <c r="C333" s="23" t="s">
        <v>9</v>
      </c>
      <c r="D333" s="24" t="s">
        <v>249</v>
      </c>
      <c r="E333" s="24" t="s">
        <v>11</v>
      </c>
      <c r="F333" s="18">
        <v>0.3851</v>
      </c>
      <c r="G333" s="19">
        <v>0.10680000000000001</v>
      </c>
      <c r="H333" s="20"/>
      <c r="I333" s="21">
        <v>4.9682000000000004</v>
      </c>
      <c r="J333" s="20">
        <v>1.3105</v>
      </c>
      <c r="K333" s="20"/>
    </row>
    <row r="334" spans="1:11" ht="15" customHeight="1" x14ac:dyDescent="0.3">
      <c r="A334" s="22" t="s">
        <v>278</v>
      </c>
      <c r="B334" s="23" t="s">
        <v>8</v>
      </c>
      <c r="C334" s="23" t="s">
        <v>9</v>
      </c>
      <c r="D334" s="24" t="s">
        <v>64</v>
      </c>
      <c r="E334" s="24" t="s">
        <v>34</v>
      </c>
      <c r="F334" s="18">
        <v>1.0960000000000001</v>
      </c>
      <c r="G334" s="19">
        <v>0.3664</v>
      </c>
      <c r="H334" s="20">
        <v>5.7799999999999997E-2</v>
      </c>
      <c r="I334" s="21">
        <v>13.8332</v>
      </c>
      <c r="J334" s="20">
        <v>3.4159999999999999</v>
      </c>
      <c r="K334" s="20">
        <v>0.48</v>
      </c>
    </row>
    <row r="335" spans="1:11" ht="15" customHeight="1" x14ac:dyDescent="0.3">
      <c r="A335" s="22" t="s">
        <v>279</v>
      </c>
      <c r="B335" s="23" t="s">
        <v>8</v>
      </c>
      <c r="C335" s="23" t="s">
        <v>9</v>
      </c>
      <c r="D335" s="24" t="s">
        <v>64</v>
      </c>
      <c r="E335" s="24" t="s">
        <v>34</v>
      </c>
      <c r="F335" s="18">
        <v>8.1957000000000004</v>
      </c>
      <c r="G335" s="19">
        <v>0.14119999999999999</v>
      </c>
      <c r="H335" s="20">
        <v>1.1000000000000001E-3</v>
      </c>
      <c r="I335" s="21">
        <v>213.62710000000001</v>
      </c>
      <c r="J335" s="20">
        <v>2.6021999999999998</v>
      </c>
      <c r="K335" s="20">
        <v>1.6E-2</v>
      </c>
    </row>
    <row r="336" spans="1:11" ht="15" customHeight="1" x14ac:dyDescent="0.3">
      <c r="A336" s="22" t="s">
        <v>280</v>
      </c>
      <c r="B336" s="23" t="s">
        <v>8</v>
      </c>
      <c r="C336" s="23" t="s">
        <v>9</v>
      </c>
      <c r="D336" s="24" t="s">
        <v>249</v>
      </c>
      <c r="E336" s="24" t="s">
        <v>34</v>
      </c>
      <c r="F336" s="18">
        <v>2.8999999999999998E-3</v>
      </c>
      <c r="G336" s="19"/>
      <c r="H336" s="20"/>
      <c r="I336" s="21">
        <v>0.17960000000000001</v>
      </c>
      <c r="J336" s="20"/>
      <c r="K336" s="20"/>
    </row>
    <row r="337" spans="1:11" ht="15" customHeight="1" x14ac:dyDescent="0.3">
      <c r="A337" s="22" t="s">
        <v>281</v>
      </c>
      <c r="B337" s="23" t="s">
        <v>8</v>
      </c>
      <c r="C337" s="23" t="s">
        <v>9</v>
      </c>
      <c r="D337" s="24" t="s">
        <v>249</v>
      </c>
      <c r="E337" s="24" t="s">
        <v>34</v>
      </c>
      <c r="F337" s="18"/>
      <c r="G337" s="19"/>
      <c r="H337" s="20"/>
      <c r="I337" s="21"/>
      <c r="J337" s="20"/>
      <c r="K337" s="20"/>
    </row>
    <row r="338" spans="1:11" ht="15" customHeight="1" x14ac:dyDescent="0.3">
      <c r="A338" s="22" t="s">
        <v>282</v>
      </c>
      <c r="B338" s="23" t="s">
        <v>8</v>
      </c>
      <c r="C338" s="23" t="s">
        <v>9</v>
      </c>
      <c r="D338" s="24" t="s">
        <v>10</v>
      </c>
      <c r="E338" s="24" t="s">
        <v>34</v>
      </c>
      <c r="F338" s="18">
        <v>0.22670000000000001</v>
      </c>
      <c r="G338" s="19"/>
      <c r="H338" s="20"/>
      <c r="I338" s="21">
        <v>4.5189000000000004</v>
      </c>
      <c r="J338" s="20"/>
      <c r="K338" s="20"/>
    </row>
    <row r="339" spans="1:11" ht="15" customHeight="1" x14ac:dyDescent="0.3">
      <c r="A339" s="22" t="s">
        <v>283</v>
      </c>
      <c r="B339" s="23" t="s">
        <v>8</v>
      </c>
      <c r="C339" s="23" t="s">
        <v>9</v>
      </c>
      <c r="D339" s="24" t="s">
        <v>249</v>
      </c>
      <c r="E339" s="24" t="s">
        <v>42</v>
      </c>
      <c r="F339" s="18">
        <v>24.499500000000001</v>
      </c>
      <c r="G339" s="19">
        <v>1.3658999999999999</v>
      </c>
      <c r="H339" s="20">
        <v>5.9999999999999995E-4</v>
      </c>
      <c r="I339" s="21">
        <v>789.96360000000004</v>
      </c>
      <c r="J339" s="20">
        <v>36.531500000000001</v>
      </c>
      <c r="K339" s="20">
        <v>2.06E-2</v>
      </c>
    </row>
    <row r="340" spans="1:11" ht="15" customHeight="1" x14ac:dyDescent="0.3">
      <c r="A340" s="22" t="s">
        <v>284</v>
      </c>
      <c r="B340" s="23" t="s">
        <v>8</v>
      </c>
      <c r="C340" s="23" t="s">
        <v>9</v>
      </c>
      <c r="D340" s="24" t="s">
        <v>64</v>
      </c>
      <c r="E340" s="24" t="s">
        <v>42</v>
      </c>
      <c r="F340" s="18"/>
      <c r="G340" s="19">
        <v>2.8000000000000001E-2</v>
      </c>
      <c r="H340" s="20"/>
      <c r="I340" s="21"/>
      <c r="J340" s="20">
        <v>0.80640000000000001</v>
      </c>
      <c r="K340" s="20"/>
    </row>
    <row r="341" spans="1:11" ht="14.25" customHeight="1" x14ac:dyDescent="0.3">
      <c r="A341" s="25" t="s">
        <v>757</v>
      </c>
      <c r="B341" s="4" t="s">
        <v>5</v>
      </c>
      <c r="C341" s="4"/>
      <c r="D341" s="5"/>
      <c r="E341" s="5"/>
      <c r="F341" s="10"/>
      <c r="G341" s="11">
        <v>10.2052</v>
      </c>
      <c r="H341" s="12">
        <v>14.4321</v>
      </c>
      <c r="I341" s="13"/>
      <c r="J341" s="12">
        <v>569.2527</v>
      </c>
      <c r="K341" s="12">
        <v>716.4248</v>
      </c>
    </row>
    <row r="342" spans="1:11" ht="15" customHeight="1" x14ac:dyDescent="0.3">
      <c r="A342" s="14" t="s">
        <v>285</v>
      </c>
      <c r="B342" s="15" t="s">
        <v>6</v>
      </c>
      <c r="C342" s="16"/>
      <c r="D342" s="17"/>
      <c r="E342" s="17"/>
      <c r="F342" s="18"/>
      <c r="G342" s="19">
        <v>10.2052</v>
      </c>
      <c r="H342" s="20">
        <v>14.4321</v>
      </c>
      <c r="I342" s="21"/>
      <c r="J342" s="20">
        <v>569.2527</v>
      </c>
      <c r="K342" s="20">
        <v>716.4248</v>
      </c>
    </row>
    <row r="343" spans="1:11" ht="15" customHeight="1" x14ac:dyDescent="0.3">
      <c r="A343" s="22" t="s">
        <v>286</v>
      </c>
      <c r="B343" s="23" t="s">
        <v>8</v>
      </c>
      <c r="C343" s="23" t="s">
        <v>9</v>
      </c>
      <c r="D343" s="24" t="s">
        <v>20</v>
      </c>
      <c r="E343" s="24" t="s">
        <v>42</v>
      </c>
      <c r="F343" s="18"/>
      <c r="G343" s="19">
        <v>10.2052</v>
      </c>
      <c r="H343" s="20">
        <v>14.4321</v>
      </c>
      <c r="I343" s="21"/>
      <c r="J343" s="20">
        <v>569.2527</v>
      </c>
      <c r="K343" s="20">
        <v>716.4248</v>
      </c>
    </row>
    <row r="344" spans="1:11" ht="14.25" customHeight="1" x14ac:dyDescent="0.3">
      <c r="A344" s="25" t="s">
        <v>758</v>
      </c>
      <c r="B344" s="4" t="s">
        <v>5</v>
      </c>
      <c r="C344" s="4"/>
      <c r="D344" s="5"/>
      <c r="E344" s="5"/>
      <c r="F344" s="10"/>
      <c r="G344" s="11"/>
      <c r="H344" s="12"/>
      <c r="I344" s="13"/>
      <c r="J344" s="12"/>
      <c r="K344" s="12"/>
    </row>
    <row r="345" spans="1:11" ht="15" customHeight="1" x14ac:dyDescent="0.3">
      <c r="A345" s="14" t="s">
        <v>287</v>
      </c>
      <c r="B345" s="15" t="s">
        <v>6</v>
      </c>
      <c r="C345" s="16"/>
      <c r="D345" s="17"/>
      <c r="E345" s="17"/>
      <c r="F345" s="18"/>
      <c r="G345" s="19"/>
      <c r="H345" s="20"/>
      <c r="I345" s="21"/>
      <c r="J345" s="20"/>
      <c r="K345" s="20"/>
    </row>
    <row r="346" spans="1:11" ht="15" customHeight="1" x14ac:dyDescent="0.3">
      <c r="A346" s="22" t="s">
        <v>288</v>
      </c>
      <c r="B346" s="23" t="s">
        <v>8</v>
      </c>
      <c r="C346" s="23" t="s">
        <v>9</v>
      </c>
      <c r="D346" s="24" t="s">
        <v>20</v>
      </c>
      <c r="E346" s="24" t="s">
        <v>42</v>
      </c>
      <c r="F346" s="18"/>
      <c r="G346" s="19"/>
      <c r="H346" s="20"/>
      <c r="I346" s="21"/>
      <c r="J346" s="20"/>
      <c r="K346" s="20"/>
    </row>
    <row r="347" spans="1:11" ht="14.25" customHeight="1" x14ac:dyDescent="0.3">
      <c r="A347" s="25" t="s">
        <v>759</v>
      </c>
      <c r="B347" s="4" t="s">
        <v>5</v>
      </c>
      <c r="C347" s="4"/>
      <c r="D347" s="5"/>
      <c r="E347" s="5"/>
      <c r="F347" s="10">
        <v>1.1900000000000001E-2</v>
      </c>
      <c r="G347" s="11"/>
      <c r="H347" s="12"/>
      <c r="I347" s="13">
        <v>0.14000000000000001</v>
      </c>
      <c r="J347" s="12"/>
      <c r="K347" s="12"/>
    </row>
    <row r="348" spans="1:11" ht="15" customHeight="1" x14ac:dyDescent="0.3">
      <c r="A348" s="14" t="s">
        <v>289</v>
      </c>
      <c r="B348" s="15" t="s">
        <v>6</v>
      </c>
      <c r="C348" s="16"/>
      <c r="D348" s="17"/>
      <c r="E348" s="17"/>
      <c r="F348" s="18">
        <v>1.1900000000000001E-2</v>
      </c>
      <c r="G348" s="19"/>
      <c r="H348" s="20"/>
      <c r="I348" s="21">
        <v>0.14000000000000001</v>
      </c>
      <c r="J348" s="20"/>
      <c r="K348" s="20"/>
    </row>
    <row r="349" spans="1:11" ht="15" customHeight="1" x14ac:dyDescent="0.3">
      <c r="A349" s="22" t="s">
        <v>290</v>
      </c>
      <c r="B349" s="23" t="s">
        <v>8</v>
      </c>
      <c r="C349" s="23" t="s">
        <v>9</v>
      </c>
      <c r="D349" s="24" t="s">
        <v>10</v>
      </c>
      <c r="E349" s="24" t="s">
        <v>26</v>
      </c>
      <c r="F349" s="18">
        <v>1.1900000000000001E-2</v>
      </c>
      <c r="G349" s="19"/>
      <c r="H349" s="20"/>
      <c r="I349" s="21">
        <v>0.14000000000000001</v>
      </c>
      <c r="J349" s="20"/>
      <c r="K349" s="20"/>
    </row>
    <row r="350" spans="1:11" ht="15" customHeight="1" x14ac:dyDescent="0.3">
      <c r="A350" s="22" t="s">
        <v>291</v>
      </c>
      <c r="B350" s="23" t="s">
        <v>8</v>
      </c>
      <c r="C350" s="23" t="s">
        <v>9</v>
      </c>
      <c r="D350" s="24" t="s">
        <v>20</v>
      </c>
      <c r="E350" s="24" t="s">
        <v>17</v>
      </c>
      <c r="F350" s="18"/>
      <c r="G350" s="19"/>
      <c r="H350" s="20"/>
      <c r="I350" s="21"/>
      <c r="J350" s="20"/>
      <c r="K350" s="20"/>
    </row>
    <row r="351" spans="1:11" ht="14.25" customHeight="1" x14ac:dyDescent="0.3">
      <c r="A351" s="25" t="s">
        <v>760</v>
      </c>
      <c r="B351" s="4" t="s">
        <v>5</v>
      </c>
      <c r="C351" s="4"/>
      <c r="D351" s="5"/>
      <c r="E351" s="5"/>
      <c r="F351" s="10">
        <v>0.33289999999999997</v>
      </c>
      <c r="G351" s="11">
        <v>2.7199999999999998E-2</v>
      </c>
      <c r="H351" s="12">
        <v>1.4402999999999999</v>
      </c>
      <c r="I351" s="13">
        <v>16.585699999999999</v>
      </c>
      <c r="J351" s="12">
        <v>2.2242999999999999</v>
      </c>
      <c r="K351" s="12">
        <v>35.560600000000001</v>
      </c>
    </row>
    <row r="352" spans="1:11" ht="15" customHeight="1" x14ac:dyDescent="0.3">
      <c r="A352" s="14" t="s">
        <v>292</v>
      </c>
      <c r="B352" s="15" t="s">
        <v>6</v>
      </c>
      <c r="C352" s="16"/>
      <c r="D352" s="17"/>
      <c r="E352" s="17"/>
      <c r="F352" s="18">
        <v>0.33289999999999997</v>
      </c>
      <c r="G352" s="19">
        <v>2.7199999999999998E-2</v>
      </c>
      <c r="H352" s="20">
        <v>1.4402999999999999</v>
      </c>
      <c r="I352" s="21">
        <v>16.585699999999999</v>
      </c>
      <c r="J352" s="20">
        <v>2.2242999999999999</v>
      </c>
      <c r="K352" s="20">
        <v>35.560600000000001</v>
      </c>
    </row>
    <row r="353" spans="1:11" ht="15" customHeight="1" x14ac:dyDescent="0.3">
      <c r="A353" s="22" t="s">
        <v>293</v>
      </c>
      <c r="B353" s="23" t="s">
        <v>8</v>
      </c>
      <c r="C353" s="23" t="s">
        <v>9</v>
      </c>
      <c r="D353" s="24" t="s">
        <v>20</v>
      </c>
      <c r="E353" s="24" t="s">
        <v>32</v>
      </c>
      <c r="F353" s="18"/>
      <c r="G353" s="19"/>
      <c r="H353" s="20">
        <v>0.69599999999999995</v>
      </c>
      <c r="I353" s="21"/>
      <c r="J353" s="20"/>
      <c r="K353" s="20">
        <v>11.551500000000001</v>
      </c>
    </row>
    <row r="354" spans="1:11" ht="15" customHeight="1" x14ac:dyDescent="0.3">
      <c r="A354" s="22" t="s">
        <v>294</v>
      </c>
      <c r="B354" s="23" t="s">
        <v>8</v>
      </c>
      <c r="C354" s="23" t="s">
        <v>9</v>
      </c>
      <c r="D354" s="24" t="s">
        <v>20</v>
      </c>
      <c r="E354" s="24" t="s">
        <v>68</v>
      </c>
      <c r="F354" s="18">
        <v>0.33289999999999997</v>
      </c>
      <c r="G354" s="19">
        <v>2.7199999999999998E-2</v>
      </c>
      <c r="H354" s="20">
        <v>0.74419999999999997</v>
      </c>
      <c r="I354" s="21">
        <v>16.585699999999999</v>
      </c>
      <c r="J354" s="20">
        <v>2.2242999999999999</v>
      </c>
      <c r="K354" s="20">
        <v>24.0091</v>
      </c>
    </row>
    <row r="355" spans="1:11" ht="14.25" customHeight="1" x14ac:dyDescent="0.3">
      <c r="A355" s="25" t="s">
        <v>761</v>
      </c>
      <c r="B355" s="4" t="s">
        <v>5</v>
      </c>
      <c r="C355" s="4"/>
      <c r="D355" s="5"/>
      <c r="E355" s="5"/>
      <c r="F355" s="10">
        <v>41.451799999999999</v>
      </c>
      <c r="G355" s="11">
        <v>23.849699999999999</v>
      </c>
      <c r="H355" s="12">
        <v>14.791499999999999</v>
      </c>
      <c r="I355" s="13">
        <v>1547.7049999999999</v>
      </c>
      <c r="J355" s="12">
        <v>1096.4466</v>
      </c>
      <c r="K355" s="12">
        <v>817.30290000000002</v>
      </c>
    </row>
    <row r="356" spans="1:11" ht="15" customHeight="1" x14ac:dyDescent="0.3">
      <c r="A356" s="14" t="s">
        <v>295</v>
      </c>
      <c r="B356" s="15" t="s">
        <v>6</v>
      </c>
      <c r="C356" s="16"/>
      <c r="D356" s="17"/>
      <c r="E356" s="17"/>
      <c r="F356" s="18">
        <v>41.451799999999999</v>
      </c>
      <c r="G356" s="19">
        <v>23.849699999999999</v>
      </c>
      <c r="H356" s="20">
        <v>14.791499999999999</v>
      </c>
      <c r="I356" s="21">
        <v>1547.7049999999999</v>
      </c>
      <c r="J356" s="20">
        <v>1096.4466</v>
      </c>
      <c r="K356" s="20">
        <v>817.30290000000002</v>
      </c>
    </row>
    <row r="357" spans="1:11" ht="15" customHeight="1" x14ac:dyDescent="0.3">
      <c r="A357" s="22" t="s">
        <v>296</v>
      </c>
      <c r="B357" s="23" t="s">
        <v>8</v>
      </c>
      <c r="C357" s="23" t="s">
        <v>9</v>
      </c>
      <c r="D357" s="24" t="s">
        <v>20</v>
      </c>
      <c r="E357" s="24" t="s">
        <v>24</v>
      </c>
      <c r="F357" s="18"/>
      <c r="G357" s="19">
        <v>3.2099999999999997E-2</v>
      </c>
      <c r="H357" s="20">
        <v>0.19070000000000001</v>
      </c>
      <c r="I357" s="21"/>
      <c r="J357" s="20">
        <v>1.7567999999999999</v>
      </c>
      <c r="K357" s="20">
        <v>7.8956</v>
      </c>
    </row>
    <row r="358" spans="1:11" ht="15" customHeight="1" x14ac:dyDescent="0.3">
      <c r="A358" s="22" t="s">
        <v>297</v>
      </c>
      <c r="B358" s="23" t="s">
        <v>8</v>
      </c>
      <c r="C358" s="23" t="s">
        <v>9</v>
      </c>
      <c r="D358" s="24" t="s">
        <v>30</v>
      </c>
      <c r="E358" s="24" t="s">
        <v>103</v>
      </c>
      <c r="F358" s="18"/>
      <c r="G358" s="19"/>
      <c r="H358" s="20">
        <v>2.2185000000000001</v>
      </c>
      <c r="I358" s="21"/>
      <c r="J358" s="20"/>
      <c r="K358" s="20">
        <v>128.51750000000001</v>
      </c>
    </row>
    <row r="359" spans="1:11" ht="15" customHeight="1" x14ac:dyDescent="0.3">
      <c r="A359" s="22" t="s">
        <v>298</v>
      </c>
      <c r="B359" s="23" t="s">
        <v>8</v>
      </c>
      <c r="C359" s="23" t="s">
        <v>9</v>
      </c>
      <c r="D359" s="24" t="s">
        <v>20</v>
      </c>
      <c r="E359" s="24" t="s">
        <v>103</v>
      </c>
      <c r="F359" s="18"/>
      <c r="G359" s="19">
        <v>7.0191999999999997</v>
      </c>
      <c r="H359" s="20">
        <v>7.8216999999999999</v>
      </c>
      <c r="I359" s="21"/>
      <c r="J359" s="20">
        <v>471.142</v>
      </c>
      <c r="K359" s="20">
        <v>503.7824</v>
      </c>
    </row>
    <row r="360" spans="1:11" ht="15" customHeight="1" x14ac:dyDescent="0.3">
      <c r="A360" s="22" t="s">
        <v>299</v>
      </c>
      <c r="B360" s="23" t="s">
        <v>8</v>
      </c>
      <c r="C360" s="23" t="s">
        <v>9</v>
      </c>
      <c r="D360" s="24" t="s">
        <v>20</v>
      </c>
      <c r="E360" s="24" t="s">
        <v>42</v>
      </c>
      <c r="F360" s="18">
        <v>8.5007999999999999</v>
      </c>
      <c r="G360" s="19">
        <v>1.8512999999999999</v>
      </c>
      <c r="H360" s="20">
        <v>0.35020000000000001</v>
      </c>
      <c r="I360" s="21">
        <v>288.41750000000002</v>
      </c>
      <c r="J360" s="20">
        <v>66.691299999999998</v>
      </c>
      <c r="K360" s="20">
        <v>13.4161</v>
      </c>
    </row>
    <row r="361" spans="1:11" ht="15" customHeight="1" x14ac:dyDescent="0.3">
      <c r="A361" s="22" t="s">
        <v>300</v>
      </c>
      <c r="B361" s="23" t="s">
        <v>8</v>
      </c>
      <c r="C361" s="23" t="s">
        <v>9</v>
      </c>
      <c r="D361" s="24" t="s">
        <v>20</v>
      </c>
      <c r="E361" s="24" t="s">
        <v>42</v>
      </c>
      <c r="F361" s="18">
        <v>32.951099999999997</v>
      </c>
      <c r="G361" s="19">
        <v>14.947100000000001</v>
      </c>
      <c r="H361" s="20">
        <v>4.2103999999999999</v>
      </c>
      <c r="I361" s="21">
        <v>1259.2874999999999</v>
      </c>
      <c r="J361" s="20">
        <v>556.85670000000005</v>
      </c>
      <c r="K361" s="20">
        <v>163.69149999999999</v>
      </c>
    </row>
    <row r="362" spans="1:11" ht="14.25" customHeight="1" x14ac:dyDescent="0.3">
      <c r="A362" s="25" t="s">
        <v>762</v>
      </c>
      <c r="B362" s="4" t="s">
        <v>5</v>
      </c>
      <c r="C362" s="4"/>
      <c r="D362" s="5"/>
      <c r="E362" s="5"/>
      <c r="F362" s="10">
        <v>168.57919999999999</v>
      </c>
      <c r="G362" s="11">
        <v>187.82560000000001</v>
      </c>
      <c r="H362" s="12">
        <v>100.9211</v>
      </c>
      <c r="I362" s="13">
        <v>4051.7896000000001</v>
      </c>
      <c r="J362" s="12">
        <v>4420.8852999999999</v>
      </c>
      <c r="K362" s="12">
        <v>2421.1071000000002</v>
      </c>
    </row>
    <row r="363" spans="1:11" ht="15" customHeight="1" x14ac:dyDescent="0.3">
      <c r="A363" s="14" t="s">
        <v>301</v>
      </c>
      <c r="B363" s="15" t="s">
        <v>6</v>
      </c>
      <c r="C363" s="16"/>
      <c r="D363" s="17"/>
      <c r="E363" s="17"/>
      <c r="F363" s="18">
        <v>168.57919999999999</v>
      </c>
      <c r="G363" s="19">
        <v>187.82560000000001</v>
      </c>
      <c r="H363" s="20">
        <v>100.9211</v>
      </c>
      <c r="I363" s="21">
        <v>4051.7896000000001</v>
      </c>
      <c r="J363" s="20">
        <v>4420.8852999999999</v>
      </c>
      <c r="K363" s="20">
        <v>2421.1071000000002</v>
      </c>
    </row>
    <row r="364" spans="1:11" ht="15" customHeight="1" x14ac:dyDescent="0.3">
      <c r="A364" s="22" t="s">
        <v>823</v>
      </c>
      <c r="B364" s="23" t="s">
        <v>8</v>
      </c>
      <c r="C364" s="23" t="s">
        <v>9</v>
      </c>
      <c r="D364" s="24" t="s">
        <v>30</v>
      </c>
      <c r="E364" s="24" t="s">
        <v>118</v>
      </c>
      <c r="F364" s="18"/>
      <c r="G364" s="19"/>
      <c r="H364" s="20"/>
      <c r="I364" s="21"/>
      <c r="J364" s="20"/>
      <c r="K364" s="20"/>
    </row>
    <row r="365" spans="1:11" ht="15" customHeight="1" x14ac:dyDescent="0.3">
      <c r="A365" s="22" t="s">
        <v>302</v>
      </c>
      <c r="B365" s="23" t="s">
        <v>8</v>
      </c>
      <c r="C365" s="23" t="s">
        <v>9</v>
      </c>
      <c r="D365" s="24" t="s">
        <v>30</v>
      </c>
      <c r="E365" s="24" t="s">
        <v>34</v>
      </c>
      <c r="F365" s="18">
        <v>53.822000000000003</v>
      </c>
      <c r="G365" s="19">
        <v>66.983199999999997</v>
      </c>
      <c r="H365" s="20">
        <v>42.143000000000001</v>
      </c>
      <c r="I365" s="21">
        <v>1325.5655999999999</v>
      </c>
      <c r="J365" s="20">
        <v>1594.76</v>
      </c>
      <c r="K365" s="20">
        <v>1015.3249</v>
      </c>
    </row>
    <row r="366" spans="1:11" ht="15" customHeight="1" x14ac:dyDescent="0.3">
      <c r="A366" s="22" t="s">
        <v>303</v>
      </c>
      <c r="B366" s="23" t="s">
        <v>8</v>
      </c>
      <c r="C366" s="23" t="s">
        <v>9</v>
      </c>
      <c r="D366" s="24" t="s">
        <v>30</v>
      </c>
      <c r="E366" s="24" t="s">
        <v>34</v>
      </c>
      <c r="F366" s="18">
        <v>81.760300000000001</v>
      </c>
      <c r="G366" s="19">
        <v>83.135000000000005</v>
      </c>
      <c r="H366" s="20">
        <v>53.412599999999998</v>
      </c>
      <c r="I366" s="21">
        <v>1959.0420999999999</v>
      </c>
      <c r="J366" s="20">
        <v>1973.6881000000001</v>
      </c>
      <c r="K366" s="20">
        <v>1284.8007</v>
      </c>
    </row>
    <row r="367" spans="1:11" ht="15" customHeight="1" x14ac:dyDescent="0.3">
      <c r="A367" s="22" t="s">
        <v>304</v>
      </c>
      <c r="B367" s="23" t="s">
        <v>8</v>
      </c>
      <c r="C367" s="23" t="s">
        <v>9</v>
      </c>
      <c r="D367" s="24" t="s">
        <v>30</v>
      </c>
      <c r="E367" s="24" t="s">
        <v>34</v>
      </c>
      <c r="F367" s="18">
        <v>24.3629</v>
      </c>
      <c r="G367" s="19">
        <v>18.871200000000002</v>
      </c>
      <c r="H367" s="20">
        <v>0.95489999999999997</v>
      </c>
      <c r="I367" s="21">
        <v>571.42309999999998</v>
      </c>
      <c r="J367" s="20">
        <v>430.0342</v>
      </c>
      <c r="K367" s="20">
        <v>21.356300000000001</v>
      </c>
    </row>
    <row r="368" spans="1:11" ht="15" customHeight="1" x14ac:dyDescent="0.3">
      <c r="A368" s="22" t="s">
        <v>305</v>
      </c>
      <c r="B368" s="23" t="s">
        <v>8</v>
      </c>
      <c r="C368" s="23" t="s">
        <v>9</v>
      </c>
      <c r="D368" s="24" t="s">
        <v>30</v>
      </c>
      <c r="E368" s="24" t="s">
        <v>34</v>
      </c>
      <c r="F368" s="18"/>
      <c r="G368" s="19"/>
      <c r="H368" s="20"/>
      <c r="I368" s="21"/>
      <c r="J368" s="20"/>
      <c r="K368" s="20"/>
    </row>
    <row r="369" spans="1:11" ht="15" customHeight="1" x14ac:dyDescent="0.3">
      <c r="A369" s="22" t="s">
        <v>306</v>
      </c>
      <c r="B369" s="23" t="s">
        <v>8</v>
      </c>
      <c r="C369" s="23" t="s">
        <v>9</v>
      </c>
      <c r="D369" s="24" t="s">
        <v>10</v>
      </c>
      <c r="E369" s="24" t="s">
        <v>34</v>
      </c>
      <c r="F369" s="18">
        <v>6.2572999999999999</v>
      </c>
      <c r="G369" s="19">
        <v>18.031600000000001</v>
      </c>
      <c r="H369" s="20">
        <v>4.2451999999999996</v>
      </c>
      <c r="I369" s="21">
        <v>140.29249999999999</v>
      </c>
      <c r="J369" s="20">
        <v>398.21929999999998</v>
      </c>
      <c r="K369" s="20">
        <v>95.220100000000002</v>
      </c>
    </row>
    <row r="370" spans="1:11" ht="15" customHeight="1" x14ac:dyDescent="0.3">
      <c r="A370" s="22" t="s">
        <v>307</v>
      </c>
      <c r="B370" s="23" t="s">
        <v>8</v>
      </c>
      <c r="C370" s="23" t="s">
        <v>9</v>
      </c>
      <c r="D370" s="24" t="s">
        <v>20</v>
      </c>
      <c r="E370" s="24" t="s">
        <v>37</v>
      </c>
      <c r="F370" s="18"/>
      <c r="G370" s="19"/>
      <c r="H370" s="20">
        <v>0.16520000000000001</v>
      </c>
      <c r="I370" s="21"/>
      <c r="J370" s="20"/>
      <c r="K370" s="20">
        <v>4.4053000000000004</v>
      </c>
    </row>
    <row r="371" spans="1:11" ht="15" customHeight="1" x14ac:dyDescent="0.3">
      <c r="A371" s="22" t="s">
        <v>308</v>
      </c>
      <c r="B371" s="23" t="s">
        <v>8</v>
      </c>
      <c r="C371" s="23" t="s">
        <v>9</v>
      </c>
      <c r="D371" s="24" t="s">
        <v>10</v>
      </c>
      <c r="E371" s="24" t="s">
        <v>37</v>
      </c>
      <c r="F371" s="18">
        <v>2.9600000000000001E-2</v>
      </c>
      <c r="G371" s="19"/>
      <c r="H371" s="20"/>
      <c r="I371" s="21">
        <v>0.8246</v>
      </c>
      <c r="J371" s="20"/>
      <c r="K371" s="20"/>
    </row>
    <row r="372" spans="1:11" ht="15" customHeight="1" x14ac:dyDescent="0.3">
      <c r="A372" s="22" t="s">
        <v>309</v>
      </c>
      <c r="B372" s="23" t="s">
        <v>8</v>
      </c>
      <c r="C372" s="23" t="s">
        <v>9</v>
      </c>
      <c r="D372" s="24" t="s">
        <v>10</v>
      </c>
      <c r="E372" s="24" t="s">
        <v>37</v>
      </c>
      <c r="F372" s="18"/>
      <c r="G372" s="19"/>
      <c r="H372" s="20"/>
      <c r="I372" s="21"/>
      <c r="J372" s="20"/>
      <c r="K372" s="20"/>
    </row>
    <row r="373" spans="1:11" ht="15" customHeight="1" x14ac:dyDescent="0.3">
      <c r="A373" s="22" t="s">
        <v>310</v>
      </c>
      <c r="B373" s="23" t="s">
        <v>8</v>
      </c>
      <c r="C373" s="23" t="s">
        <v>9</v>
      </c>
      <c r="D373" s="24" t="s">
        <v>10</v>
      </c>
      <c r="E373" s="24" t="s">
        <v>42</v>
      </c>
      <c r="F373" s="18">
        <v>2.3472</v>
      </c>
      <c r="G373" s="19">
        <v>0.8044</v>
      </c>
      <c r="H373" s="20"/>
      <c r="I373" s="21">
        <v>54.641800000000003</v>
      </c>
      <c r="J373" s="20">
        <v>24.183599999999998</v>
      </c>
      <c r="K373" s="20"/>
    </row>
    <row r="374" spans="1:11" ht="14.25" customHeight="1" x14ac:dyDescent="0.3">
      <c r="A374" s="25" t="s">
        <v>763</v>
      </c>
      <c r="B374" s="4" t="s">
        <v>5</v>
      </c>
      <c r="C374" s="4"/>
      <c r="D374" s="5"/>
      <c r="E374" s="5"/>
      <c r="F374" s="10">
        <v>6.1033999999999997</v>
      </c>
      <c r="G374" s="11">
        <v>8.2299999999999998E-2</v>
      </c>
      <c r="H374" s="12"/>
      <c r="I374" s="13">
        <v>422.25490000000002</v>
      </c>
      <c r="J374" s="12">
        <v>3.4649000000000001</v>
      </c>
      <c r="K374" s="12"/>
    </row>
    <row r="375" spans="1:11" ht="15" customHeight="1" x14ac:dyDescent="0.3">
      <c r="A375" s="14" t="s">
        <v>311</v>
      </c>
      <c r="B375" s="15" t="s">
        <v>6</v>
      </c>
      <c r="C375" s="16"/>
      <c r="D375" s="17"/>
      <c r="E375" s="17"/>
      <c r="F375" s="18">
        <v>6.1033999999999997</v>
      </c>
      <c r="G375" s="19">
        <v>8.2299999999999998E-2</v>
      </c>
      <c r="H375" s="20"/>
      <c r="I375" s="21">
        <v>422.25490000000002</v>
      </c>
      <c r="J375" s="20">
        <v>3.4649000000000001</v>
      </c>
      <c r="K375" s="20"/>
    </row>
    <row r="376" spans="1:11" ht="15" customHeight="1" x14ac:dyDescent="0.3">
      <c r="A376" s="22" t="s">
        <v>312</v>
      </c>
      <c r="B376" s="23" t="s">
        <v>8</v>
      </c>
      <c r="C376" s="23" t="s">
        <v>9</v>
      </c>
      <c r="D376" s="24" t="s">
        <v>30</v>
      </c>
      <c r="E376" s="24" t="s">
        <v>103</v>
      </c>
      <c r="F376" s="18">
        <v>5.9740000000000002</v>
      </c>
      <c r="G376" s="19"/>
      <c r="H376" s="20"/>
      <c r="I376" s="21">
        <v>416.80889999999999</v>
      </c>
      <c r="J376" s="20"/>
      <c r="K376" s="20"/>
    </row>
    <row r="377" spans="1:11" ht="15" customHeight="1" x14ac:dyDescent="0.3">
      <c r="A377" s="22" t="s">
        <v>313</v>
      </c>
      <c r="B377" s="23" t="s">
        <v>8</v>
      </c>
      <c r="C377" s="23" t="s">
        <v>9</v>
      </c>
      <c r="D377" s="24" t="s">
        <v>20</v>
      </c>
      <c r="E377" s="24" t="s">
        <v>17</v>
      </c>
      <c r="F377" s="18">
        <v>0.1293</v>
      </c>
      <c r="G377" s="19">
        <v>8.2299999999999998E-2</v>
      </c>
      <c r="H377" s="20"/>
      <c r="I377" s="21">
        <v>5.4459999999999997</v>
      </c>
      <c r="J377" s="20">
        <v>3.4649000000000001</v>
      </c>
      <c r="K377" s="20"/>
    </row>
    <row r="378" spans="1:11" ht="14.25" customHeight="1" x14ac:dyDescent="0.3">
      <c r="A378" s="25" t="s">
        <v>764</v>
      </c>
      <c r="B378" s="4" t="s">
        <v>5</v>
      </c>
      <c r="C378" s="4"/>
      <c r="D378" s="5"/>
      <c r="E378" s="5"/>
      <c r="F378" s="10">
        <v>11.181699999999999</v>
      </c>
      <c r="G378" s="11">
        <v>15.1816</v>
      </c>
      <c r="H378" s="12">
        <v>9.6165000000000003</v>
      </c>
      <c r="I378" s="13">
        <v>586.38080000000002</v>
      </c>
      <c r="J378" s="12">
        <v>752.94479999999999</v>
      </c>
      <c r="K378" s="12">
        <v>438.76389999999998</v>
      </c>
    </row>
    <row r="379" spans="1:11" ht="15" customHeight="1" x14ac:dyDescent="0.3">
      <c r="A379" s="14" t="s">
        <v>314</v>
      </c>
      <c r="B379" s="15" t="s">
        <v>6</v>
      </c>
      <c r="C379" s="16"/>
      <c r="D379" s="17"/>
      <c r="E379" s="17"/>
      <c r="F379" s="18">
        <v>11.181699999999999</v>
      </c>
      <c r="G379" s="19">
        <v>15.1816</v>
      </c>
      <c r="H379" s="20">
        <v>9.6165000000000003</v>
      </c>
      <c r="I379" s="21">
        <v>586.38080000000002</v>
      </c>
      <c r="J379" s="20">
        <v>752.94479999999999</v>
      </c>
      <c r="K379" s="20">
        <v>438.76389999999998</v>
      </c>
    </row>
    <row r="380" spans="1:11" ht="15" customHeight="1" x14ac:dyDescent="0.3">
      <c r="A380" s="22" t="s">
        <v>315</v>
      </c>
      <c r="B380" s="23" t="s">
        <v>8</v>
      </c>
      <c r="C380" s="23" t="s">
        <v>9</v>
      </c>
      <c r="D380" s="24" t="s">
        <v>30</v>
      </c>
      <c r="E380" s="24" t="s">
        <v>42</v>
      </c>
      <c r="F380" s="18">
        <v>11.181699999999999</v>
      </c>
      <c r="G380" s="19">
        <v>15.1816</v>
      </c>
      <c r="H380" s="20">
        <v>9.6165000000000003</v>
      </c>
      <c r="I380" s="21">
        <v>586.38080000000002</v>
      </c>
      <c r="J380" s="20">
        <v>752.94479999999999</v>
      </c>
      <c r="K380" s="20">
        <v>438.76389999999998</v>
      </c>
    </row>
    <row r="381" spans="1:11" ht="14.25" customHeight="1" x14ac:dyDescent="0.3">
      <c r="A381" s="25" t="s">
        <v>765</v>
      </c>
      <c r="B381" s="4" t="s">
        <v>5</v>
      </c>
      <c r="C381" s="4"/>
      <c r="D381" s="5"/>
      <c r="E381" s="5"/>
      <c r="F381" s="10">
        <v>20.5808</v>
      </c>
      <c r="G381" s="11">
        <v>16.885999999999999</v>
      </c>
      <c r="H381" s="12">
        <v>8.2624999999999993</v>
      </c>
      <c r="I381" s="13">
        <v>116.04819999999999</v>
      </c>
      <c r="J381" s="12">
        <v>107.1939</v>
      </c>
      <c r="K381" s="12">
        <v>44.347099999999998</v>
      </c>
    </row>
    <row r="382" spans="1:11" ht="15" customHeight="1" x14ac:dyDescent="0.3">
      <c r="A382" s="14" t="s">
        <v>316</v>
      </c>
      <c r="B382" s="15" t="s">
        <v>6</v>
      </c>
      <c r="C382" s="16"/>
      <c r="D382" s="17"/>
      <c r="E382" s="17"/>
      <c r="F382" s="18">
        <v>20.5808</v>
      </c>
      <c r="G382" s="19">
        <v>16.885999999999999</v>
      </c>
      <c r="H382" s="20">
        <v>8.2624999999999993</v>
      </c>
      <c r="I382" s="21">
        <v>116.04819999999999</v>
      </c>
      <c r="J382" s="20">
        <v>107.1939</v>
      </c>
      <c r="K382" s="20">
        <v>44.347099999999998</v>
      </c>
    </row>
    <row r="383" spans="1:11" ht="15" customHeight="1" x14ac:dyDescent="0.3">
      <c r="A383" s="22" t="s">
        <v>317</v>
      </c>
      <c r="B383" s="23" t="s">
        <v>8</v>
      </c>
      <c r="C383" s="23" t="s">
        <v>9</v>
      </c>
      <c r="D383" s="24" t="s">
        <v>69</v>
      </c>
      <c r="E383" s="24" t="s">
        <v>88</v>
      </c>
      <c r="F383" s="18">
        <v>8.2699999999999996E-2</v>
      </c>
      <c r="G383" s="19">
        <v>4.5199999999999997E-2</v>
      </c>
      <c r="H383" s="20">
        <v>5.4999999999999997E-3</v>
      </c>
      <c r="I383" s="21">
        <v>0.35360000000000003</v>
      </c>
      <c r="J383" s="20">
        <v>0.2</v>
      </c>
      <c r="K383" s="20">
        <v>2.5000000000000001E-2</v>
      </c>
    </row>
    <row r="384" spans="1:11" ht="15" customHeight="1" x14ac:dyDescent="0.3">
      <c r="A384" s="22" t="s">
        <v>318</v>
      </c>
      <c r="B384" s="23" t="s">
        <v>8</v>
      </c>
      <c r="C384" s="23" t="s">
        <v>9</v>
      </c>
      <c r="D384" s="24" t="s">
        <v>69</v>
      </c>
      <c r="E384" s="24" t="s">
        <v>88</v>
      </c>
      <c r="F384" s="18">
        <v>2.0510000000000002</v>
      </c>
      <c r="G384" s="19">
        <v>2.5941999999999998</v>
      </c>
      <c r="H384" s="20">
        <v>0.76219999999999999</v>
      </c>
      <c r="I384" s="21">
        <v>8.6088000000000005</v>
      </c>
      <c r="J384" s="20">
        <v>11.446400000000001</v>
      </c>
      <c r="K384" s="20">
        <v>3.6349999999999998</v>
      </c>
    </row>
    <row r="385" spans="1:11" ht="15" customHeight="1" x14ac:dyDescent="0.3">
      <c r="A385" s="22" t="s">
        <v>319</v>
      </c>
      <c r="B385" s="23" t="s">
        <v>8</v>
      </c>
      <c r="C385" s="23" t="s">
        <v>9</v>
      </c>
      <c r="D385" s="24" t="s">
        <v>69</v>
      </c>
      <c r="E385" s="24" t="s">
        <v>15</v>
      </c>
      <c r="F385" s="18">
        <v>10.297499999999999</v>
      </c>
      <c r="G385" s="19">
        <v>4.8240999999999996</v>
      </c>
      <c r="H385" s="20">
        <v>4.976</v>
      </c>
      <c r="I385" s="21">
        <v>49.665700000000001</v>
      </c>
      <c r="J385" s="20">
        <v>27.7622</v>
      </c>
      <c r="K385" s="20">
        <v>22.308599999999998</v>
      </c>
    </row>
    <row r="386" spans="1:11" ht="15" customHeight="1" x14ac:dyDescent="0.3">
      <c r="A386" s="22" t="s">
        <v>320</v>
      </c>
      <c r="B386" s="23" t="s">
        <v>8</v>
      </c>
      <c r="C386" s="23" t="s">
        <v>9</v>
      </c>
      <c r="D386" s="24" t="s">
        <v>69</v>
      </c>
      <c r="E386" s="24" t="s">
        <v>15</v>
      </c>
      <c r="F386" s="18">
        <v>0.2089</v>
      </c>
      <c r="G386" s="19"/>
      <c r="H386" s="20"/>
      <c r="I386" s="21">
        <v>1.25</v>
      </c>
      <c r="J386" s="20"/>
      <c r="K386" s="20"/>
    </row>
    <row r="387" spans="1:11" ht="15" customHeight="1" x14ac:dyDescent="0.3">
      <c r="A387" s="22" t="s">
        <v>321</v>
      </c>
      <c r="B387" s="23" t="s">
        <v>8</v>
      </c>
      <c r="C387" s="23" t="s">
        <v>9</v>
      </c>
      <c r="D387" s="24" t="s">
        <v>10</v>
      </c>
      <c r="E387" s="24" t="s">
        <v>99</v>
      </c>
      <c r="F387" s="18"/>
      <c r="G387" s="19"/>
      <c r="H387" s="20">
        <v>0.18790000000000001</v>
      </c>
      <c r="I387" s="21"/>
      <c r="J387" s="20"/>
      <c r="K387" s="20">
        <v>1.0885</v>
      </c>
    </row>
    <row r="388" spans="1:11" ht="15" customHeight="1" x14ac:dyDescent="0.3">
      <c r="A388" s="22" t="s">
        <v>322</v>
      </c>
      <c r="B388" s="23" t="s">
        <v>8</v>
      </c>
      <c r="C388" s="23" t="s">
        <v>9</v>
      </c>
      <c r="D388" s="24" t="s">
        <v>10</v>
      </c>
      <c r="E388" s="24" t="s">
        <v>103</v>
      </c>
      <c r="F388" s="18">
        <v>1.4366000000000001</v>
      </c>
      <c r="G388" s="19">
        <v>2.8525</v>
      </c>
      <c r="H388" s="20">
        <v>1.1071</v>
      </c>
      <c r="I388" s="21">
        <v>10.09</v>
      </c>
      <c r="J388" s="20">
        <v>20.329999999999998</v>
      </c>
      <c r="K388" s="20">
        <v>7.64</v>
      </c>
    </row>
    <row r="389" spans="1:11" ht="15" customHeight="1" x14ac:dyDescent="0.3">
      <c r="A389" s="22" t="s">
        <v>323</v>
      </c>
      <c r="B389" s="23" t="s">
        <v>8</v>
      </c>
      <c r="C389" s="23" t="s">
        <v>9</v>
      </c>
      <c r="D389" s="24" t="s">
        <v>69</v>
      </c>
      <c r="E389" s="24" t="s">
        <v>103</v>
      </c>
      <c r="F389" s="18">
        <v>6.5038999999999998</v>
      </c>
      <c r="G389" s="19">
        <v>6.5046999999999997</v>
      </c>
      <c r="H389" s="20">
        <v>1.2238</v>
      </c>
      <c r="I389" s="21">
        <v>46.08</v>
      </c>
      <c r="J389" s="20">
        <v>47.101700000000001</v>
      </c>
      <c r="K389" s="20">
        <v>9.65</v>
      </c>
    </row>
    <row r="390" spans="1:11" ht="15" customHeight="1" x14ac:dyDescent="0.3">
      <c r="A390" s="22" t="s">
        <v>324</v>
      </c>
      <c r="B390" s="23" t="s">
        <v>8</v>
      </c>
      <c r="C390" s="23" t="s">
        <v>9</v>
      </c>
      <c r="D390" s="24" t="s">
        <v>30</v>
      </c>
      <c r="E390" s="24" t="s">
        <v>103</v>
      </c>
      <c r="F390" s="18"/>
      <c r="G390" s="19">
        <v>6.5199999999999994E-2</v>
      </c>
      <c r="H390" s="20"/>
      <c r="I390" s="21"/>
      <c r="J390" s="20">
        <v>0.35370000000000001</v>
      </c>
      <c r="K390" s="20"/>
    </row>
    <row r="391" spans="1:11" ht="14.25" customHeight="1" x14ac:dyDescent="0.3">
      <c r="A391" s="25" t="s">
        <v>766</v>
      </c>
      <c r="B391" s="4" t="s">
        <v>5</v>
      </c>
      <c r="C391" s="4"/>
      <c r="D391" s="5"/>
      <c r="E391" s="5"/>
      <c r="F391" s="10">
        <v>7.0000000000000001E-3</v>
      </c>
      <c r="G391" s="11"/>
      <c r="H391" s="12"/>
      <c r="I391" s="13">
        <v>0.08</v>
      </c>
      <c r="J391" s="12"/>
      <c r="K391" s="12"/>
    </row>
    <row r="392" spans="1:11" ht="15" customHeight="1" x14ac:dyDescent="0.3">
      <c r="A392" s="14" t="s">
        <v>325</v>
      </c>
      <c r="B392" s="15" t="s">
        <v>6</v>
      </c>
      <c r="C392" s="16"/>
      <c r="D392" s="17"/>
      <c r="E392" s="17"/>
      <c r="F392" s="18">
        <v>7.0000000000000001E-3</v>
      </c>
      <c r="G392" s="19"/>
      <c r="H392" s="20"/>
      <c r="I392" s="21">
        <v>0.08</v>
      </c>
      <c r="J392" s="20"/>
      <c r="K392" s="20"/>
    </row>
    <row r="393" spans="1:11" ht="15" customHeight="1" x14ac:dyDescent="0.3">
      <c r="A393" s="22" t="s">
        <v>326</v>
      </c>
      <c r="B393" s="23" t="s">
        <v>8</v>
      </c>
      <c r="C393" s="23" t="s">
        <v>9</v>
      </c>
      <c r="D393" s="24" t="s">
        <v>30</v>
      </c>
      <c r="E393" s="24" t="s">
        <v>17</v>
      </c>
      <c r="F393" s="18">
        <v>7.0000000000000001E-3</v>
      </c>
      <c r="G393" s="19"/>
      <c r="H393" s="20"/>
      <c r="I393" s="21">
        <v>0.08</v>
      </c>
      <c r="J393" s="20"/>
      <c r="K393" s="20"/>
    </row>
    <row r="394" spans="1:11" ht="14.25" customHeight="1" x14ac:dyDescent="0.3">
      <c r="A394" s="25" t="s">
        <v>767</v>
      </c>
      <c r="B394" s="4" t="s">
        <v>5</v>
      </c>
      <c r="C394" s="4"/>
      <c r="D394" s="5"/>
      <c r="E394" s="5"/>
      <c r="F394" s="10">
        <v>394.68380000000002</v>
      </c>
      <c r="G394" s="11">
        <v>409.49610000000001</v>
      </c>
      <c r="H394" s="12">
        <v>321.2638</v>
      </c>
      <c r="I394" s="13">
        <v>18974.913799999998</v>
      </c>
      <c r="J394" s="12">
        <v>19732.122100000001</v>
      </c>
      <c r="K394" s="12">
        <v>15809.1695</v>
      </c>
    </row>
    <row r="395" spans="1:11" ht="15" customHeight="1" x14ac:dyDescent="0.3">
      <c r="A395" s="14" t="s">
        <v>327</v>
      </c>
      <c r="B395" s="15" t="s">
        <v>6</v>
      </c>
      <c r="C395" s="16"/>
      <c r="D395" s="17"/>
      <c r="E395" s="17"/>
      <c r="F395" s="18">
        <v>394.4622</v>
      </c>
      <c r="G395" s="19">
        <v>406.93380000000002</v>
      </c>
      <c r="H395" s="20">
        <v>320.21539999999999</v>
      </c>
      <c r="I395" s="21">
        <v>18966.535500000002</v>
      </c>
      <c r="J395" s="20">
        <v>19594.108899999999</v>
      </c>
      <c r="K395" s="20">
        <v>15751.087</v>
      </c>
    </row>
    <row r="396" spans="1:11" ht="15" customHeight="1" x14ac:dyDescent="0.3">
      <c r="A396" s="22" t="s">
        <v>328</v>
      </c>
      <c r="B396" s="23" t="s">
        <v>8</v>
      </c>
      <c r="C396" s="23" t="s">
        <v>9</v>
      </c>
      <c r="D396" s="24" t="s">
        <v>30</v>
      </c>
      <c r="E396" s="24" t="s">
        <v>21</v>
      </c>
      <c r="F396" s="18"/>
      <c r="G396" s="19"/>
      <c r="H396" s="20">
        <v>0.80289999999999995</v>
      </c>
      <c r="I396" s="21"/>
      <c r="J396" s="20"/>
      <c r="K396" s="20">
        <v>36.833599999999997</v>
      </c>
    </row>
    <row r="397" spans="1:11" ht="15" customHeight="1" x14ac:dyDescent="0.3">
      <c r="A397" s="22" t="s">
        <v>329</v>
      </c>
      <c r="B397" s="23" t="s">
        <v>8</v>
      </c>
      <c r="C397" s="23" t="s">
        <v>9</v>
      </c>
      <c r="D397" s="24" t="s">
        <v>20</v>
      </c>
      <c r="E397" s="24" t="s">
        <v>21</v>
      </c>
      <c r="F397" s="18">
        <v>9.9892000000000003</v>
      </c>
      <c r="G397" s="19">
        <v>8.1153999999999993</v>
      </c>
      <c r="H397" s="20">
        <v>3.5836999999999999</v>
      </c>
      <c r="I397" s="21">
        <v>492.51530000000002</v>
      </c>
      <c r="J397" s="20">
        <v>366.96510000000001</v>
      </c>
      <c r="K397" s="20">
        <v>145.6557</v>
      </c>
    </row>
    <row r="398" spans="1:11" ht="15" customHeight="1" x14ac:dyDescent="0.3">
      <c r="A398" s="22" t="s">
        <v>330</v>
      </c>
      <c r="B398" s="23" t="s">
        <v>8</v>
      </c>
      <c r="C398" s="23" t="s">
        <v>9</v>
      </c>
      <c r="D398" s="24" t="s">
        <v>30</v>
      </c>
      <c r="E398" s="24" t="s">
        <v>21</v>
      </c>
      <c r="F398" s="18">
        <v>2.3199999999999998E-2</v>
      </c>
      <c r="G398" s="19">
        <v>2.375</v>
      </c>
      <c r="H398" s="20">
        <v>2.0299</v>
      </c>
      <c r="I398" s="21">
        <v>1.054</v>
      </c>
      <c r="J398" s="20">
        <v>113.97580000000001</v>
      </c>
      <c r="K398" s="20">
        <v>89.836200000000005</v>
      </c>
    </row>
    <row r="399" spans="1:11" ht="15" customHeight="1" x14ac:dyDescent="0.3">
      <c r="A399" s="22" t="s">
        <v>331</v>
      </c>
      <c r="B399" s="23" t="s">
        <v>8</v>
      </c>
      <c r="C399" s="23" t="s">
        <v>9</v>
      </c>
      <c r="D399" s="24" t="s">
        <v>20</v>
      </c>
      <c r="E399" s="24" t="s">
        <v>21</v>
      </c>
      <c r="F399" s="18">
        <v>12.8912</v>
      </c>
      <c r="G399" s="19">
        <v>14.945399999999999</v>
      </c>
      <c r="H399" s="20">
        <v>2.4279000000000002</v>
      </c>
      <c r="I399" s="21">
        <v>607.44449999999995</v>
      </c>
      <c r="J399" s="20">
        <v>678.69550000000004</v>
      </c>
      <c r="K399" s="20">
        <v>103.8368</v>
      </c>
    </row>
    <row r="400" spans="1:11" ht="15" customHeight="1" x14ac:dyDescent="0.3">
      <c r="A400" s="22" t="s">
        <v>332</v>
      </c>
      <c r="B400" s="23" t="s">
        <v>8</v>
      </c>
      <c r="C400" s="23" t="s">
        <v>9</v>
      </c>
      <c r="D400" s="24" t="s">
        <v>10</v>
      </c>
      <c r="E400" s="24" t="s">
        <v>21</v>
      </c>
      <c r="F400" s="18"/>
      <c r="G400" s="19">
        <v>0.01</v>
      </c>
      <c r="H400" s="20">
        <v>1.5183</v>
      </c>
      <c r="I400" s="21"/>
      <c r="J400" s="20">
        <v>0.48130000000000001</v>
      </c>
      <c r="K400" s="20">
        <v>68.4452</v>
      </c>
    </row>
    <row r="401" spans="1:11" ht="15" customHeight="1" x14ac:dyDescent="0.3">
      <c r="A401" s="22" t="s">
        <v>333</v>
      </c>
      <c r="B401" s="23" t="s">
        <v>8</v>
      </c>
      <c r="C401" s="23" t="s">
        <v>9</v>
      </c>
      <c r="D401" s="24" t="s">
        <v>30</v>
      </c>
      <c r="E401" s="24" t="s">
        <v>21</v>
      </c>
      <c r="F401" s="18">
        <v>32.355400000000003</v>
      </c>
      <c r="G401" s="19">
        <v>38.555399999999999</v>
      </c>
      <c r="H401" s="20">
        <v>28.667999999999999</v>
      </c>
      <c r="I401" s="21">
        <v>1339.7692</v>
      </c>
      <c r="J401" s="20">
        <v>1517.8848</v>
      </c>
      <c r="K401" s="20">
        <v>1147.3356000000001</v>
      </c>
    </row>
    <row r="402" spans="1:11" ht="15" customHeight="1" x14ac:dyDescent="0.3">
      <c r="A402" s="22" t="s">
        <v>334</v>
      </c>
      <c r="B402" s="23" t="s">
        <v>8</v>
      </c>
      <c r="C402" s="23" t="s">
        <v>9</v>
      </c>
      <c r="D402" s="24" t="s">
        <v>20</v>
      </c>
      <c r="E402" s="24" t="s">
        <v>24</v>
      </c>
      <c r="F402" s="18">
        <v>39.0503</v>
      </c>
      <c r="G402" s="19">
        <v>53.6008</v>
      </c>
      <c r="H402" s="20">
        <v>45.671900000000001</v>
      </c>
      <c r="I402" s="21">
        <v>2028.7261000000001</v>
      </c>
      <c r="J402" s="20">
        <v>2727.4971999999998</v>
      </c>
      <c r="K402" s="20">
        <v>2409.5587999999998</v>
      </c>
    </row>
    <row r="403" spans="1:11" ht="15" customHeight="1" x14ac:dyDescent="0.3">
      <c r="A403" s="22" t="s">
        <v>335</v>
      </c>
      <c r="B403" s="23" t="s">
        <v>8</v>
      </c>
      <c r="C403" s="23" t="s">
        <v>9</v>
      </c>
      <c r="D403" s="24" t="s">
        <v>30</v>
      </c>
      <c r="E403" s="24" t="s">
        <v>24</v>
      </c>
      <c r="F403" s="18">
        <v>18.061</v>
      </c>
      <c r="G403" s="19">
        <v>20.3689</v>
      </c>
      <c r="H403" s="20">
        <v>25.3782</v>
      </c>
      <c r="I403" s="21">
        <v>997.27200000000005</v>
      </c>
      <c r="J403" s="20">
        <v>1129.9784999999999</v>
      </c>
      <c r="K403" s="20">
        <v>1401.0871999999999</v>
      </c>
    </row>
    <row r="404" spans="1:11" ht="15" customHeight="1" x14ac:dyDescent="0.3">
      <c r="A404" s="22" t="s">
        <v>336</v>
      </c>
      <c r="B404" s="23" t="s">
        <v>8</v>
      </c>
      <c r="C404" s="23" t="s">
        <v>9</v>
      </c>
      <c r="D404" s="24" t="s">
        <v>20</v>
      </c>
      <c r="E404" s="24" t="s">
        <v>24</v>
      </c>
      <c r="F404" s="18">
        <v>60.256900000000002</v>
      </c>
      <c r="G404" s="19">
        <v>59.171300000000002</v>
      </c>
      <c r="H404" s="20">
        <v>46.391500000000001</v>
      </c>
      <c r="I404" s="21">
        <v>3003.9076</v>
      </c>
      <c r="J404" s="20">
        <v>2862.6754999999998</v>
      </c>
      <c r="K404" s="20">
        <v>2309.9086000000002</v>
      </c>
    </row>
    <row r="405" spans="1:11" ht="15" customHeight="1" x14ac:dyDescent="0.3">
      <c r="A405" s="22" t="s">
        <v>337</v>
      </c>
      <c r="B405" s="23" t="s">
        <v>8</v>
      </c>
      <c r="C405" s="23" t="s">
        <v>9</v>
      </c>
      <c r="D405" s="24" t="s">
        <v>20</v>
      </c>
      <c r="E405" s="24" t="s">
        <v>24</v>
      </c>
      <c r="F405" s="18">
        <v>20.0168</v>
      </c>
      <c r="G405" s="19">
        <v>19.4117</v>
      </c>
      <c r="H405" s="20">
        <v>16.676400000000001</v>
      </c>
      <c r="I405" s="21">
        <v>1086.6414</v>
      </c>
      <c r="J405" s="20">
        <v>1089.1328000000001</v>
      </c>
      <c r="K405" s="20">
        <v>913.75469999999996</v>
      </c>
    </row>
    <row r="406" spans="1:11" ht="15" customHeight="1" x14ac:dyDescent="0.3">
      <c r="A406" s="22" t="s">
        <v>338</v>
      </c>
      <c r="B406" s="23" t="s">
        <v>8</v>
      </c>
      <c r="C406" s="23" t="s">
        <v>9</v>
      </c>
      <c r="D406" s="24" t="s">
        <v>20</v>
      </c>
      <c r="E406" s="24" t="s">
        <v>24</v>
      </c>
      <c r="F406" s="18">
        <v>15.4658</v>
      </c>
      <c r="G406" s="19">
        <v>23.898299999999999</v>
      </c>
      <c r="H406" s="20">
        <v>20.8841</v>
      </c>
      <c r="I406" s="21">
        <v>835.59469999999999</v>
      </c>
      <c r="J406" s="20">
        <v>1304.8905999999999</v>
      </c>
      <c r="K406" s="20">
        <v>1122.8086000000001</v>
      </c>
    </row>
    <row r="407" spans="1:11" ht="15" customHeight="1" x14ac:dyDescent="0.3">
      <c r="A407" s="22" t="s">
        <v>339</v>
      </c>
      <c r="B407" s="23" t="s">
        <v>8</v>
      </c>
      <c r="C407" s="23" t="s">
        <v>9</v>
      </c>
      <c r="D407" s="24" t="s">
        <v>10</v>
      </c>
      <c r="E407" s="24" t="s">
        <v>24</v>
      </c>
      <c r="F407" s="18">
        <v>17.192699999999999</v>
      </c>
      <c r="G407" s="19">
        <v>14.837400000000001</v>
      </c>
      <c r="H407" s="20">
        <v>10.0755</v>
      </c>
      <c r="I407" s="21">
        <v>845.18690000000004</v>
      </c>
      <c r="J407" s="20">
        <v>818.97209999999995</v>
      </c>
      <c r="K407" s="20">
        <v>554.23329999999999</v>
      </c>
    </row>
    <row r="408" spans="1:11" ht="15" customHeight="1" x14ac:dyDescent="0.3">
      <c r="A408" s="22" t="s">
        <v>340</v>
      </c>
      <c r="B408" s="23" t="s">
        <v>8</v>
      </c>
      <c r="C408" s="23" t="s">
        <v>9</v>
      </c>
      <c r="D408" s="24" t="s">
        <v>30</v>
      </c>
      <c r="E408" s="24" t="s">
        <v>24</v>
      </c>
      <c r="F408" s="18">
        <v>12.4558</v>
      </c>
      <c r="G408" s="19">
        <v>19.5045</v>
      </c>
      <c r="H408" s="20">
        <v>19.680399999999999</v>
      </c>
      <c r="I408" s="21">
        <v>695.70420000000001</v>
      </c>
      <c r="J408" s="20">
        <v>1080.8305</v>
      </c>
      <c r="K408" s="20">
        <v>1068.2409</v>
      </c>
    </row>
    <row r="409" spans="1:11" ht="15" customHeight="1" x14ac:dyDescent="0.3">
      <c r="A409" s="22" t="s">
        <v>341</v>
      </c>
      <c r="B409" s="23" t="s">
        <v>8</v>
      </c>
      <c r="C409" s="23" t="s">
        <v>9</v>
      </c>
      <c r="D409" s="24" t="s">
        <v>30</v>
      </c>
      <c r="E409" s="24" t="s">
        <v>24</v>
      </c>
      <c r="F409" s="18">
        <v>29.7578</v>
      </c>
      <c r="G409" s="19">
        <v>42.059199999999997</v>
      </c>
      <c r="H409" s="20">
        <v>37.9373</v>
      </c>
      <c r="I409" s="21">
        <v>1513.1635000000001</v>
      </c>
      <c r="J409" s="20">
        <v>2139.8314999999998</v>
      </c>
      <c r="K409" s="20">
        <v>1997.7666999999999</v>
      </c>
    </row>
    <row r="410" spans="1:11" ht="15" customHeight="1" x14ac:dyDescent="0.3">
      <c r="A410" s="22" t="s">
        <v>342</v>
      </c>
      <c r="B410" s="23" t="s">
        <v>8</v>
      </c>
      <c r="C410" s="23" t="s">
        <v>9</v>
      </c>
      <c r="D410" s="24" t="s">
        <v>20</v>
      </c>
      <c r="E410" s="24" t="s">
        <v>11</v>
      </c>
      <c r="F410" s="18">
        <v>12.4033</v>
      </c>
      <c r="G410" s="19">
        <v>7.0781999999999998</v>
      </c>
      <c r="H410" s="20">
        <v>1.7199</v>
      </c>
      <c r="I410" s="21">
        <v>294.48759999999999</v>
      </c>
      <c r="J410" s="20">
        <v>150.97989999999999</v>
      </c>
      <c r="K410" s="20">
        <v>36.068199999999997</v>
      </c>
    </row>
    <row r="411" spans="1:11" ht="15" customHeight="1" x14ac:dyDescent="0.3">
      <c r="A411" s="22" t="s">
        <v>343</v>
      </c>
      <c r="B411" s="23" t="s">
        <v>8</v>
      </c>
      <c r="C411" s="23" t="s">
        <v>9</v>
      </c>
      <c r="D411" s="24" t="s">
        <v>30</v>
      </c>
      <c r="E411" s="24" t="s">
        <v>32</v>
      </c>
      <c r="F411" s="18">
        <v>1.6268</v>
      </c>
      <c r="G411" s="19"/>
      <c r="H411" s="20"/>
      <c r="I411" s="21">
        <v>65.1297</v>
      </c>
      <c r="J411" s="20"/>
      <c r="K411" s="20"/>
    </row>
    <row r="412" spans="1:11" ht="15" customHeight="1" x14ac:dyDescent="0.3">
      <c r="A412" s="22" t="s">
        <v>344</v>
      </c>
      <c r="B412" s="23" t="s">
        <v>8</v>
      </c>
      <c r="C412" s="23" t="s">
        <v>9</v>
      </c>
      <c r="D412" s="24" t="s">
        <v>30</v>
      </c>
      <c r="E412" s="24" t="s">
        <v>32</v>
      </c>
      <c r="F412" s="18">
        <v>2.5358999999999998</v>
      </c>
      <c r="G412" s="19"/>
      <c r="H412" s="20"/>
      <c r="I412" s="21">
        <v>101.7274</v>
      </c>
      <c r="J412" s="20"/>
      <c r="K412" s="20"/>
    </row>
    <row r="413" spans="1:11" ht="15" customHeight="1" x14ac:dyDescent="0.3">
      <c r="A413" s="22" t="s">
        <v>345</v>
      </c>
      <c r="B413" s="23" t="s">
        <v>8</v>
      </c>
      <c r="C413" s="23" t="s">
        <v>9</v>
      </c>
      <c r="D413" s="24" t="s">
        <v>10</v>
      </c>
      <c r="E413" s="24" t="s">
        <v>99</v>
      </c>
      <c r="F413" s="18"/>
      <c r="G413" s="19"/>
      <c r="H413" s="20">
        <v>3.6318999999999999</v>
      </c>
      <c r="I413" s="21"/>
      <c r="J413" s="20"/>
      <c r="K413" s="20">
        <v>71.160700000000006</v>
      </c>
    </row>
    <row r="414" spans="1:11" ht="15" customHeight="1" x14ac:dyDescent="0.3">
      <c r="A414" s="22" t="s">
        <v>346</v>
      </c>
      <c r="B414" s="23" t="s">
        <v>8</v>
      </c>
      <c r="C414" s="23" t="s">
        <v>9</v>
      </c>
      <c r="D414" s="24" t="s">
        <v>10</v>
      </c>
      <c r="E414" s="24" t="s">
        <v>42</v>
      </c>
      <c r="F414" s="18">
        <v>17.9986</v>
      </c>
      <c r="G414" s="19">
        <v>13.0489</v>
      </c>
      <c r="H414" s="20">
        <v>10.643000000000001</v>
      </c>
      <c r="I414" s="21">
        <v>650.62580000000003</v>
      </c>
      <c r="J414" s="20">
        <v>424.79559999999998</v>
      </c>
      <c r="K414" s="20">
        <v>323.3997</v>
      </c>
    </row>
    <row r="415" spans="1:11" ht="15" customHeight="1" x14ac:dyDescent="0.3">
      <c r="A415" s="22" t="s">
        <v>347</v>
      </c>
      <c r="B415" s="23" t="s">
        <v>8</v>
      </c>
      <c r="C415" s="23" t="s">
        <v>9</v>
      </c>
      <c r="D415" s="24" t="s">
        <v>64</v>
      </c>
      <c r="E415" s="24" t="s">
        <v>42</v>
      </c>
      <c r="F415" s="18">
        <v>18.099399999999999</v>
      </c>
      <c r="G415" s="19">
        <v>12.3561</v>
      </c>
      <c r="H415" s="20">
        <v>12.3432</v>
      </c>
      <c r="I415" s="21">
        <v>1018.4675999999999</v>
      </c>
      <c r="J415" s="20">
        <v>683.55870000000004</v>
      </c>
      <c r="K415" s="20">
        <v>606.59050000000002</v>
      </c>
    </row>
    <row r="416" spans="1:11" ht="15" customHeight="1" x14ac:dyDescent="0.3">
      <c r="A416" s="22" t="s">
        <v>348</v>
      </c>
      <c r="B416" s="23" t="s">
        <v>8</v>
      </c>
      <c r="C416" s="23" t="s">
        <v>9</v>
      </c>
      <c r="D416" s="24" t="s">
        <v>10</v>
      </c>
      <c r="E416" s="24" t="s">
        <v>42</v>
      </c>
      <c r="F416" s="18">
        <v>13.9643</v>
      </c>
      <c r="G416" s="19">
        <v>11.9328</v>
      </c>
      <c r="H416" s="20">
        <v>7.4202000000000004</v>
      </c>
      <c r="I416" s="21">
        <v>510.25119999999998</v>
      </c>
      <c r="J416" s="20">
        <v>382.31479999999999</v>
      </c>
      <c r="K416" s="20">
        <v>215.15559999999999</v>
      </c>
    </row>
    <row r="417" spans="1:11" ht="15" customHeight="1" x14ac:dyDescent="0.3">
      <c r="A417" s="22" t="s">
        <v>349</v>
      </c>
      <c r="B417" s="23" t="s">
        <v>8</v>
      </c>
      <c r="C417" s="23" t="s">
        <v>9</v>
      </c>
      <c r="D417" s="24" t="s">
        <v>20</v>
      </c>
      <c r="E417" s="24" t="s">
        <v>42</v>
      </c>
      <c r="F417" s="18"/>
      <c r="G417" s="19">
        <v>0.56559999999999999</v>
      </c>
      <c r="H417" s="20">
        <v>0.19719999999999999</v>
      </c>
      <c r="I417" s="21"/>
      <c r="J417" s="20">
        <v>6.4855</v>
      </c>
      <c r="K417" s="20">
        <v>8.6998999999999995</v>
      </c>
    </row>
    <row r="418" spans="1:11" ht="15" customHeight="1" x14ac:dyDescent="0.3">
      <c r="A418" s="22" t="s">
        <v>350</v>
      </c>
      <c r="B418" s="23" t="s">
        <v>8</v>
      </c>
      <c r="C418" s="23" t="s">
        <v>9</v>
      </c>
      <c r="D418" s="24" t="s">
        <v>20</v>
      </c>
      <c r="E418" s="24" t="s">
        <v>42</v>
      </c>
      <c r="F418" s="18">
        <v>11.936500000000001</v>
      </c>
      <c r="G418" s="19">
        <v>11.3424</v>
      </c>
      <c r="H418" s="20">
        <v>2.8279999999999998</v>
      </c>
      <c r="I418" s="21">
        <v>494.98500000000001</v>
      </c>
      <c r="J418" s="20">
        <v>456.52679999999998</v>
      </c>
      <c r="K418" s="20">
        <v>127.90179999999999</v>
      </c>
    </row>
    <row r="419" spans="1:11" ht="15" customHeight="1" x14ac:dyDescent="0.3">
      <c r="A419" s="22" t="s">
        <v>351</v>
      </c>
      <c r="B419" s="23" t="s">
        <v>8</v>
      </c>
      <c r="C419" s="23" t="s">
        <v>9</v>
      </c>
      <c r="D419" s="24" t="s">
        <v>30</v>
      </c>
      <c r="E419" s="24" t="s">
        <v>42</v>
      </c>
      <c r="F419" s="18">
        <v>16.799600000000002</v>
      </c>
      <c r="G419" s="19">
        <v>11.79</v>
      </c>
      <c r="H419" s="20">
        <v>3.1292</v>
      </c>
      <c r="I419" s="21">
        <v>633.09360000000004</v>
      </c>
      <c r="J419" s="20">
        <v>491.60489999999999</v>
      </c>
      <c r="K419" s="20">
        <v>123.1259</v>
      </c>
    </row>
    <row r="420" spans="1:11" ht="15" customHeight="1" x14ac:dyDescent="0.3">
      <c r="A420" s="22" t="s">
        <v>352</v>
      </c>
      <c r="B420" s="23" t="s">
        <v>8</v>
      </c>
      <c r="C420" s="23" t="s">
        <v>9</v>
      </c>
      <c r="D420" s="24" t="s">
        <v>20</v>
      </c>
      <c r="E420" s="24" t="s">
        <v>42</v>
      </c>
      <c r="F420" s="18">
        <v>15.0557</v>
      </c>
      <c r="G420" s="19">
        <v>9.7439</v>
      </c>
      <c r="H420" s="20">
        <v>7.3936000000000002</v>
      </c>
      <c r="I420" s="21">
        <v>945.80409999999995</v>
      </c>
      <c r="J420" s="20">
        <v>583.28309999999999</v>
      </c>
      <c r="K420" s="20">
        <v>424.78879999999998</v>
      </c>
    </row>
    <row r="421" spans="1:11" ht="15" customHeight="1" x14ac:dyDescent="0.3">
      <c r="A421" s="22" t="s">
        <v>353</v>
      </c>
      <c r="B421" s="23" t="s">
        <v>8</v>
      </c>
      <c r="C421" s="23" t="s">
        <v>9</v>
      </c>
      <c r="D421" s="24" t="s">
        <v>20</v>
      </c>
      <c r="E421" s="24" t="s">
        <v>42</v>
      </c>
      <c r="F421" s="18">
        <v>2.5228000000000002</v>
      </c>
      <c r="G421" s="19"/>
      <c r="H421" s="20"/>
      <c r="I421" s="21">
        <v>102.04300000000001</v>
      </c>
      <c r="J421" s="20"/>
      <c r="K421" s="20"/>
    </row>
    <row r="422" spans="1:11" ht="15" customHeight="1" x14ac:dyDescent="0.3">
      <c r="A422" s="22" t="s">
        <v>354</v>
      </c>
      <c r="B422" s="23" t="s">
        <v>8</v>
      </c>
      <c r="C422" s="23" t="s">
        <v>9</v>
      </c>
      <c r="D422" s="24" t="s">
        <v>30</v>
      </c>
      <c r="E422" s="24" t="s">
        <v>17</v>
      </c>
      <c r="F422" s="18">
        <v>5.8501000000000003</v>
      </c>
      <c r="G422" s="19">
        <v>3.1604999999999999</v>
      </c>
      <c r="H422" s="20">
        <v>1.1102000000000001</v>
      </c>
      <c r="I422" s="21">
        <v>279.7971</v>
      </c>
      <c r="J422" s="20">
        <v>133.69110000000001</v>
      </c>
      <c r="K422" s="20">
        <v>49.716799999999999</v>
      </c>
    </row>
    <row r="423" spans="1:11" ht="15" customHeight="1" x14ac:dyDescent="0.3">
      <c r="A423" s="22" t="s">
        <v>355</v>
      </c>
      <c r="B423" s="23" t="s">
        <v>8</v>
      </c>
      <c r="C423" s="23" t="s">
        <v>9</v>
      </c>
      <c r="D423" s="24" t="s">
        <v>10</v>
      </c>
      <c r="E423" s="24" t="s">
        <v>17</v>
      </c>
      <c r="F423" s="18">
        <v>3.5649999999999999</v>
      </c>
      <c r="G423" s="19">
        <v>3.9624000000000001</v>
      </c>
      <c r="H423" s="20">
        <v>3.0468999999999999</v>
      </c>
      <c r="I423" s="21">
        <v>186.07509999999999</v>
      </c>
      <c r="J423" s="20">
        <v>188.92570000000001</v>
      </c>
      <c r="K423" s="20">
        <v>146.31370000000001</v>
      </c>
    </row>
    <row r="424" spans="1:11" ht="15" customHeight="1" x14ac:dyDescent="0.3">
      <c r="A424" s="22" t="s">
        <v>356</v>
      </c>
      <c r="B424" s="23" t="s">
        <v>8</v>
      </c>
      <c r="C424" s="23" t="s">
        <v>9</v>
      </c>
      <c r="D424" s="24" t="s">
        <v>30</v>
      </c>
      <c r="E424" s="24" t="s">
        <v>17</v>
      </c>
      <c r="F424" s="18">
        <v>4.5880999999999998</v>
      </c>
      <c r="G424" s="19">
        <v>5.0932000000000004</v>
      </c>
      <c r="H424" s="20">
        <v>5.0259</v>
      </c>
      <c r="I424" s="21">
        <v>237.0685</v>
      </c>
      <c r="J424" s="20">
        <v>259.80410000000001</v>
      </c>
      <c r="K424" s="20">
        <v>248.8639</v>
      </c>
    </row>
    <row r="425" spans="1:11" ht="15" customHeight="1" x14ac:dyDescent="0.3">
      <c r="A425" s="22" t="s">
        <v>357</v>
      </c>
      <c r="B425" s="23" t="s">
        <v>8</v>
      </c>
      <c r="C425" s="23" t="s">
        <v>9</v>
      </c>
      <c r="D425" s="24" t="s">
        <v>10</v>
      </c>
      <c r="E425" s="24" t="s">
        <v>358</v>
      </c>
      <c r="F425" s="18"/>
      <c r="G425" s="19">
        <v>7.0000000000000001E-3</v>
      </c>
      <c r="H425" s="20"/>
      <c r="I425" s="21"/>
      <c r="J425" s="20">
        <v>0.32779999999999998</v>
      </c>
      <c r="K425" s="20"/>
    </row>
    <row r="426" spans="1:11" ht="15" customHeight="1" x14ac:dyDescent="0.3">
      <c r="A426" s="14" t="s">
        <v>359</v>
      </c>
      <c r="B426" s="15" t="s">
        <v>6</v>
      </c>
      <c r="C426" s="16"/>
      <c r="D426" s="17"/>
      <c r="E426" s="17"/>
      <c r="F426" s="18">
        <v>3.0200000000000001E-2</v>
      </c>
      <c r="G426" s="19">
        <v>2.0104000000000002</v>
      </c>
      <c r="H426" s="20">
        <v>1.0045999999999999</v>
      </c>
      <c r="I426" s="21">
        <v>1.4571000000000001</v>
      </c>
      <c r="J426" s="20">
        <v>118.0438</v>
      </c>
      <c r="K426" s="20">
        <v>56.873399999999997</v>
      </c>
    </row>
    <row r="427" spans="1:11" ht="15" customHeight="1" x14ac:dyDescent="0.3">
      <c r="A427" s="22" t="s">
        <v>360</v>
      </c>
      <c r="B427" s="23" t="s">
        <v>8</v>
      </c>
      <c r="C427" s="23" t="s">
        <v>9</v>
      </c>
      <c r="D427" s="24" t="s">
        <v>20</v>
      </c>
      <c r="E427" s="24" t="s">
        <v>24</v>
      </c>
      <c r="F427" s="18">
        <v>3.0200000000000001E-2</v>
      </c>
      <c r="G427" s="19">
        <v>2.0104000000000002</v>
      </c>
      <c r="H427" s="20">
        <v>1.0045999999999999</v>
      </c>
      <c r="I427" s="21">
        <v>1.4571000000000001</v>
      </c>
      <c r="J427" s="20">
        <v>118.0438</v>
      </c>
      <c r="K427" s="20">
        <v>56.873399999999997</v>
      </c>
    </row>
    <row r="428" spans="1:11" ht="15" customHeight="1" x14ac:dyDescent="0.3">
      <c r="A428" s="14" t="s">
        <v>361</v>
      </c>
      <c r="B428" s="15" t="s">
        <v>6</v>
      </c>
      <c r="C428" s="16"/>
      <c r="D428" s="17"/>
      <c r="E428" s="17"/>
      <c r="F428" s="18">
        <v>0.1913</v>
      </c>
      <c r="G428" s="19">
        <v>0.55200000000000005</v>
      </c>
      <c r="H428" s="20">
        <v>4.3700000000000003E-2</v>
      </c>
      <c r="I428" s="21">
        <v>6.9211999999999998</v>
      </c>
      <c r="J428" s="20">
        <v>19.9695</v>
      </c>
      <c r="K428" s="20">
        <v>1.2094</v>
      </c>
    </row>
    <row r="429" spans="1:11" ht="15" customHeight="1" x14ac:dyDescent="0.3">
      <c r="A429" s="22" t="s">
        <v>362</v>
      </c>
      <c r="B429" s="23" t="s">
        <v>8</v>
      </c>
      <c r="C429" s="23" t="s">
        <v>9</v>
      </c>
      <c r="D429" s="24" t="s">
        <v>10</v>
      </c>
      <c r="E429" s="24" t="s">
        <v>42</v>
      </c>
      <c r="F429" s="18">
        <v>0.1913</v>
      </c>
      <c r="G429" s="19">
        <v>0.55200000000000005</v>
      </c>
      <c r="H429" s="20">
        <v>4.3700000000000003E-2</v>
      </c>
      <c r="I429" s="21">
        <v>6.9211999999999998</v>
      </c>
      <c r="J429" s="20">
        <v>19.9695</v>
      </c>
      <c r="K429" s="20">
        <v>1.2094</v>
      </c>
    </row>
    <row r="430" spans="1:11" ht="14.25" customHeight="1" x14ac:dyDescent="0.3">
      <c r="A430" s="25" t="s">
        <v>768</v>
      </c>
      <c r="B430" s="4" t="s">
        <v>5</v>
      </c>
      <c r="C430" s="4"/>
      <c r="D430" s="5"/>
      <c r="E430" s="5"/>
      <c r="F430" s="10">
        <v>0.17230000000000001</v>
      </c>
      <c r="G430" s="11">
        <v>0.63319999999999999</v>
      </c>
      <c r="H430" s="12">
        <v>0.15670000000000001</v>
      </c>
      <c r="I430" s="13">
        <v>7.7868000000000004</v>
      </c>
      <c r="J430" s="12">
        <v>27.705500000000001</v>
      </c>
      <c r="K430" s="12">
        <v>6.8449999999999998</v>
      </c>
    </row>
    <row r="431" spans="1:11" ht="15" customHeight="1" x14ac:dyDescent="0.3">
      <c r="A431" s="14" t="s">
        <v>364</v>
      </c>
      <c r="B431" s="15" t="s">
        <v>6</v>
      </c>
      <c r="C431" s="16"/>
      <c r="D431" s="17"/>
      <c r="E431" s="17"/>
      <c r="F431" s="18">
        <v>0.17230000000000001</v>
      </c>
      <c r="G431" s="19">
        <v>0.63319999999999999</v>
      </c>
      <c r="H431" s="20">
        <v>0.15670000000000001</v>
      </c>
      <c r="I431" s="21">
        <v>7.7868000000000004</v>
      </c>
      <c r="J431" s="20">
        <v>27.705500000000001</v>
      </c>
      <c r="K431" s="20">
        <v>6.8449999999999998</v>
      </c>
    </row>
    <row r="432" spans="1:11" ht="15" customHeight="1" x14ac:dyDescent="0.3">
      <c r="A432" s="22" t="s">
        <v>365</v>
      </c>
      <c r="B432" s="23" t="s">
        <v>8</v>
      </c>
      <c r="C432" s="23" t="s">
        <v>9</v>
      </c>
      <c r="D432" s="24" t="s">
        <v>20</v>
      </c>
      <c r="E432" s="24" t="s">
        <v>32</v>
      </c>
      <c r="F432" s="18">
        <v>2.6700000000000002E-2</v>
      </c>
      <c r="G432" s="19">
        <v>6.6E-3</v>
      </c>
      <c r="H432" s="20"/>
      <c r="I432" s="21">
        <v>1.3361000000000001</v>
      </c>
      <c r="J432" s="20">
        <v>0.32919999999999999</v>
      </c>
      <c r="K432" s="20"/>
    </row>
    <row r="433" spans="1:11" ht="15" customHeight="1" x14ac:dyDescent="0.3">
      <c r="A433" s="22" t="s">
        <v>366</v>
      </c>
      <c r="B433" s="23" t="s">
        <v>8</v>
      </c>
      <c r="C433" s="23" t="s">
        <v>9</v>
      </c>
      <c r="D433" s="24" t="s">
        <v>64</v>
      </c>
      <c r="E433" s="24" t="s">
        <v>68</v>
      </c>
      <c r="F433" s="18">
        <v>6.93E-2</v>
      </c>
      <c r="G433" s="19">
        <v>0.19889999999999999</v>
      </c>
      <c r="H433" s="20"/>
      <c r="I433" s="21">
        <v>3.0247000000000002</v>
      </c>
      <c r="J433" s="20">
        <v>8.6912000000000003</v>
      </c>
      <c r="K433" s="20"/>
    </row>
    <row r="434" spans="1:11" ht="15" customHeight="1" x14ac:dyDescent="0.3">
      <c r="A434" s="22" t="s">
        <v>367</v>
      </c>
      <c r="B434" s="23" t="s">
        <v>8</v>
      </c>
      <c r="C434" s="23" t="s">
        <v>9</v>
      </c>
      <c r="D434" s="24" t="s">
        <v>64</v>
      </c>
      <c r="E434" s="24" t="s">
        <v>68</v>
      </c>
      <c r="F434" s="18">
        <v>7.6300000000000007E-2</v>
      </c>
      <c r="G434" s="19">
        <v>0.42759999999999998</v>
      </c>
      <c r="H434" s="20">
        <v>0.15670000000000001</v>
      </c>
      <c r="I434" s="21">
        <v>3.4260000000000002</v>
      </c>
      <c r="J434" s="20">
        <v>18.685099999999998</v>
      </c>
      <c r="K434" s="20">
        <v>6.8449999999999998</v>
      </c>
    </row>
    <row r="435" spans="1:11" ht="14.25" customHeight="1" x14ac:dyDescent="0.3">
      <c r="A435" s="25" t="s">
        <v>769</v>
      </c>
      <c r="B435" s="4" t="s">
        <v>5</v>
      </c>
      <c r="C435" s="4"/>
      <c r="D435" s="5"/>
      <c r="E435" s="5"/>
      <c r="F435" s="10">
        <v>23.7455</v>
      </c>
      <c r="G435" s="11">
        <v>29.3566</v>
      </c>
      <c r="H435" s="12">
        <v>11.906700000000001</v>
      </c>
      <c r="I435" s="13">
        <v>713.0412</v>
      </c>
      <c r="J435" s="12">
        <v>960.05740000000003</v>
      </c>
      <c r="K435" s="12">
        <v>372.1223</v>
      </c>
    </row>
    <row r="436" spans="1:11" ht="15" customHeight="1" x14ac:dyDescent="0.3">
      <c r="A436" s="14" t="s">
        <v>368</v>
      </c>
      <c r="B436" s="15" t="s">
        <v>6</v>
      </c>
      <c r="C436" s="16"/>
      <c r="D436" s="17"/>
      <c r="E436" s="17"/>
      <c r="F436" s="18">
        <v>23.7455</v>
      </c>
      <c r="G436" s="19">
        <v>29.3566</v>
      </c>
      <c r="H436" s="20">
        <v>11.906700000000001</v>
      </c>
      <c r="I436" s="21">
        <v>713.0412</v>
      </c>
      <c r="J436" s="20">
        <v>960.05740000000003</v>
      </c>
      <c r="K436" s="20">
        <v>372.1223</v>
      </c>
    </row>
    <row r="437" spans="1:11" ht="15" customHeight="1" x14ac:dyDescent="0.3">
      <c r="A437" s="22" t="s">
        <v>369</v>
      </c>
      <c r="B437" s="23" t="s">
        <v>8</v>
      </c>
      <c r="C437" s="23" t="s">
        <v>9</v>
      </c>
      <c r="D437" s="24" t="s">
        <v>10</v>
      </c>
      <c r="E437" s="24" t="s">
        <v>37</v>
      </c>
      <c r="F437" s="18">
        <v>13.539</v>
      </c>
      <c r="G437" s="19">
        <v>14.939299999999999</v>
      </c>
      <c r="H437" s="20">
        <v>5.9192</v>
      </c>
      <c r="I437" s="21">
        <v>399.25150000000002</v>
      </c>
      <c r="J437" s="20">
        <v>471.38619999999997</v>
      </c>
      <c r="K437" s="20">
        <v>172.6644</v>
      </c>
    </row>
    <row r="438" spans="1:11" ht="15" customHeight="1" x14ac:dyDescent="0.3">
      <c r="A438" s="22" t="s">
        <v>370</v>
      </c>
      <c r="B438" s="23" t="s">
        <v>8</v>
      </c>
      <c r="C438" s="23" t="s">
        <v>9</v>
      </c>
      <c r="D438" s="24" t="s">
        <v>10</v>
      </c>
      <c r="E438" s="24" t="s">
        <v>37</v>
      </c>
      <c r="F438" s="18">
        <v>9.7232000000000003</v>
      </c>
      <c r="G438" s="19">
        <v>14.417199999999999</v>
      </c>
      <c r="H438" s="20">
        <v>5.9874999999999998</v>
      </c>
      <c r="I438" s="21">
        <v>300.88780000000003</v>
      </c>
      <c r="J438" s="20">
        <v>488.67129999999997</v>
      </c>
      <c r="K438" s="20">
        <v>199.4579</v>
      </c>
    </row>
    <row r="439" spans="1:11" ht="15" customHeight="1" x14ac:dyDescent="0.3">
      <c r="A439" s="22" t="s">
        <v>371</v>
      </c>
      <c r="B439" s="23" t="s">
        <v>8</v>
      </c>
      <c r="C439" s="23" t="s">
        <v>9</v>
      </c>
      <c r="D439" s="24" t="s">
        <v>20</v>
      </c>
      <c r="E439" s="24" t="s">
        <v>42</v>
      </c>
      <c r="F439" s="18">
        <v>0.4834</v>
      </c>
      <c r="G439" s="19"/>
      <c r="H439" s="20"/>
      <c r="I439" s="21">
        <v>12.901899999999999</v>
      </c>
      <c r="J439" s="20"/>
      <c r="K439" s="20"/>
    </row>
    <row r="440" spans="1:11" ht="14.25" customHeight="1" x14ac:dyDescent="0.3">
      <c r="A440" s="25" t="s">
        <v>770</v>
      </c>
      <c r="B440" s="4" t="s">
        <v>5</v>
      </c>
      <c r="C440" s="4"/>
      <c r="D440" s="5"/>
      <c r="E440" s="5"/>
      <c r="F440" s="10">
        <v>0.13550000000000001</v>
      </c>
      <c r="G440" s="11"/>
      <c r="H440" s="12"/>
      <c r="I440" s="13">
        <v>3.2519</v>
      </c>
      <c r="J440" s="12"/>
      <c r="K440" s="12"/>
    </row>
    <row r="441" spans="1:11" ht="15" customHeight="1" x14ac:dyDescent="0.3">
      <c r="A441" s="14" t="s">
        <v>372</v>
      </c>
      <c r="B441" s="15" t="s">
        <v>6</v>
      </c>
      <c r="C441" s="16"/>
      <c r="D441" s="17"/>
      <c r="E441" s="17"/>
      <c r="F441" s="18">
        <v>0.13550000000000001</v>
      </c>
      <c r="G441" s="19"/>
      <c r="H441" s="20"/>
      <c r="I441" s="21">
        <v>3.2519</v>
      </c>
      <c r="J441" s="20"/>
      <c r="K441" s="20"/>
    </row>
    <row r="442" spans="1:11" ht="15" customHeight="1" x14ac:dyDescent="0.3">
      <c r="A442" s="22" t="s">
        <v>373</v>
      </c>
      <c r="B442" s="23" t="s">
        <v>8</v>
      </c>
      <c r="C442" s="23" t="s">
        <v>9</v>
      </c>
      <c r="D442" s="24" t="s">
        <v>64</v>
      </c>
      <c r="E442" s="24" t="s">
        <v>99</v>
      </c>
      <c r="F442" s="18">
        <v>0.13550000000000001</v>
      </c>
      <c r="G442" s="19"/>
      <c r="H442" s="20"/>
      <c r="I442" s="21">
        <v>3.2519</v>
      </c>
      <c r="J442" s="20"/>
      <c r="K442" s="20"/>
    </row>
    <row r="443" spans="1:11" ht="14.25" customHeight="1" x14ac:dyDescent="0.3">
      <c r="A443" s="25" t="s">
        <v>771</v>
      </c>
      <c r="B443" s="4" t="s">
        <v>5</v>
      </c>
      <c r="C443" s="4"/>
      <c r="D443" s="5"/>
      <c r="E443" s="5"/>
      <c r="F443" s="10">
        <v>336.51549999999997</v>
      </c>
      <c r="G443" s="11">
        <v>318.62270000000001</v>
      </c>
      <c r="H443" s="12">
        <v>125.7655</v>
      </c>
      <c r="I443" s="13">
        <v>10227.0057</v>
      </c>
      <c r="J443" s="12">
        <v>9928.9132000000009</v>
      </c>
      <c r="K443" s="12">
        <v>3640.5189</v>
      </c>
    </row>
    <row r="444" spans="1:11" ht="15" customHeight="1" x14ac:dyDescent="0.3">
      <c r="A444" s="14" t="s">
        <v>374</v>
      </c>
      <c r="B444" s="15" t="s">
        <v>6</v>
      </c>
      <c r="C444" s="16"/>
      <c r="D444" s="17"/>
      <c r="E444" s="17"/>
      <c r="F444" s="18">
        <v>277.92669999999998</v>
      </c>
      <c r="G444" s="19">
        <v>310.41480000000001</v>
      </c>
      <c r="H444" s="20">
        <v>125.3454</v>
      </c>
      <c r="I444" s="21">
        <v>8929.9617999999991</v>
      </c>
      <c r="J444" s="20">
        <v>9775.1643000000004</v>
      </c>
      <c r="K444" s="20">
        <v>3632.8901999999998</v>
      </c>
    </row>
    <row r="445" spans="1:11" ht="15" customHeight="1" x14ac:dyDescent="0.3">
      <c r="A445" s="22" t="s">
        <v>375</v>
      </c>
      <c r="B445" s="23" t="s">
        <v>8</v>
      </c>
      <c r="C445" s="23" t="s">
        <v>9</v>
      </c>
      <c r="D445" s="24" t="s">
        <v>249</v>
      </c>
      <c r="E445" s="24" t="s">
        <v>376</v>
      </c>
      <c r="F445" s="18"/>
      <c r="G445" s="19">
        <v>2.3E-3</v>
      </c>
      <c r="H445" s="20"/>
      <c r="I445" s="21"/>
      <c r="J445" s="20">
        <v>4.8000000000000001E-2</v>
      </c>
      <c r="K445" s="20"/>
    </row>
    <row r="446" spans="1:11" ht="15" customHeight="1" x14ac:dyDescent="0.3">
      <c r="A446" s="22" t="s">
        <v>377</v>
      </c>
      <c r="B446" s="23" t="s">
        <v>8</v>
      </c>
      <c r="C446" s="23" t="s">
        <v>9</v>
      </c>
      <c r="D446" s="24" t="s">
        <v>249</v>
      </c>
      <c r="E446" s="24" t="s">
        <v>376</v>
      </c>
      <c r="F446" s="18">
        <v>3.7978999999999998</v>
      </c>
      <c r="G446" s="19">
        <v>0.23119999999999999</v>
      </c>
      <c r="H446" s="20">
        <v>5.57E-2</v>
      </c>
      <c r="I446" s="21">
        <v>45.909399999999998</v>
      </c>
      <c r="J446" s="20">
        <v>3.0430999999999999</v>
      </c>
      <c r="K446" s="20">
        <v>0.74270000000000003</v>
      </c>
    </row>
    <row r="447" spans="1:11" ht="15" customHeight="1" x14ac:dyDescent="0.3">
      <c r="A447" s="22" t="s">
        <v>378</v>
      </c>
      <c r="B447" s="23" t="s">
        <v>8</v>
      </c>
      <c r="C447" s="23" t="s">
        <v>9</v>
      </c>
      <c r="D447" s="24" t="s">
        <v>249</v>
      </c>
      <c r="E447" s="24" t="s">
        <v>376</v>
      </c>
      <c r="F447" s="18">
        <v>10.1713</v>
      </c>
      <c r="G447" s="19">
        <v>1.4034</v>
      </c>
      <c r="H447" s="20">
        <v>0.79169999999999996</v>
      </c>
      <c r="I447" s="21">
        <v>191.46350000000001</v>
      </c>
      <c r="J447" s="20">
        <v>25.065200000000001</v>
      </c>
      <c r="K447" s="20">
        <v>12.493499999999999</v>
      </c>
    </row>
    <row r="448" spans="1:11" ht="15" customHeight="1" x14ac:dyDescent="0.3">
      <c r="A448" s="22" t="s">
        <v>379</v>
      </c>
      <c r="B448" s="23" t="s">
        <v>8</v>
      </c>
      <c r="C448" s="23" t="s">
        <v>9</v>
      </c>
      <c r="D448" s="24" t="s">
        <v>249</v>
      </c>
      <c r="E448" s="24" t="s">
        <v>11</v>
      </c>
      <c r="F448" s="18">
        <v>8.9099999999999999E-2</v>
      </c>
      <c r="G448" s="19"/>
      <c r="H448" s="20"/>
      <c r="I448" s="21">
        <v>1.4943</v>
      </c>
      <c r="J448" s="20"/>
      <c r="K448" s="20"/>
    </row>
    <row r="449" spans="1:11" ht="15" customHeight="1" x14ac:dyDescent="0.3">
      <c r="A449" s="22" t="s">
        <v>380</v>
      </c>
      <c r="B449" s="23" t="s">
        <v>8</v>
      </c>
      <c r="C449" s="23" t="s">
        <v>9</v>
      </c>
      <c r="D449" s="24" t="s">
        <v>10</v>
      </c>
      <c r="E449" s="24" t="s">
        <v>123</v>
      </c>
      <c r="F449" s="18">
        <v>16.7622</v>
      </c>
      <c r="G449" s="19">
        <v>54.880099999999999</v>
      </c>
      <c r="H449" s="20">
        <v>30.8141</v>
      </c>
      <c r="I449" s="21">
        <v>558.82709999999997</v>
      </c>
      <c r="J449" s="20">
        <v>1712.2448999999999</v>
      </c>
      <c r="K449" s="20">
        <v>842.72770000000003</v>
      </c>
    </row>
    <row r="450" spans="1:11" ht="15" customHeight="1" x14ac:dyDescent="0.3">
      <c r="A450" s="22" t="s">
        <v>381</v>
      </c>
      <c r="B450" s="23" t="s">
        <v>8</v>
      </c>
      <c r="C450" s="23" t="s">
        <v>9</v>
      </c>
      <c r="D450" s="24" t="s">
        <v>10</v>
      </c>
      <c r="E450" s="24" t="s">
        <v>123</v>
      </c>
      <c r="F450" s="18">
        <v>61.024299999999997</v>
      </c>
      <c r="G450" s="19">
        <v>69.369399999999999</v>
      </c>
      <c r="H450" s="20">
        <v>37.2607</v>
      </c>
      <c r="I450" s="21">
        <v>1986.0632000000001</v>
      </c>
      <c r="J450" s="20">
        <v>2074.7809000000002</v>
      </c>
      <c r="K450" s="20">
        <v>1026.0545999999999</v>
      </c>
    </row>
    <row r="451" spans="1:11" ht="15" customHeight="1" x14ac:dyDescent="0.3">
      <c r="A451" s="22" t="s">
        <v>382</v>
      </c>
      <c r="B451" s="23" t="s">
        <v>8</v>
      </c>
      <c r="C451" s="23" t="s">
        <v>9</v>
      </c>
      <c r="D451" s="24" t="s">
        <v>64</v>
      </c>
      <c r="E451" s="24" t="s">
        <v>123</v>
      </c>
      <c r="F451" s="18">
        <v>99.720299999999995</v>
      </c>
      <c r="G451" s="19">
        <v>82.962900000000005</v>
      </c>
      <c r="H451" s="20">
        <v>1.6460999999999999</v>
      </c>
      <c r="I451" s="21">
        <v>3124.0421999999999</v>
      </c>
      <c r="J451" s="20">
        <v>2460.6639</v>
      </c>
      <c r="K451" s="20">
        <v>45.897799999999997</v>
      </c>
    </row>
    <row r="452" spans="1:11" ht="15" customHeight="1" x14ac:dyDescent="0.3">
      <c r="A452" s="22" t="s">
        <v>383</v>
      </c>
      <c r="B452" s="23" t="s">
        <v>8</v>
      </c>
      <c r="C452" s="23" t="s">
        <v>9</v>
      </c>
      <c r="D452" s="24" t="s">
        <v>10</v>
      </c>
      <c r="E452" s="24" t="s">
        <v>42</v>
      </c>
      <c r="F452" s="18">
        <v>86.361699999999999</v>
      </c>
      <c r="G452" s="19">
        <v>101.56570000000001</v>
      </c>
      <c r="H452" s="20">
        <v>54.776899999999998</v>
      </c>
      <c r="I452" s="21">
        <v>3022.1621</v>
      </c>
      <c r="J452" s="20">
        <v>3499.3182999999999</v>
      </c>
      <c r="K452" s="20">
        <v>1704.9738</v>
      </c>
    </row>
    <row r="453" spans="1:11" ht="15" customHeight="1" x14ac:dyDescent="0.3">
      <c r="A453" s="14" t="s">
        <v>384</v>
      </c>
      <c r="B453" s="15" t="s">
        <v>6</v>
      </c>
      <c r="C453" s="16"/>
      <c r="D453" s="17"/>
      <c r="E453" s="17"/>
      <c r="F453" s="18">
        <v>58.588999999999999</v>
      </c>
      <c r="G453" s="19">
        <v>8.2077000000000009</v>
      </c>
      <c r="H453" s="20">
        <v>0.42030000000000001</v>
      </c>
      <c r="I453" s="21">
        <v>1297.0438999999999</v>
      </c>
      <c r="J453" s="20">
        <v>153.7491</v>
      </c>
      <c r="K453" s="20">
        <v>7.6287000000000003</v>
      </c>
    </row>
    <row r="454" spans="1:11" ht="15" customHeight="1" x14ac:dyDescent="0.3">
      <c r="A454" s="22" t="s">
        <v>385</v>
      </c>
      <c r="B454" s="23" t="s">
        <v>8</v>
      </c>
      <c r="C454" s="23" t="s">
        <v>9</v>
      </c>
      <c r="D454" s="24" t="s">
        <v>64</v>
      </c>
      <c r="E454" s="24" t="s">
        <v>13</v>
      </c>
      <c r="F454" s="18"/>
      <c r="G454" s="19"/>
      <c r="H454" s="20"/>
      <c r="I454" s="21">
        <v>0.2349</v>
      </c>
      <c r="J454" s="20"/>
      <c r="K454" s="20"/>
    </row>
    <row r="455" spans="1:11" ht="15" customHeight="1" x14ac:dyDescent="0.3">
      <c r="A455" s="22" t="s">
        <v>386</v>
      </c>
      <c r="B455" s="23" t="s">
        <v>8</v>
      </c>
      <c r="C455" s="23" t="s">
        <v>9</v>
      </c>
      <c r="D455" s="24" t="s">
        <v>64</v>
      </c>
      <c r="E455" s="24" t="s">
        <v>363</v>
      </c>
      <c r="F455" s="18"/>
      <c r="G455" s="19"/>
      <c r="H455" s="20"/>
      <c r="I455" s="21"/>
      <c r="J455" s="20"/>
      <c r="K455" s="20"/>
    </row>
    <row r="456" spans="1:11" ht="15" customHeight="1" x14ac:dyDescent="0.3">
      <c r="A456" s="22" t="s">
        <v>387</v>
      </c>
      <c r="B456" s="23" t="s">
        <v>8</v>
      </c>
      <c r="C456" s="23" t="s">
        <v>9</v>
      </c>
      <c r="D456" s="24" t="s">
        <v>64</v>
      </c>
      <c r="E456" s="24" t="s">
        <v>363</v>
      </c>
      <c r="F456" s="18">
        <v>23.7104</v>
      </c>
      <c r="G456" s="19">
        <v>2.5188000000000001</v>
      </c>
      <c r="H456" s="20">
        <v>0.15770000000000001</v>
      </c>
      <c r="I456" s="21">
        <v>549.04570000000001</v>
      </c>
      <c r="J456" s="20">
        <v>49.080599999999997</v>
      </c>
      <c r="K456" s="20">
        <v>2.9064000000000001</v>
      </c>
    </row>
    <row r="457" spans="1:11" ht="15" customHeight="1" x14ac:dyDescent="0.3">
      <c r="A457" s="22" t="s">
        <v>388</v>
      </c>
      <c r="B457" s="23" t="s">
        <v>8</v>
      </c>
      <c r="C457" s="23" t="s">
        <v>9</v>
      </c>
      <c r="D457" s="24" t="s">
        <v>64</v>
      </c>
      <c r="E457" s="24" t="s">
        <v>363</v>
      </c>
      <c r="F457" s="18">
        <v>34.488300000000002</v>
      </c>
      <c r="G457" s="19">
        <v>5.6889000000000003</v>
      </c>
      <c r="H457" s="20">
        <v>0.2626</v>
      </c>
      <c r="I457" s="21">
        <v>739.96220000000005</v>
      </c>
      <c r="J457" s="20">
        <v>104.66840000000001</v>
      </c>
      <c r="K457" s="20">
        <v>4.7222</v>
      </c>
    </row>
    <row r="458" spans="1:11" ht="15" customHeight="1" x14ac:dyDescent="0.3">
      <c r="A458" s="22" t="s">
        <v>389</v>
      </c>
      <c r="B458" s="23" t="s">
        <v>8</v>
      </c>
      <c r="C458" s="23" t="s">
        <v>9</v>
      </c>
      <c r="D458" s="24" t="s">
        <v>64</v>
      </c>
      <c r="E458" s="24" t="s">
        <v>363</v>
      </c>
      <c r="F458" s="18">
        <v>0.31869999999999998</v>
      </c>
      <c r="G458" s="19"/>
      <c r="H458" s="20"/>
      <c r="I458" s="21">
        <v>6.5327000000000002</v>
      </c>
      <c r="J458" s="20"/>
      <c r="K458" s="20"/>
    </row>
    <row r="459" spans="1:11" ht="15" customHeight="1" x14ac:dyDescent="0.3">
      <c r="A459" s="22" t="s">
        <v>390</v>
      </c>
      <c r="B459" s="23" t="s">
        <v>8</v>
      </c>
      <c r="C459" s="23" t="s">
        <v>9</v>
      </c>
      <c r="D459" s="24" t="s">
        <v>64</v>
      </c>
      <c r="E459" s="24" t="s">
        <v>363</v>
      </c>
      <c r="F459" s="18">
        <v>7.1499999999999994E-2</v>
      </c>
      <c r="G459" s="19"/>
      <c r="H459" s="20"/>
      <c r="I459" s="21">
        <v>1.2682</v>
      </c>
      <c r="J459" s="20"/>
      <c r="K459" s="20"/>
    </row>
    <row r="460" spans="1:11" ht="14.25" customHeight="1" x14ac:dyDescent="0.3">
      <c r="A460" s="25" t="s">
        <v>772</v>
      </c>
      <c r="B460" s="4" t="s">
        <v>5</v>
      </c>
      <c r="C460" s="4"/>
      <c r="D460" s="5"/>
      <c r="E460" s="5"/>
      <c r="F460" s="10"/>
      <c r="G460" s="11"/>
      <c r="H460" s="12"/>
      <c r="I460" s="13"/>
      <c r="J460" s="12"/>
      <c r="K460" s="12"/>
    </row>
    <row r="461" spans="1:11" ht="15" customHeight="1" x14ac:dyDescent="0.3">
      <c r="A461" s="14" t="s">
        <v>391</v>
      </c>
      <c r="B461" s="15" t="s">
        <v>6</v>
      </c>
      <c r="C461" s="16"/>
      <c r="D461" s="17"/>
      <c r="E461" s="17"/>
      <c r="F461" s="18"/>
      <c r="G461" s="19"/>
      <c r="H461" s="20"/>
      <c r="I461" s="21"/>
      <c r="J461" s="20"/>
      <c r="K461" s="20"/>
    </row>
    <row r="462" spans="1:11" ht="15" customHeight="1" x14ac:dyDescent="0.3">
      <c r="A462" s="22" t="s">
        <v>392</v>
      </c>
      <c r="B462" s="23" t="s">
        <v>8</v>
      </c>
      <c r="C462" s="23" t="s">
        <v>9</v>
      </c>
      <c r="D462" s="24" t="s">
        <v>30</v>
      </c>
      <c r="E462" s="24" t="s">
        <v>21</v>
      </c>
      <c r="F462" s="18"/>
      <c r="G462" s="19"/>
      <c r="H462" s="20"/>
      <c r="I462" s="21"/>
      <c r="J462" s="20"/>
      <c r="K462" s="20"/>
    </row>
    <row r="463" spans="1:11" ht="14.25" customHeight="1" x14ac:dyDescent="0.3">
      <c r="A463" s="25" t="s">
        <v>773</v>
      </c>
      <c r="B463" s="4" t="s">
        <v>5</v>
      </c>
      <c r="C463" s="4"/>
      <c r="D463" s="5"/>
      <c r="E463" s="5"/>
      <c r="F463" s="10"/>
      <c r="G463" s="11">
        <v>6.2138</v>
      </c>
      <c r="H463" s="12">
        <v>8.77E-2</v>
      </c>
      <c r="I463" s="13"/>
      <c r="J463" s="12">
        <v>384.83499999999998</v>
      </c>
      <c r="K463" s="12">
        <v>5.7408999999999999</v>
      </c>
    </row>
    <row r="464" spans="1:11" ht="15" customHeight="1" x14ac:dyDescent="0.3">
      <c r="A464" s="14" t="s">
        <v>393</v>
      </c>
      <c r="B464" s="15" t="s">
        <v>6</v>
      </c>
      <c r="C464" s="16"/>
      <c r="D464" s="17"/>
      <c r="E464" s="17"/>
      <c r="F464" s="18"/>
      <c r="G464" s="19">
        <v>6.2138</v>
      </c>
      <c r="H464" s="20">
        <v>8.77E-2</v>
      </c>
      <c r="I464" s="21"/>
      <c r="J464" s="20">
        <v>384.83499999999998</v>
      </c>
      <c r="K464" s="20">
        <v>5.7408999999999999</v>
      </c>
    </row>
    <row r="465" spans="1:11" ht="15" customHeight="1" x14ac:dyDescent="0.3">
      <c r="A465" s="22" t="s">
        <v>394</v>
      </c>
      <c r="B465" s="23" t="s">
        <v>8</v>
      </c>
      <c r="C465" s="23" t="s">
        <v>9</v>
      </c>
      <c r="D465" s="24" t="s">
        <v>69</v>
      </c>
      <c r="E465" s="24" t="s">
        <v>42</v>
      </c>
      <c r="F465" s="18"/>
      <c r="G465" s="19">
        <v>6.2138</v>
      </c>
      <c r="H465" s="20">
        <v>8.77E-2</v>
      </c>
      <c r="I465" s="21"/>
      <c r="J465" s="20">
        <v>384.83499999999998</v>
      </c>
      <c r="K465" s="20">
        <v>5.7408999999999999</v>
      </c>
    </row>
    <row r="466" spans="1:11" ht="14.25" customHeight="1" x14ac:dyDescent="0.3">
      <c r="A466" s="25" t="s">
        <v>774</v>
      </c>
      <c r="B466" s="4" t="s">
        <v>5</v>
      </c>
      <c r="C466" s="4"/>
      <c r="D466" s="5"/>
      <c r="E466" s="5"/>
      <c r="F466" s="10">
        <v>62.723500000000001</v>
      </c>
      <c r="G466" s="11">
        <v>72.771000000000001</v>
      </c>
      <c r="H466" s="12">
        <v>17.986000000000001</v>
      </c>
      <c r="I466" s="13">
        <v>4142.5168000000003</v>
      </c>
      <c r="J466" s="12">
        <v>3738.1192999999998</v>
      </c>
      <c r="K466" s="12">
        <v>966.62199999999996</v>
      </c>
    </row>
    <row r="467" spans="1:11" ht="15" customHeight="1" x14ac:dyDescent="0.3">
      <c r="A467" s="14" t="s">
        <v>395</v>
      </c>
      <c r="B467" s="15" t="s">
        <v>6</v>
      </c>
      <c r="C467" s="16"/>
      <c r="D467" s="17"/>
      <c r="E467" s="17"/>
      <c r="F467" s="18">
        <v>20.423200000000001</v>
      </c>
      <c r="G467" s="19">
        <v>51.941600000000001</v>
      </c>
      <c r="H467" s="20">
        <v>13.0914</v>
      </c>
      <c r="I467" s="21">
        <v>1229.9928</v>
      </c>
      <c r="J467" s="20">
        <v>2594.8521000000001</v>
      </c>
      <c r="K467" s="20">
        <v>721.54930000000002</v>
      </c>
    </row>
    <row r="468" spans="1:11" ht="15" customHeight="1" x14ac:dyDescent="0.3">
      <c r="A468" s="22" t="s">
        <v>396</v>
      </c>
      <c r="B468" s="23" t="s">
        <v>8</v>
      </c>
      <c r="C468" s="23" t="s">
        <v>9</v>
      </c>
      <c r="D468" s="24" t="s">
        <v>64</v>
      </c>
      <c r="E468" s="24" t="s">
        <v>21</v>
      </c>
      <c r="F468" s="18">
        <v>2.8529</v>
      </c>
      <c r="G468" s="19"/>
      <c r="H468" s="20"/>
      <c r="I468" s="21">
        <v>195.97380000000001</v>
      </c>
      <c r="J468" s="20"/>
      <c r="K468" s="20"/>
    </row>
    <row r="469" spans="1:11" ht="15" customHeight="1" x14ac:dyDescent="0.3">
      <c r="A469" s="22" t="s">
        <v>397</v>
      </c>
      <c r="B469" s="23" t="s">
        <v>8</v>
      </c>
      <c r="C469" s="23" t="s">
        <v>9</v>
      </c>
      <c r="D469" s="24" t="s">
        <v>64</v>
      </c>
      <c r="E469" s="24" t="s">
        <v>21</v>
      </c>
      <c r="F469" s="18">
        <v>13.515499999999999</v>
      </c>
      <c r="G469" s="19">
        <v>1.9742999999999999</v>
      </c>
      <c r="H469" s="20">
        <v>2.98E-2</v>
      </c>
      <c r="I469" s="21">
        <v>813.32730000000004</v>
      </c>
      <c r="J469" s="20">
        <v>103.7679</v>
      </c>
      <c r="K469" s="20">
        <v>1.4246000000000001</v>
      </c>
    </row>
    <row r="470" spans="1:11" ht="15" customHeight="1" x14ac:dyDescent="0.3">
      <c r="A470" s="22" t="s">
        <v>398</v>
      </c>
      <c r="B470" s="23" t="s">
        <v>8</v>
      </c>
      <c r="C470" s="23" t="s">
        <v>9</v>
      </c>
      <c r="D470" s="24" t="s">
        <v>64</v>
      </c>
      <c r="E470" s="24" t="s">
        <v>24</v>
      </c>
      <c r="F470" s="18"/>
      <c r="G470" s="19">
        <v>47.540100000000002</v>
      </c>
      <c r="H470" s="20">
        <v>13.0617</v>
      </c>
      <c r="I470" s="21"/>
      <c r="J470" s="20">
        <v>2356.4949999999999</v>
      </c>
      <c r="K470" s="20">
        <v>720.12469999999996</v>
      </c>
    </row>
    <row r="471" spans="1:11" ht="15" customHeight="1" x14ac:dyDescent="0.3">
      <c r="A471" s="22" t="s">
        <v>399</v>
      </c>
      <c r="B471" s="23" t="s">
        <v>8</v>
      </c>
      <c r="C471" s="23" t="s">
        <v>9</v>
      </c>
      <c r="D471" s="24" t="s">
        <v>64</v>
      </c>
      <c r="E471" s="24" t="s">
        <v>103</v>
      </c>
      <c r="F471" s="18">
        <v>4.0548000000000002</v>
      </c>
      <c r="G471" s="19">
        <v>2.4268999999999998</v>
      </c>
      <c r="H471" s="20"/>
      <c r="I471" s="21">
        <v>220.69159999999999</v>
      </c>
      <c r="J471" s="20">
        <v>134.58930000000001</v>
      </c>
      <c r="K471" s="20"/>
    </row>
    <row r="472" spans="1:11" ht="15" customHeight="1" x14ac:dyDescent="0.3">
      <c r="A472" s="14" t="s">
        <v>400</v>
      </c>
      <c r="B472" s="15" t="s">
        <v>6</v>
      </c>
      <c r="C472" s="16"/>
      <c r="D472" s="17"/>
      <c r="E472" s="17"/>
      <c r="F472" s="18">
        <v>42.300199999999997</v>
      </c>
      <c r="G472" s="19">
        <v>20.829499999999999</v>
      </c>
      <c r="H472" s="20">
        <v>4.8948</v>
      </c>
      <c r="I472" s="21">
        <v>2912.5239999999999</v>
      </c>
      <c r="J472" s="20">
        <v>1143.2672</v>
      </c>
      <c r="K472" s="20">
        <v>245.0727</v>
      </c>
    </row>
    <row r="473" spans="1:11" ht="15" customHeight="1" x14ac:dyDescent="0.3">
      <c r="A473" s="22" t="s">
        <v>401</v>
      </c>
      <c r="B473" s="23" t="s">
        <v>8</v>
      </c>
      <c r="C473" s="23" t="s">
        <v>9</v>
      </c>
      <c r="D473" s="24" t="s">
        <v>20</v>
      </c>
      <c r="E473" s="24" t="s">
        <v>103</v>
      </c>
      <c r="F473" s="18">
        <v>42.300199999999997</v>
      </c>
      <c r="G473" s="19">
        <v>20.829499999999999</v>
      </c>
      <c r="H473" s="20">
        <v>4.8948</v>
      </c>
      <c r="I473" s="21">
        <v>2912.5239999999999</v>
      </c>
      <c r="J473" s="20">
        <v>1143.2672</v>
      </c>
      <c r="K473" s="20">
        <v>245.0727</v>
      </c>
    </row>
    <row r="474" spans="1:11" ht="14.25" customHeight="1" x14ac:dyDescent="0.3">
      <c r="A474" s="25" t="s">
        <v>775</v>
      </c>
      <c r="B474" s="4" t="s">
        <v>5</v>
      </c>
      <c r="C474" s="4"/>
      <c r="D474" s="5"/>
      <c r="E474" s="5"/>
      <c r="F474" s="10">
        <v>27.204899999999999</v>
      </c>
      <c r="G474" s="11">
        <v>84.962400000000002</v>
      </c>
      <c r="H474" s="12">
        <v>67.934799999999996</v>
      </c>
      <c r="I474" s="13">
        <v>1705.1168</v>
      </c>
      <c r="J474" s="12">
        <v>4625.1881000000003</v>
      </c>
      <c r="K474" s="12">
        <v>3467.3735000000001</v>
      </c>
    </row>
    <row r="475" spans="1:11" ht="15" customHeight="1" x14ac:dyDescent="0.3">
      <c r="A475" s="14" t="s">
        <v>402</v>
      </c>
      <c r="B475" s="15" t="s">
        <v>6</v>
      </c>
      <c r="C475" s="16"/>
      <c r="D475" s="17"/>
      <c r="E475" s="17"/>
      <c r="F475" s="18">
        <v>12.6196</v>
      </c>
      <c r="G475" s="19">
        <v>0.30170000000000002</v>
      </c>
      <c r="H475" s="20"/>
      <c r="I475" s="21">
        <v>774.8818</v>
      </c>
      <c r="J475" s="20">
        <v>18.222799999999999</v>
      </c>
      <c r="K475" s="20"/>
    </row>
    <row r="476" spans="1:11" ht="15" customHeight="1" x14ac:dyDescent="0.3">
      <c r="A476" s="22" t="s">
        <v>403</v>
      </c>
      <c r="B476" s="23" t="s">
        <v>8</v>
      </c>
      <c r="C476" s="23" t="s">
        <v>9</v>
      </c>
      <c r="D476" s="24" t="s">
        <v>20</v>
      </c>
      <c r="E476" s="24" t="s">
        <v>24</v>
      </c>
      <c r="F476" s="18">
        <v>12.6196</v>
      </c>
      <c r="G476" s="19">
        <v>0.30170000000000002</v>
      </c>
      <c r="H476" s="20"/>
      <c r="I476" s="21">
        <v>774.8818</v>
      </c>
      <c r="J476" s="20">
        <v>18.222799999999999</v>
      </c>
      <c r="K476" s="20"/>
    </row>
    <row r="477" spans="1:11" ht="15" customHeight="1" x14ac:dyDescent="0.3">
      <c r="A477" s="14" t="s">
        <v>404</v>
      </c>
      <c r="B477" s="15" t="s">
        <v>6</v>
      </c>
      <c r="C477" s="16"/>
      <c r="D477" s="17"/>
      <c r="E477" s="17"/>
      <c r="F477" s="18">
        <v>14.5854</v>
      </c>
      <c r="G477" s="19">
        <v>84.660600000000002</v>
      </c>
      <c r="H477" s="20">
        <v>67.934799999999996</v>
      </c>
      <c r="I477" s="21">
        <v>930.23509999999999</v>
      </c>
      <c r="J477" s="20">
        <v>4606.9654</v>
      </c>
      <c r="K477" s="20">
        <v>3467.3735000000001</v>
      </c>
    </row>
    <row r="478" spans="1:11" ht="15" customHeight="1" x14ac:dyDescent="0.3">
      <c r="A478" s="22" t="s">
        <v>405</v>
      </c>
      <c r="B478" s="23" t="s">
        <v>8</v>
      </c>
      <c r="C478" s="23" t="s">
        <v>9</v>
      </c>
      <c r="D478" s="24" t="s">
        <v>30</v>
      </c>
      <c r="E478" s="24" t="s">
        <v>24</v>
      </c>
      <c r="F478" s="18"/>
      <c r="G478" s="19">
        <v>39.128300000000003</v>
      </c>
      <c r="H478" s="20">
        <v>18.019200000000001</v>
      </c>
      <c r="I478" s="21"/>
      <c r="J478" s="20">
        <v>2116.4569999999999</v>
      </c>
      <c r="K478" s="20">
        <v>1056.0386000000001</v>
      </c>
    </row>
    <row r="479" spans="1:11" ht="15" customHeight="1" x14ac:dyDescent="0.3">
      <c r="A479" s="22" t="s">
        <v>406</v>
      </c>
      <c r="B479" s="23" t="s">
        <v>8</v>
      </c>
      <c r="C479" s="23" t="s">
        <v>9</v>
      </c>
      <c r="D479" s="24" t="s">
        <v>30</v>
      </c>
      <c r="E479" s="24" t="s">
        <v>42</v>
      </c>
      <c r="F479" s="18">
        <v>14.5854</v>
      </c>
      <c r="G479" s="19">
        <v>45.532299999999999</v>
      </c>
      <c r="H479" s="20">
        <v>49.915700000000001</v>
      </c>
      <c r="I479" s="21">
        <v>930.23509999999999</v>
      </c>
      <c r="J479" s="20">
        <v>2490.5082000000002</v>
      </c>
      <c r="K479" s="20">
        <v>2411.3348000000001</v>
      </c>
    </row>
    <row r="480" spans="1:11" ht="14.25" customHeight="1" x14ac:dyDescent="0.3">
      <c r="A480" s="25" t="s">
        <v>776</v>
      </c>
      <c r="B480" s="4" t="s">
        <v>5</v>
      </c>
      <c r="C480" s="4"/>
      <c r="D480" s="5"/>
      <c r="E480" s="5"/>
      <c r="F480" s="10">
        <v>0.31290000000000001</v>
      </c>
      <c r="G480" s="11">
        <v>4.0300000000000002E-2</v>
      </c>
      <c r="H480" s="12"/>
      <c r="I480" s="13">
        <v>2.3519999999999999</v>
      </c>
      <c r="J480" s="12">
        <v>0.30399999999999999</v>
      </c>
      <c r="K480" s="12"/>
    </row>
    <row r="481" spans="1:11" ht="15" customHeight="1" x14ac:dyDescent="0.3">
      <c r="A481" s="14" t="s">
        <v>407</v>
      </c>
      <c r="B481" s="15" t="s">
        <v>6</v>
      </c>
      <c r="C481" s="16"/>
      <c r="D481" s="17"/>
      <c r="E481" s="17"/>
      <c r="F481" s="18">
        <v>0.31290000000000001</v>
      </c>
      <c r="G481" s="19">
        <v>4.0300000000000002E-2</v>
      </c>
      <c r="H481" s="20"/>
      <c r="I481" s="21">
        <v>2.3519999999999999</v>
      </c>
      <c r="J481" s="20">
        <v>0.30399999999999999</v>
      </c>
      <c r="K481" s="20"/>
    </row>
    <row r="482" spans="1:11" ht="15" customHeight="1" x14ac:dyDescent="0.3">
      <c r="A482" s="22" t="s">
        <v>408</v>
      </c>
      <c r="B482" s="23" t="s">
        <v>8</v>
      </c>
      <c r="C482" s="23" t="s">
        <v>9</v>
      </c>
      <c r="D482" s="24" t="s">
        <v>64</v>
      </c>
      <c r="E482" s="24" t="s">
        <v>34</v>
      </c>
      <c r="F482" s="18">
        <v>0.1139</v>
      </c>
      <c r="G482" s="19">
        <v>4.0300000000000002E-2</v>
      </c>
      <c r="H482" s="20"/>
      <c r="I482" s="21">
        <v>0.85599999999999998</v>
      </c>
      <c r="J482" s="20">
        <v>0.30399999999999999</v>
      </c>
      <c r="K482" s="20"/>
    </row>
    <row r="483" spans="1:11" ht="15" customHeight="1" x14ac:dyDescent="0.3">
      <c r="A483" s="22" t="s">
        <v>409</v>
      </c>
      <c r="B483" s="23" t="s">
        <v>8</v>
      </c>
      <c r="C483" s="23" t="s">
        <v>9</v>
      </c>
      <c r="D483" s="24" t="s">
        <v>64</v>
      </c>
      <c r="E483" s="24" t="s">
        <v>34</v>
      </c>
      <c r="F483" s="18">
        <v>0.19919999999999999</v>
      </c>
      <c r="G483" s="19"/>
      <c r="H483" s="20"/>
      <c r="I483" s="21">
        <v>1.496</v>
      </c>
      <c r="J483" s="20"/>
      <c r="K483" s="20"/>
    </row>
    <row r="484" spans="1:11" ht="14.25" customHeight="1" x14ac:dyDescent="0.3">
      <c r="A484" s="25" t="s">
        <v>777</v>
      </c>
      <c r="B484" s="4" t="s">
        <v>5</v>
      </c>
      <c r="C484" s="4"/>
      <c r="D484" s="5"/>
      <c r="E484" s="5"/>
      <c r="F484" s="10">
        <v>131.49090000000001</v>
      </c>
      <c r="G484" s="11">
        <v>246.0711</v>
      </c>
      <c r="H484" s="12">
        <v>78.181899999999999</v>
      </c>
      <c r="I484" s="13">
        <v>7528.2015000000001</v>
      </c>
      <c r="J484" s="12">
        <v>14073.58</v>
      </c>
      <c r="K484" s="12">
        <v>4344.6674999999996</v>
      </c>
    </row>
    <row r="485" spans="1:11" ht="15" customHeight="1" x14ac:dyDescent="0.3">
      <c r="A485" s="14" t="s">
        <v>410</v>
      </c>
      <c r="B485" s="15" t="s">
        <v>6</v>
      </c>
      <c r="C485" s="16"/>
      <c r="D485" s="17"/>
      <c r="E485" s="17"/>
      <c r="F485" s="18">
        <v>17.142399999999999</v>
      </c>
      <c r="G485" s="19">
        <v>6.4819000000000004</v>
      </c>
      <c r="H485" s="20">
        <v>0.25540000000000002</v>
      </c>
      <c r="I485" s="21">
        <v>938.0729</v>
      </c>
      <c r="J485" s="20">
        <v>380.07749999999999</v>
      </c>
      <c r="K485" s="20">
        <v>12.7729</v>
      </c>
    </row>
    <row r="486" spans="1:11" ht="15" customHeight="1" x14ac:dyDescent="0.3">
      <c r="A486" s="22" t="s">
        <v>411</v>
      </c>
      <c r="B486" s="23" t="s">
        <v>8</v>
      </c>
      <c r="C486" s="23" t="s">
        <v>9</v>
      </c>
      <c r="D486" s="24" t="s">
        <v>30</v>
      </c>
      <c r="E486" s="24" t="s">
        <v>21</v>
      </c>
      <c r="F486" s="18">
        <v>4.4461000000000004</v>
      </c>
      <c r="G486" s="19">
        <v>2.0626000000000002</v>
      </c>
      <c r="H486" s="20"/>
      <c r="I486" s="21">
        <v>234.7319</v>
      </c>
      <c r="J486" s="20">
        <v>137.5095</v>
      </c>
      <c r="K486" s="20"/>
    </row>
    <row r="487" spans="1:11" ht="15" customHeight="1" x14ac:dyDescent="0.3">
      <c r="A487" s="22" t="s">
        <v>412</v>
      </c>
      <c r="B487" s="23" t="s">
        <v>8</v>
      </c>
      <c r="C487" s="23" t="s">
        <v>9</v>
      </c>
      <c r="D487" s="24" t="s">
        <v>20</v>
      </c>
      <c r="E487" s="24" t="s">
        <v>26</v>
      </c>
      <c r="F487" s="18">
        <v>0.15609999999999999</v>
      </c>
      <c r="G487" s="19">
        <v>2.98E-2</v>
      </c>
      <c r="H487" s="20">
        <v>0.25540000000000002</v>
      </c>
      <c r="I487" s="21">
        <v>9.3703000000000003</v>
      </c>
      <c r="J487" s="20">
        <v>1.4905999999999999</v>
      </c>
      <c r="K487" s="20">
        <v>12.7729</v>
      </c>
    </row>
    <row r="488" spans="1:11" ht="15" customHeight="1" x14ac:dyDescent="0.3">
      <c r="A488" s="22" t="s">
        <v>413</v>
      </c>
      <c r="B488" s="23" t="s">
        <v>8</v>
      </c>
      <c r="C488" s="23" t="s">
        <v>9</v>
      </c>
      <c r="D488" s="24" t="s">
        <v>10</v>
      </c>
      <c r="E488" s="24" t="s">
        <v>99</v>
      </c>
      <c r="F488" s="18">
        <v>1.8445</v>
      </c>
      <c r="G488" s="19"/>
      <c r="H488" s="20"/>
      <c r="I488" s="21">
        <v>41.871899999999997</v>
      </c>
      <c r="J488" s="20"/>
      <c r="K488" s="20"/>
    </row>
    <row r="489" spans="1:11" ht="15" customHeight="1" x14ac:dyDescent="0.3">
      <c r="A489" s="22" t="s">
        <v>414</v>
      </c>
      <c r="B489" s="23" t="s">
        <v>8</v>
      </c>
      <c r="C489" s="23" t="s">
        <v>9</v>
      </c>
      <c r="D489" s="24" t="s">
        <v>20</v>
      </c>
      <c r="E489" s="24" t="s">
        <v>42</v>
      </c>
      <c r="F489" s="18">
        <v>0.57199999999999995</v>
      </c>
      <c r="G489" s="19"/>
      <c r="H489" s="20"/>
      <c r="I489" s="21">
        <v>34.318100000000001</v>
      </c>
      <c r="J489" s="20"/>
      <c r="K489" s="20"/>
    </row>
    <row r="490" spans="1:11" ht="15" customHeight="1" x14ac:dyDescent="0.3">
      <c r="A490" s="22" t="s">
        <v>415</v>
      </c>
      <c r="B490" s="23" t="s">
        <v>8</v>
      </c>
      <c r="C490" s="23" t="s">
        <v>9</v>
      </c>
      <c r="D490" s="24" t="s">
        <v>20</v>
      </c>
      <c r="E490" s="24" t="s">
        <v>42</v>
      </c>
      <c r="F490" s="18">
        <v>10.123900000000001</v>
      </c>
      <c r="G490" s="19">
        <v>4.3895</v>
      </c>
      <c r="H490" s="20"/>
      <c r="I490" s="21">
        <v>617.78060000000005</v>
      </c>
      <c r="J490" s="20">
        <v>241.07740000000001</v>
      </c>
      <c r="K490" s="20"/>
    </row>
    <row r="491" spans="1:11" ht="15" customHeight="1" x14ac:dyDescent="0.3">
      <c r="A491" s="14" t="s">
        <v>416</v>
      </c>
      <c r="B491" s="15" t="s">
        <v>6</v>
      </c>
      <c r="C491" s="16"/>
      <c r="D491" s="17"/>
      <c r="E491" s="17"/>
      <c r="F491" s="18"/>
      <c r="G491" s="19">
        <v>71.560299999999998</v>
      </c>
      <c r="H491" s="20">
        <v>32.9009</v>
      </c>
      <c r="I491" s="21"/>
      <c r="J491" s="20">
        <v>4107.0888999999997</v>
      </c>
      <c r="K491" s="20">
        <v>1795.3303000000001</v>
      </c>
    </row>
    <row r="492" spans="1:11" ht="15" customHeight="1" x14ac:dyDescent="0.3">
      <c r="A492" s="22" t="s">
        <v>417</v>
      </c>
      <c r="B492" s="23" t="s">
        <v>8</v>
      </c>
      <c r="C492" s="23" t="s">
        <v>9</v>
      </c>
      <c r="D492" s="24" t="s">
        <v>64</v>
      </c>
      <c r="E492" s="24" t="s">
        <v>24</v>
      </c>
      <c r="F492" s="18"/>
      <c r="G492" s="19">
        <v>56.203800000000001</v>
      </c>
      <c r="H492" s="20">
        <v>22.180299999999999</v>
      </c>
      <c r="I492" s="21"/>
      <c r="J492" s="20">
        <v>3259.8697999999999</v>
      </c>
      <c r="K492" s="20">
        <v>1260.6195</v>
      </c>
    </row>
    <row r="493" spans="1:11" ht="15" customHeight="1" x14ac:dyDescent="0.3">
      <c r="A493" s="22" t="s">
        <v>418</v>
      </c>
      <c r="B493" s="23" t="s">
        <v>8</v>
      </c>
      <c r="C493" s="23" t="s">
        <v>9</v>
      </c>
      <c r="D493" s="24" t="s">
        <v>64</v>
      </c>
      <c r="E493" s="24" t="s">
        <v>42</v>
      </c>
      <c r="F493" s="18"/>
      <c r="G493" s="19">
        <v>15.356400000000001</v>
      </c>
      <c r="H493" s="20">
        <v>10.720599999999999</v>
      </c>
      <c r="I493" s="21"/>
      <c r="J493" s="20">
        <v>847.21910000000003</v>
      </c>
      <c r="K493" s="20">
        <v>534.71069999999997</v>
      </c>
    </row>
    <row r="494" spans="1:11" ht="15" customHeight="1" x14ac:dyDescent="0.3">
      <c r="A494" s="14" t="s">
        <v>419</v>
      </c>
      <c r="B494" s="15" t="s">
        <v>6</v>
      </c>
      <c r="C494" s="16"/>
      <c r="D494" s="17"/>
      <c r="E494" s="17"/>
      <c r="F494" s="18">
        <v>1.0731999999999999</v>
      </c>
      <c r="G494" s="19"/>
      <c r="H494" s="20"/>
      <c r="I494" s="21">
        <v>47.075600000000001</v>
      </c>
      <c r="J494" s="20"/>
      <c r="K494" s="20"/>
    </row>
    <row r="495" spans="1:11" ht="15" customHeight="1" x14ac:dyDescent="0.3">
      <c r="A495" s="22" t="s">
        <v>420</v>
      </c>
      <c r="B495" s="23" t="s">
        <v>8</v>
      </c>
      <c r="C495" s="23" t="s">
        <v>9</v>
      </c>
      <c r="D495" s="24" t="s">
        <v>10</v>
      </c>
      <c r="E495" s="24" t="s">
        <v>17</v>
      </c>
      <c r="F495" s="18">
        <v>1.0731999999999999</v>
      </c>
      <c r="G495" s="19"/>
      <c r="H495" s="20"/>
      <c r="I495" s="21">
        <v>47.075600000000001</v>
      </c>
      <c r="J495" s="20"/>
      <c r="K495" s="20"/>
    </row>
    <row r="496" spans="1:11" ht="15" customHeight="1" x14ac:dyDescent="0.3">
      <c r="A496" s="14" t="s">
        <v>421</v>
      </c>
      <c r="B496" s="15" t="s">
        <v>6</v>
      </c>
      <c r="C496" s="16"/>
      <c r="D496" s="17"/>
      <c r="E496" s="17"/>
      <c r="F496" s="18">
        <v>2.6486999999999998</v>
      </c>
      <c r="G496" s="19"/>
      <c r="H496" s="20"/>
      <c r="I496" s="21">
        <v>124.62050000000001</v>
      </c>
      <c r="J496" s="20"/>
      <c r="K496" s="20"/>
    </row>
    <row r="497" spans="1:11" ht="15" customHeight="1" x14ac:dyDescent="0.3">
      <c r="A497" s="22" t="s">
        <v>422</v>
      </c>
      <c r="B497" s="23" t="s">
        <v>8</v>
      </c>
      <c r="C497" s="23" t="s">
        <v>9</v>
      </c>
      <c r="D497" s="24" t="s">
        <v>64</v>
      </c>
      <c r="E497" s="24" t="s">
        <v>423</v>
      </c>
      <c r="F497" s="18">
        <v>2.6486999999999998</v>
      </c>
      <c r="G497" s="19"/>
      <c r="H497" s="20"/>
      <c r="I497" s="21">
        <v>124.62050000000001</v>
      </c>
      <c r="J497" s="20"/>
      <c r="K497" s="20"/>
    </row>
    <row r="498" spans="1:11" ht="15" customHeight="1" x14ac:dyDescent="0.3">
      <c r="A498" s="14" t="s">
        <v>424</v>
      </c>
      <c r="B498" s="15" t="s">
        <v>6</v>
      </c>
      <c r="C498" s="16"/>
      <c r="D498" s="17"/>
      <c r="E498" s="17"/>
      <c r="F498" s="18">
        <v>110.6263</v>
      </c>
      <c r="G498" s="19">
        <v>168.029</v>
      </c>
      <c r="H498" s="20">
        <v>45.025399999999998</v>
      </c>
      <c r="I498" s="21">
        <v>6418.4327000000003</v>
      </c>
      <c r="J498" s="20">
        <v>9586.4138000000003</v>
      </c>
      <c r="K498" s="20">
        <v>2536.5643</v>
      </c>
    </row>
    <row r="499" spans="1:11" ht="15" customHeight="1" x14ac:dyDescent="0.3">
      <c r="A499" s="22" t="s">
        <v>425</v>
      </c>
      <c r="B499" s="23" t="s">
        <v>8</v>
      </c>
      <c r="C499" s="23" t="s">
        <v>9</v>
      </c>
      <c r="D499" s="24" t="s">
        <v>20</v>
      </c>
      <c r="E499" s="24" t="s">
        <v>24</v>
      </c>
      <c r="F499" s="18">
        <v>84.095799999999997</v>
      </c>
      <c r="G499" s="19">
        <v>151.49979999999999</v>
      </c>
      <c r="H499" s="20">
        <v>39.488900000000001</v>
      </c>
      <c r="I499" s="21">
        <v>4863.5491000000002</v>
      </c>
      <c r="J499" s="20">
        <v>8687.4974999999995</v>
      </c>
      <c r="K499" s="20">
        <v>2240.9688000000001</v>
      </c>
    </row>
    <row r="500" spans="1:11" ht="15" customHeight="1" x14ac:dyDescent="0.3">
      <c r="A500" s="22" t="s">
        <v>426</v>
      </c>
      <c r="B500" s="23" t="s">
        <v>8</v>
      </c>
      <c r="C500" s="23" t="s">
        <v>9</v>
      </c>
      <c r="D500" s="24" t="s">
        <v>20</v>
      </c>
      <c r="E500" s="24" t="s">
        <v>42</v>
      </c>
      <c r="F500" s="18">
        <v>24.440899999999999</v>
      </c>
      <c r="G500" s="19">
        <v>13.931900000000001</v>
      </c>
      <c r="H500" s="20">
        <v>5.4257</v>
      </c>
      <c r="I500" s="21">
        <v>1419.3269</v>
      </c>
      <c r="J500" s="20">
        <v>757.8877</v>
      </c>
      <c r="K500" s="20">
        <v>289.12630000000001</v>
      </c>
    </row>
    <row r="501" spans="1:11" ht="15" customHeight="1" x14ac:dyDescent="0.3">
      <c r="A501" s="22" t="s">
        <v>427</v>
      </c>
      <c r="B501" s="23" t="s">
        <v>8</v>
      </c>
      <c r="C501" s="23" t="s">
        <v>9</v>
      </c>
      <c r="D501" s="24" t="s">
        <v>20</v>
      </c>
      <c r="E501" s="24" t="s">
        <v>42</v>
      </c>
      <c r="F501" s="18">
        <v>2.0893000000000002</v>
      </c>
      <c r="G501" s="19">
        <v>2.5973000000000002</v>
      </c>
      <c r="H501" s="20">
        <v>0.1109</v>
      </c>
      <c r="I501" s="21">
        <v>135.5565</v>
      </c>
      <c r="J501" s="20">
        <v>141.02850000000001</v>
      </c>
      <c r="K501" s="20">
        <v>6.4691999999999998</v>
      </c>
    </row>
    <row r="502" spans="1:11" ht="14.25" customHeight="1" x14ac:dyDescent="0.3">
      <c r="A502" s="25" t="s">
        <v>778</v>
      </c>
      <c r="B502" s="4" t="s">
        <v>5</v>
      </c>
      <c r="C502" s="4"/>
      <c r="D502" s="5"/>
      <c r="E502" s="5"/>
      <c r="F502" s="10">
        <v>8.7314000000000007</v>
      </c>
      <c r="G502" s="11">
        <v>3.2120000000000002</v>
      </c>
      <c r="H502" s="12"/>
      <c r="I502" s="13">
        <v>524.32740000000001</v>
      </c>
      <c r="J502" s="12">
        <v>172.9468</v>
      </c>
      <c r="K502" s="12"/>
    </row>
    <row r="503" spans="1:11" ht="15" customHeight="1" x14ac:dyDescent="0.3">
      <c r="A503" s="14" t="s">
        <v>428</v>
      </c>
      <c r="B503" s="15" t="s">
        <v>6</v>
      </c>
      <c r="C503" s="16"/>
      <c r="D503" s="17"/>
      <c r="E503" s="17"/>
      <c r="F503" s="18">
        <v>6.1833</v>
      </c>
      <c r="G503" s="19">
        <v>0.61119999999999997</v>
      </c>
      <c r="H503" s="20"/>
      <c r="I503" s="21">
        <v>392.1592</v>
      </c>
      <c r="J503" s="20">
        <v>31.181999999999999</v>
      </c>
      <c r="K503" s="20"/>
    </row>
    <row r="504" spans="1:11" ht="15" customHeight="1" x14ac:dyDescent="0.3">
      <c r="A504" s="22" t="s">
        <v>429</v>
      </c>
      <c r="B504" s="23" t="s">
        <v>8</v>
      </c>
      <c r="C504" s="23" t="s">
        <v>9</v>
      </c>
      <c r="D504" s="24" t="s">
        <v>20</v>
      </c>
      <c r="E504" s="24" t="s">
        <v>24</v>
      </c>
      <c r="F504" s="18">
        <v>6.1833</v>
      </c>
      <c r="G504" s="19">
        <v>0.61119999999999997</v>
      </c>
      <c r="H504" s="20"/>
      <c r="I504" s="21">
        <v>392.1592</v>
      </c>
      <c r="J504" s="20">
        <v>31.181999999999999</v>
      </c>
      <c r="K504" s="20"/>
    </row>
    <row r="505" spans="1:11" ht="15" customHeight="1" x14ac:dyDescent="0.3">
      <c r="A505" s="14" t="s">
        <v>430</v>
      </c>
      <c r="B505" s="15" t="s">
        <v>6</v>
      </c>
      <c r="C505" s="16"/>
      <c r="D505" s="17"/>
      <c r="E505" s="17"/>
      <c r="F505" s="18"/>
      <c r="G505" s="19"/>
      <c r="H505" s="20"/>
      <c r="I505" s="21"/>
      <c r="J505" s="20"/>
      <c r="K505" s="20"/>
    </row>
    <row r="506" spans="1:11" ht="15" customHeight="1" x14ac:dyDescent="0.3">
      <c r="A506" s="22" t="s">
        <v>431</v>
      </c>
      <c r="B506" s="23" t="s">
        <v>8</v>
      </c>
      <c r="C506" s="23" t="s">
        <v>9</v>
      </c>
      <c r="D506" s="24" t="s">
        <v>20</v>
      </c>
      <c r="E506" s="24" t="s">
        <v>42</v>
      </c>
      <c r="F506" s="18"/>
      <c r="G506" s="19"/>
      <c r="H506" s="20"/>
      <c r="I506" s="21"/>
      <c r="J506" s="20"/>
      <c r="K506" s="20"/>
    </row>
    <row r="507" spans="1:11" ht="15" customHeight="1" x14ac:dyDescent="0.3">
      <c r="A507" s="14" t="s">
        <v>432</v>
      </c>
      <c r="B507" s="15" t="s">
        <v>6</v>
      </c>
      <c r="C507" s="16"/>
      <c r="D507" s="17"/>
      <c r="E507" s="17"/>
      <c r="F507" s="18">
        <v>2.5480999999999998</v>
      </c>
      <c r="G507" s="19">
        <v>2.6009000000000002</v>
      </c>
      <c r="H507" s="20"/>
      <c r="I507" s="21">
        <v>132.16820000000001</v>
      </c>
      <c r="J507" s="20">
        <v>141.76490000000001</v>
      </c>
      <c r="K507" s="20"/>
    </row>
    <row r="508" spans="1:11" ht="15" customHeight="1" x14ac:dyDescent="0.3">
      <c r="A508" s="22" t="s">
        <v>433</v>
      </c>
      <c r="B508" s="23" t="s">
        <v>8</v>
      </c>
      <c r="C508" s="23" t="s">
        <v>9</v>
      </c>
      <c r="D508" s="24" t="s">
        <v>20</v>
      </c>
      <c r="E508" s="24" t="s">
        <v>24</v>
      </c>
      <c r="F508" s="18">
        <v>2.5480999999999998</v>
      </c>
      <c r="G508" s="19">
        <v>2.6009000000000002</v>
      </c>
      <c r="H508" s="20"/>
      <c r="I508" s="21">
        <v>132.16820000000001</v>
      </c>
      <c r="J508" s="20">
        <v>141.76490000000001</v>
      </c>
      <c r="K508" s="20"/>
    </row>
    <row r="509" spans="1:11" ht="14.25" customHeight="1" x14ac:dyDescent="0.3">
      <c r="A509" s="25" t="s">
        <v>779</v>
      </c>
      <c r="B509" s="4" t="s">
        <v>5</v>
      </c>
      <c r="C509" s="4"/>
      <c r="D509" s="5"/>
      <c r="E509" s="5"/>
      <c r="F509" s="10">
        <v>0.15809999999999999</v>
      </c>
      <c r="G509" s="11">
        <v>2E-3</v>
      </c>
      <c r="H509" s="12">
        <v>1E-3</v>
      </c>
      <c r="I509" s="13">
        <v>2.1</v>
      </c>
      <c r="J509" s="12">
        <v>0.02</v>
      </c>
      <c r="K509" s="12">
        <v>0.02</v>
      </c>
    </row>
    <row r="510" spans="1:11" ht="15" customHeight="1" x14ac:dyDescent="0.3">
      <c r="A510" s="14" t="s">
        <v>434</v>
      </c>
      <c r="B510" s="15" t="s">
        <v>6</v>
      </c>
      <c r="C510" s="16"/>
      <c r="D510" s="17"/>
      <c r="E510" s="17"/>
      <c r="F510" s="18">
        <v>0.15809999999999999</v>
      </c>
      <c r="G510" s="19">
        <v>2E-3</v>
      </c>
      <c r="H510" s="20">
        <v>1E-3</v>
      </c>
      <c r="I510" s="21">
        <v>2.1</v>
      </c>
      <c r="J510" s="20">
        <v>0.02</v>
      </c>
      <c r="K510" s="20">
        <v>0.02</v>
      </c>
    </row>
    <row r="511" spans="1:11" ht="15" customHeight="1" x14ac:dyDescent="0.3">
      <c r="A511" s="22" t="s">
        <v>435</v>
      </c>
      <c r="B511" s="23" t="s">
        <v>8</v>
      </c>
      <c r="C511" s="23" t="s">
        <v>9</v>
      </c>
      <c r="D511" s="24" t="s">
        <v>69</v>
      </c>
      <c r="E511" s="24" t="s">
        <v>11</v>
      </c>
      <c r="F511" s="18">
        <v>0.15809999999999999</v>
      </c>
      <c r="G511" s="19">
        <v>2E-3</v>
      </c>
      <c r="H511" s="20">
        <v>1E-3</v>
      </c>
      <c r="I511" s="21">
        <v>2.1</v>
      </c>
      <c r="J511" s="20">
        <v>0.02</v>
      </c>
      <c r="K511" s="20">
        <v>0.02</v>
      </c>
    </row>
    <row r="512" spans="1:11" ht="14.25" customHeight="1" x14ac:dyDescent="0.3">
      <c r="A512" s="25" t="s">
        <v>780</v>
      </c>
      <c r="B512" s="4" t="s">
        <v>5</v>
      </c>
      <c r="C512" s="4"/>
      <c r="D512" s="5"/>
      <c r="E512" s="5"/>
      <c r="F512" s="10">
        <v>6.0000000000000001E-3</v>
      </c>
      <c r="G512" s="11">
        <v>0.35439999999999999</v>
      </c>
      <c r="H512" s="12"/>
      <c r="I512" s="13">
        <v>0.33839999999999998</v>
      </c>
      <c r="J512" s="12">
        <v>16.541699999999999</v>
      </c>
      <c r="K512" s="12"/>
    </row>
    <row r="513" spans="1:11" ht="15" customHeight="1" x14ac:dyDescent="0.3">
      <c r="A513" s="14" t="s">
        <v>436</v>
      </c>
      <c r="B513" s="15" t="s">
        <v>6</v>
      </c>
      <c r="C513" s="16"/>
      <c r="D513" s="17"/>
      <c r="E513" s="17"/>
      <c r="F513" s="18">
        <v>6.0000000000000001E-3</v>
      </c>
      <c r="G513" s="19">
        <v>0.35439999999999999</v>
      </c>
      <c r="H513" s="20"/>
      <c r="I513" s="21">
        <v>0.33839999999999998</v>
      </c>
      <c r="J513" s="20">
        <v>16.541699999999999</v>
      </c>
      <c r="K513" s="20"/>
    </row>
    <row r="514" spans="1:11" ht="15" customHeight="1" x14ac:dyDescent="0.3">
      <c r="A514" s="22" t="s">
        <v>437</v>
      </c>
      <c r="B514" s="23" t="s">
        <v>8</v>
      </c>
      <c r="C514" s="23" t="s">
        <v>9</v>
      </c>
      <c r="D514" s="24" t="s">
        <v>30</v>
      </c>
      <c r="E514" s="24" t="s">
        <v>34</v>
      </c>
      <c r="F514" s="18">
        <v>6.0000000000000001E-3</v>
      </c>
      <c r="G514" s="19">
        <v>0.35439999999999999</v>
      </c>
      <c r="H514" s="20"/>
      <c r="I514" s="21">
        <v>0.33839999999999998</v>
      </c>
      <c r="J514" s="20">
        <v>16.541699999999999</v>
      </c>
      <c r="K514" s="20"/>
    </row>
    <row r="515" spans="1:11" ht="14.25" customHeight="1" x14ac:dyDescent="0.3">
      <c r="A515" s="25" t="s">
        <v>781</v>
      </c>
      <c r="B515" s="4" t="s">
        <v>5</v>
      </c>
      <c r="C515" s="4"/>
      <c r="D515" s="5"/>
      <c r="E515" s="5"/>
      <c r="F515" s="10"/>
      <c r="G515" s="11"/>
      <c r="H515" s="12"/>
      <c r="I515" s="13"/>
      <c r="J515" s="12"/>
      <c r="K515" s="12"/>
    </row>
    <row r="516" spans="1:11" ht="15" customHeight="1" x14ac:dyDescent="0.3">
      <c r="A516" s="14" t="s">
        <v>438</v>
      </c>
      <c r="B516" s="15" t="s">
        <v>6</v>
      </c>
      <c r="C516" s="16"/>
      <c r="D516" s="17"/>
      <c r="E516" s="17"/>
      <c r="F516" s="18"/>
      <c r="G516" s="19"/>
      <c r="H516" s="20"/>
      <c r="I516" s="21"/>
      <c r="J516" s="20"/>
      <c r="K516" s="20"/>
    </row>
    <row r="517" spans="1:11" ht="15" customHeight="1" x14ac:dyDescent="0.3">
      <c r="A517" s="22" t="s">
        <v>439</v>
      </c>
      <c r="B517" s="23" t="s">
        <v>8</v>
      </c>
      <c r="C517" s="23" t="s">
        <v>9</v>
      </c>
      <c r="D517" s="24" t="s">
        <v>20</v>
      </c>
      <c r="E517" s="24" t="s">
        <v>24</v>
      </c>
      <c r="F517" s="18"/>
      <c r="G517" s="19"/>
      <c r="H517" s="20"/>
      <c r="I517" s="21"/>
      <c r="J517" s="20"/>
      <c r="K517" s="20"/>
    </row>
    <row r="518" spans="1:11" ht="14.25" customHeight="1" x14ac:dyDescent="0.3">
      <c r="A518" s="25" t="s">
        <v>782</v>
      </c>
      <c r="B518" s="4" t="s">
        <v>5</v>
      </c>
      <c r="C518" s="4"/>
      <c r="D518" s="5"/>
      <c r="E518" s="5"/>
      <c r="F518" s="10"/>
      <c r="G518" s="11"/>
      <c r="H518" s="12">
        <v>9.8000000000000004E-2</v>
      </c>
      <c r="I518" s="13"/>
      <c r="J518" s="12"/>
      <c r="K518" s="12">
        <v>3.3592</v>
      </c>
    </row>
    <row r="519" spans="1:11" ht="15" customHeight="1" x14ac:dyDescent="0.3">
      <c r="A519" s="14" t="s">
        <v>440</v>
      </c>
      <c r="B519" s="15" t="s">
        <v>6</v>
      </c>
      <c r="C519" s="16"/>
      <c r="D519" s="17"/>
      <c r="E519" s="17"/>
      <c r="F519" s="18"/>
      <c r="G519" s="19"/>
      <c r="H519" s="20">
        <v>9.8000000000000004E-2</v>
      </c>
      <c r="I519" s="21"/>
      <c r="J519" s="20"/>
      <c r="K519" s="20">
        <v>3.3592</v>
      </c>
    </row>
    <row r="520" spans="1:11" ht="15" customHeight="1" x14ac:dyDescent="0.3">
      <c r="A520" s="22" t="s">
        <v>824</v>
      </c>
      <c r="B520" s="23" t="s">
        <v>8</v>
      </c>
      <c r="C520" s="23" t="s">
        <v>9</v>
      </c>
      <c r="D520" s="24" t="s">
        <v>20</v>
      </c>
      <c r="E520" s="24" t="s">
        <v>42</v>
      </c>
      <c r="F520" s="18"/>
      <c r="G520" s="19"/>
      <c r="H520" s="20">
        <v>9.8000000000000004E-2</v>
      </c>
      <c r="I520" s="21"/>
      <c r="J520" s="20"/>
      <c r="K520" s="20">
        <v>3.3592</v>
      </c>
    </row>
    <row r="521" spans="1:11" ht="14.25" customHeight="1" x14ac:dyDescent="0.3">
      <c r="A521" s="25" t="s">
        <v>783</v>
      </c>
      <c r="B521" s="4" t="s">
        <v>5</v>
      </c>
      <c r="C521" s="4"/>
      <c r="D521" s="5"/>
      <c r="E521" s="5"/>
      <c r="F521" s="10"/>
      <c r="G521" s="11">
        <v>0.79349999999999998</v>
      </c>
      <c r="H521" s="12">
        <v>0.7298</v>
      </c>
      <c r="I521" s="13"/>
      <c r="J521" s="12">
        <v>47.268799999999999</v>
      </c>
      <c r="K521" s="12">
        <v>43.602699999999999</v>
      </c>
    </row>
    <row r="522" spans="1:11" ht="15" customHeight="1" x14ac:dyDescent="0.3">
      <c r="A522" s="14" t="s">
        <v>441</v>
      </c>
      <c r="B522" s="15" t="s">
        <v>6</v>
      </c>
      <c r="C522" s="16"/>
      <c r="D522" s="17"/>
      <c r="E522" s="17"/>
      <c r="F522" s="18"/>
      <c r="G522" s="19">
        <v>0.79349999999999998</v>
      </c>
      <c r="H522" s="20">
        <v>0.7298</v>
      </c>
      <c r="I522" s="21"/>
      <c r="J522" s="20">
        <v>47.268799999999999</v>
      </c>
      <c r="K522" s="20">
        <v>43.602699999999999</v>
      </c>
    </row>
    <row r="523" spans="1:11" ht="15" customHeight="1" x14ac:dyDescent="0.3">
      <c r="A523" s="22" t="s">
        <v>442</v>
      </c>
      <c r="B523" s="23" t="s">
        <v>8</v>
      </c>
      <c r="C523" s="23" t="s">
        <v>9</v>
      </c>
      <c r="D523" s="24" t="s">
        <v>20</v>
      </c>
      <c r="E523" s="24" t="s">
        <v>21</v>
      </c>
      <c r="F523" s="18"/>
      <c r="G523" s="19"/>
      <c r="H523" s="20"/>
      <c r="I523" s="21"/>
      <c r="J523" s="20"/>
      <c r="K523" s="20"/>
    </row>
    <row r="524" spans="1:11" ht="15" customHeight="1" x14ac:dyDescent="0.3">
      <c r="A524" s="22" t="s">
        <v>443</v>
      </c>
      <c r="B524" s="23" t="s">
        <v>8</v>
      </c>
      <c r="C524" s="23" t="s">
        <v>9</v>
      </c>
      <c r="D524" s="24" t="s">
        <v>10</v>
      </c>
      <c r="E524" s="24" t="s">
        <v>42</v>
      </c>
      <c r="F524" s="18"/>
      <c r="G524" s="19">
        <v>0.79349999999999998</v>
      </c>
      <c r="H524" s="20">
        <v>0.7298</v>
      </c>
      <c r="I524" s="21"/>
      <c r="J524" s="20">
        <v>47.268799999999999</v>
      </c>
      <c r="K524" s="20">
        <v>43.602699999999999</v>
      </c>
    </row>
    <row r="525" spans="1:11" ht="14.25" customHeight="1" x14ac:dyDescent="0.3">
      <c r="A525" s="25" t="s">
        <v>784</v>
      </c>
      <c r="B525" s="4" t="s">
        <v>5</v>
      </c>
      <c r="C525" s="4"/>
      <c r="D525" s="5"/>
      <c r="E525" s="5"/>
      <c r="F525" s="10">
        <v>0.36020000000000002</v>
      </c>
      <c r="G525" s="11">
        <v>5.21E-2</v>
      </c>
      <c r="H525" s="12">
        <v>9.4000000000000004E-3</v>
      </c>
      <c r="I525" s="13">
        <v>19.065100000000001</v>
      </c>
      <c r="J525" s="12">
        <v>2.6206</v>
      </c>
      <c r="K525" s="12">
        <v>0.48</v>
      </c>
    </row>
    <row r="526" spans="1:11" ht="15" customHeight="1" x14ac:dyDescent="0.3">
      <c r="A526" s="14" t="s">
        <v>444</v>
      </c>
      <c r="B526" s="15" t="s">
        <v>6</v>
      </c>
      <c r="C526" s="16"/>
      <c r="D526" s="17"/>
      <c r="E526" s="17"/>
      <c r="F526" s="18">
        <v>0.36020000000000002</v>
      </c>
      <c r="G526" s="19">
        <v>5.21E-2</v>
      </c>
      <c r="H526" s="20">
        <v>9.4000000000000004E-3</v>
      </c>
      <c r="I526" s="21">
        <v>19.065100000000001</v>
      </c>
      <c r="J526" s="20">
        <v>2.6206</v>
      </c>
      <c r="K526" s="20">
        <v>0.48</v>
      </c>
    </row>
    <row r="527" spans="1:11" ht="15" customHeight="1" x14ac:dyDescent="0.3">
      <c r="A527" s="22" t="s">
        <v>445</v>
      </c>
      <c r="B527" s="23" t="s">
        <v>8</v>
      </c>
      <c r="C527" s="23" t="s">
        <v>9</v>
      </c>
      <c r="D527" s="24" t="s">
        <v>20</v>
      </c>
      <c r="E527" s="24" t="s">
        <v>68</v>
      </c>
      <c r="F527" s="18">
        <v>0.36020000000000002</v>
      </c>
      <c r="G527" s="19">
        <v>5.21E-2</v>
      </c>
      <c r="H527" s="20">
        <v>9.4000000000000004E-3</v>
      </c>
      <c r="I527" s="21">
        <v>19.065100000000001</v>
      </c>
      <c r="J527" s="20">
        <v>2.6206</v>
      </c>
      <c r="K527" s="20">
        <v>0.48</v>
      </c>
    </row>
    <row r="528" spans="1:11" ht="14.25" customHeight="1" x14ac:dyDescent="0.3">
      <c r="A528" s="25" t="s">
        <v>785</v>
      </c>
      <c r="B528" s="4" t="s">
        <v>5</v>
      </c>
      <c r="C528" s="4"/>
      <c r="D528" s="5"/>
      <c r="E528" s="5"/>
      <c r="F528" s="10"/>
      <c r="G528" s="11"/>
      <c r="H528" s="12">
        <v>2.0999999999999999E-3</v>
      </c>
      <c r="I528" s="13"/>
      <c r="J528" s="12"/>
      <c r="K528" s="12">
        <v>0.17710000000000001</v>
      </c>
    </row>
    <row r="529" spans="1:11" ht="15" customHeight="1" x14ac:dyDescent="0.3">
      <c r="A529" s="14" t="s">
        <v>446</v>
      </c>
      <c r="B529" s="15" t="s">
        <v>6</v>
      </c>
      <c r="C529" s="16"/>
      <c r="D529" s="17"/>
      <c r="E529" s="17"/>
      <c r="F529" s="18"/>
      <c r="G529" s="19"/>
      <c r="H529" s="20">
        <v>2.0999999999999999E-3</v>
      </c>
      <c r="I529" s="21"/>
      <c r="J529" s="20"/>
      <c r="K529" s="20">
        <v>0.17710000000000001</v>
      </c>
    </row>
    <row r="530" spans="1:11" ht="15" customHeight="1" x14ac:dyDescent="0.3">
      <c r="A530" s="22" t="s">
        <v>447</v>
      </c>
      <c r="B530" s="23" t="s">
        <v>8</v>
      </c>
      <c r="C530" s="23" t="s">
        <v>9</v>
      </c>
      <c r="D530" s="24" t="s">
        <v>20</v>
      </c>
      <c r="E530" s="24" t="s">
        <v>17</v>
      </c>
      <c r="F530" s="18"/>
      <c r="G530" s="19"/>
      <c r="H530" s="20">
        <v>2.0999999999999999E-3</v>
      </c>
      <c r="I530" s="21"/>
      <c r="J530" s="20"/>
      <c r="K530" s="20">
        <v>0.17710000000000001</v>
      </c>
    </row>
    <row r="531" spans="1:11" ht="14.25" customHeight="1" x14ac:dyDescent="0.3">
      <c r="A531" s="25" t="s">
        <v>786</v>
      </c>
      <c r="B531" s="4" t="s">
        <v>5</v>
      </c>
      <c r="C531" s="4"/>
      <c r="D531" s="5"/>
      <c r="E531" s="5"/>
      <c r="F531" s="10">
        <v>2.1507000000000001</v>
      </c>
      <c r="G531" s="11">
        <v>0.15629999999999999</v>
      </c>
      <c r="H531" s="12">
        <v>5.8099999999999999E-2</v>
      </c>
      <c r="I531" s="13">
        <v>55.849800000000002</v>
      </c>
      <c r="J531" s="12">
        <v>3.1030000000000002</v>
      </c>
      <c r="K531" s="12">
        <v>1.1613</v>
      </c>
    </row>
    <row r="532" spans="1:11" ht="15" customHeight="1" x14ac:dyDescent="0.3">
      <c r="A532" s="14" t="s">
        <v>448</v>
      </c>
      <c r="B532" s="15" t="s">
        <v>6</v>
      </c>
      <c r="C532" s="16"/>
      <c r="D532" s="17"/>
      <c r="E532" s="17"/>
      <c r="F532" s="18">
        <v>2.1507000000000001</v>
      </c>
      <c r="G532" s="19">
        <v>0.15629999999999999</v>
      </c>
      <c r="H532" s="20">
        <v>5.8099999999999999E-2</v>
      </c>
      <c r="I532" s="21">
        <v>55.849800000000002</v>
      </c>
      <c r="J532" s="20">
        <v>3.1030000000000002</v>
      </c>
      <c r="K532" s="20">
        <v>1.1613</v>
      </c>
    </row>
    <row r="533" spans="1:11" ht="15" customHeight="1" x14ac:dyDescent="0.3">
      <c r="A533" s="22" t="s">
        <v>449</v>
      </c>
      <c r="B533" s="23" t="s">
        <v>8</v>
      </c>
      <c r="C533" s="23" t="s">
        <v>9</v>
      </c>
      <c r="D533" s="24" t="s">
        <v>30</v>
      </c>
      <c r="E533" s="24" t="s">
        <v>118</v>
      </c>
      <c r="F533" s="18">
        <v>1.4545999999999999</v>
      </c>
      <c r="G533" s="19">
        <v>0.15629999999999999</v>
      </c>
      <c r="H533" s="20">
        <v>5.8099999999999999E-2</v>
      </c>
      <c r="I533" s="21">
        <v>31.957999999999998</v>
      </c>
      <c r="J533" s="20">
        <v>3.1030000000000002</v>
      </c>
      <c r="K533" s="20">
        <v>1.1613</v>
      </c>
    </row>
    <row r="534" spans="1:11" ht="15" customHeight="1" x14ac:dyDescent="0.3">
      <c r="A534" s="22" t="s">
        <v>450</v>
      </c>
      <c r="B534" s="23" t="s">
        <v>8</v>
      </c>
      <c r="C534" s="23" t="s">
        <v>9</v>
      </c>
      <c r="D534" s="24" t="s">
        <v>30</v>
      </c>
      <c r="E534" s="24" t="s">
        <v>42</v>
      </c>
      <c r="F534" s="18">
        <v>0.69610000000000005</v>
      </c>
      <c r="G534" s="19"/>
      <c r="H534" s="20"/>
      <c r="I534" s="21">
        <v>23.8918</v>
      </c>
      <c r="J534" s="20"/>
      <c r="K534" s="20"/>
    </row>
    <row r="535" spans="1:11" ht="14.25" customHeight="1" x14ac:dyDescent="0.3">
      <c r="A535" s="25" t="s">
        <v>787</v>
      </c>
      <c r="B535" s="4" t="s">
        <v>5</v>
      </c>
      <c r="C535" s="4"/>
      <c r="D535" s="5"/>
      <c r="E535" s="5"/>
      <c r="F535" s="10">
        <v>1.4567000000000001</v>
      </c>
      <c r="G535" s="11">
        <v>0.9708</v>
      </c>
      <c r="H535" s="12">
        <v>0.44130000000000003</v>
      </c>
      <c r="I535" s="13">
        <v>8.1128999999999998</v>
      </c>
      <c r="J535" s="12">
        <v>4.8048999999999999</v>
      </c>
      <c r="K535" s="12">
        <v>2.4375</v>
      </c>
    </row>
    <row r="536" spans="1:11" ht="15" customHeight="1" x14ac:dyDescent="0.3">
      <c r="A536" s="14" t="s">
        <v>451</v>
      </c>
      <c r="B536" s="15" t="s">
        <v>6</v>
      </c>
      <c r="C536" s="16"/>
      <c r="D536" s="17"/>
      <c r="E536" s="17"/>
      <c r="F536" s="18">
        <v>1.4567000000000001</v>
      </c>
      <c r="G536" s="19">
        <v>0.9708</v>
      </c>
      <c r="H536" s="20">
        <v>0.44130000000000003</v>
      </c>
      <c r="I536" s="21">
        <v>8.1128999999999998</v>
      </c>
      <c r="J536" s="20">
        <v>4.8048999999999999</v>
      </c>
      <c r="K536" s="20">
        <v>2.4375</v>
      </c>
    </row>
    <row r="537" spans="1:11" ht="15" customHeight="1" x14ac:dyDescent="0.3">
      <c r="A537" s="22" t="s">
        <v>452</v>
      </c>
      <c r="B537" s="23" t="s">
        <v>8</v>
      </c>
      <c r="C537" s="23" t="s">
        <v>9</v>
      </c>
      <c r="D537" s="24" t="s">
        <v>30</v>
      </c>
      <c r="E537" s="24" t="s">
        <v>88</v>
      </c>
      <c r="F537" s="18">
        <v>0.83640000000000003</v>
      </c>
      <c r="G537" s="19">
        <v>0.55679999999999996</v>
      </c>
      <c r="H537" s="20">
        <v>0.16950000000000001</v>
      </c>
      <c r="I537" s="21">
        <v>3.2871000000000001</v>
      </c>
      <c r="J537" s="20">
        <v>1.9970000000000001</v>
      </c>
      <c r="K537" s="20">
        <v>0.75749999999999995</v>
      </c>
    </row>
    <row r="538" spans="1:11" ht="15" customHeight="1" x14ac:dyDescent="0.3">
      <c r="A538" s="22" t="s">
        <v>453</v>
      </c>
      <c r="B538" s="23" t="s">
        <v>8</v>
      </c>
      <c r="C538" s="23" t="s">
        <v>9</v>
      </c>
      <c r="D538" s="24" t="s">
        <v>30</v>
      </c>
      <c r="E538" s="24" t="s">
        <v>103</v>
      </c>
      <c r="F538" s="18">
        <v>1.8599999999999998E-2</v>
      </c>
      <c r="G538" s="19"/>
      <c r="H538" s="20"/>
      <c r="I538" s="21">
        <v>0.14000000000000001</v>
      </c>
      <c r="J538" s="20"/>
      <c r="K538" s="20"/>
    </row>
    <row r="539" spans="1:11" ht="15" customHeight="1" x14ac:dyDescent="0.3">
      <c r="A539" s="22" t="s">
        <v>454</v>
      </c>
      <c r="B539" s="23" t="s">
        <v>8</v>
      </c>
      <c r="C539" s="23" t="s">
        <v>9</v>
      </c>
      <c r="D539" s="24" t="s">
        <v>30</v>
      </c>
      <c r="E539" s="24" t="s">
        <v>103</v>
      </c>
      <c r="F539" s="18">
        <v>0.34599999999999997</v>
      </c>
      <c r="G539" s="19">
        <v>0.3881</v>
      </c>
      <c r="H539" s="20">
        <v>0.2717</v>
      </c>
      <c r="I539" s="21">
        <v>2.4157999999999999</v>
      </c>
      <c r="J539" s="20">
        <v>2.4979</v>
      </c>
      <c r="K539" s="20">
        <v>1.68</v>
      </c>
    </row>
    <row r="540" spans="1:11" ht="15" customHeight="1" x14ac:dyDescent="0.3">
      <c r="A540" s="22" t="s">
        <v>455</v>
      </c>
      <c r="B540" s="23" t="s">
        <v>8</v>
      </c>
      <c r="C540" s="23" t="s">
        <v>9</v>
      </c>
      <c r="D540" s="24" t="s">
        <v>30</v>
      </c>
      <c r="E540" s="24" t="s">
        <v>103</v>
      </c>
      <c r="F540" s="18">
        <v>0.25569999999999998</v>
      </c>
      <c r="G540" s="19">
        <v>2.6200000000000001E-2</v>
      </c>
      <c r="H540" s="20"/>
      <c r="I540" s="21">
        <v>2.27</v>
      </c>
      <c r="J540" s="20">
        <v>0.31</v>
      </c>
      <c r="K540" s="20"/>
    </row>
    <row r="541" spans="1:11" ht="14.25" customHeight="1" x14ac:dyDescent="0.3">
      <c r="A541" s="25" t="s">
        <v>788</v>
      </c>
      <c r="B541" s="4" t="s">
        <v>5</v>
      </c>
      <c r="C541" s="4"/>
      <c r="D541" s="5"/>
      <c r="E541" s="5"/>
      <c r="F541" s="10">
        <v>26.606400000000001</v>
      </c>
      <c r="G541" s="11">
        <v>12.7163</v>
      </c>
      <c r="H541" s="12">
        <v>6.1870000000000003</v>
      </c>
      <c r="I541" s="13">
        <v>773.97839999999997</v>
      </c>
      <c r="J541" s="12">
        <v>348.9753</v>
      </c>
      <c r="K541" s="12">
        <v>165.18170000000001</v>
      </c>
    </row>
    <row r="542" spans="1:11" ht="15" customHeight="1" x14ac:dyDescent="0.3">
      <c r="A542" s="14" t="s">
        <v>456</v>
      </c>
      <c r="B542" s="15" t="s">
        <v>6</v>
      </c>
      <c r="C542" s="16"/>
      <c r="D542" s="17"/>
      <c r="E542" s="17"/>
      <c r="F542" s="18">
        <v>26.606400000000001</v>
      </c>
      <c r="G542" s="19">
        <v>12.7163</v>
      </c>
      <c r="H542" s="20">
        <v>6.1870000000000003</v>
      </c>
      <c r="I542" s="21">
        <v>773.97839999999997</v>
      </c>
      <c r="J542" s="20">
        <v>348.9753</v>
      </c>
      <c r="K542" s="20">
        <v>165.18170000000001</v>
      </c>
    </row>
    <row r="543" spans="1:11" ht="15" customHeight="1" x14ac:dyDescent="0.3">
      <c r="A543" s="22" t="s">
        <v>457</v>
      </c>
      <c r="B543" s="23" t="s">
        <v>8</v>
      </c>
      <c r="C543" s="23" t="s">
        <v>9</v>
      </c>
      <c r="D543" s="24" t="s">
        <v>20</v>
      </c>
      <c r="E543" s="24" t="s">
        <v>99</v>
      </c>
      <c r="F543" s="18">
        <v>4.2514000000000003</v>
      </c>
      <c r="G543" s="19">
        <v>9.5349000000000004</v>
      </c>
      <c r="H543" s="20">
        <v>4.3247999999999998</v>
      </c>
      <c r="I543" s="21">
        <v>118.9742</v>
      </c>
      <c r="J543" s="20">
        <v>264.43900000000002</v>
      </c>
      <c r="K543" s="20">
        <v>116.2043</v>
      </c>
    </row>
    <row r="544" spans="1:11" ht="15" customHeight="1" x14ac:dyDescent="0.3">
      <c r="A544" s="22" t="s">
        <v>458</v>
      </c>
      <c r="B544" s="23" t="s">
        <v>8</v>
      </c>
      <c r="C544" s="23" t="s">
        <v>9</v>
      </c>
      <c r="D544" s="24" t="s">
        <v>20</v>
      </c>
      <c r="E544" s="24" t="s">
        <v>99</v>
      </c>
      <c r="F544" s="18"/>
      <c r="G544" s="19">
        <v>3.1814</v>
      </c>
      <c r="H544" s="20">
        <v>1.8621000000000001</v>
      </c>
      <c r="I544" s="21"/>
      <c r="J544" s="20">
        <v>84.536500000000004</v>
      </c>
      <c r="K544" s="20">
        <v>48.9773</v>
      </c>
    </row>
    <row r="545" spans="1:11" ht="15" customHeight="1" x14ac:dyDescent="0.3">
      <c r="A545" s="22" t="s">
        <v>459</v>
      </c>
      <c r="B545" s="23" t="s">
        <v>8</v>
      </c>
      <c r="C545" s="23" t="s">
        <v>9</v>
      </c>
      <c r="D545" s="24" t="s">
        <v>10</v>
      </c>
      <c r="E545" s="24" t="s">
        <v>99</v>
      </c>
      <c r="F545" s="18">
        <v>9.6434999999999995</v>
      </c>
      <c r="G545" s="19"/>
      <c r="H545" s="20"/>
      <c r="I545" s="21">
        <v>280.5643</v>
      </c>
      <c r="J545" s="20"/>
      <c r="K545" s="20"/>
    </row>
    <row r="546" spans="1:11" ht="15" customHeight="1" x14ac:dyDescent="0.3">
      <c r="A546" s="22" t="s">
        <v>460</v>
      </c>
      <c r="B546" s="23" t="s">
        <v>8</v>
      </c>
      <c r="C546" s="23" t="s">
        <v>9</v>
      </c>
      <c r="D546" s="24" t="s">
        <v>10</v>
      </c>
      <c r="E546" s="24" t="s">
        <v>99</v>
      </c>
      <c r="F546" s="18">
        <v>12.711499999999999</v>
      </c>
      <c r="G546" s="19"/>
      <c r="H546" s="20"/>
      <c r="I546" s="21">
        <v>374.43990000000002</v>
      </c>
      <c r="J546" s="20"/>
      <c r="K546" s="20"/>
    </row>
    <row r="547" spans="1:11" ht="14.25" customHeight="1" x14ac:dyDescent="0.3">
      <c r="A547" s="25" t="s">
        <v>789</v>
      </c>
      <c r="B547" s="4" t="s">
        <v>5</v>
      </c>
      <c r="C547" s="4"/>
      <c r="D547" s="5"/>
      <c r="E547" s="5"/>
      <c r="F547" s="10"/>
      <c r="G547" s="11"/>
      <c r="H547" s="12">
        <v>0.624</v>
      </c>
      <c r="I547" s="13"/>
      <c r="J547" s="12"/>
      <c r="K547" s="12">
        <v>34.035699999999999</v>
      </c>
    </row>
    <row r="548" spans="1:11" ht="15" customHeight="1" x14ac:dyDescent="0.3">
      <c r="A548" s="14" t="s">
        <v>461</v>
      </c>
      <c r="B548" s="15" t="s">
        <v>6</v>
      </c>
      <c r="C548" s="16"/>
      <c r="D548" s="17"/>
      <c r="E548" s="17"/>
      <c r="F548" s="18"/>
      <c r="G548" s="19"/>
      <c r="H548" s="20">
        <v>0.624</v>
      </c>
      <c r="I548" s="21"/>
      <c r="J548" s="20"/>
      <c r="K548" s="20">
        <v>34.035699999999999</v>
      </c>
    </row>
    <row r="549" spans="1:11" ht="15" customHeight="1" x14ac:dyDescent="0.3">
      <c r="A549" s="22" t="s">
        <v>462</v>
      </c>
      <c r="B549" s="23" t="s">
        <v>8</v>
      </c>
      <c r="C549" s="23" t="s">
        <v>9</v>
      </c>
      <c r="D549" s="24" t="s">
        <v>64</v>
      </c>
      <c r="E549" s="24" t="s">
        <v>24</v>
      </c>
      <c r="F549" s="18"/>
      <c r="G549" s="19"/>
      <c r="H549" s="20">
        <v>0.624</v>
      </c>
      <c r="I549" s="21"/>
      <c r="J549" s="20"/>
      <c r="K549" s="20">
        <v>34.035699999999999</v>
      </c>
    </row>
    <row r="550" spans="1:11" ht="14.25" customHeight="1" x14ac:dyDescent="0.3">
      <c r="A550" s="25" t="s">
        <v>790</v>
      </c>
      <c r="B550" s="4" t="s">
        <v>5</v>
      </c>
      <c r="C550" s="4"/>
      <c r="D550" s="5"/>
      <c r="E550" s="5"/>
      <c r="F550" s="10">
        <v>192.72300000000001</v>
      </c>
      <c r="G550" s="11">
        <v>183.24340000000001</v>
      </c>
      <c r="H550" s="12">
        <v>97.209599999999995</v>
      </c>
      <c r="I550" s="13">
        <v>7900.9691000000003</v>
      </c>
      <c r="J550" s="12">
        <v>6838.8454000000002</v>
      </c>
      <c r="K550" s="12">
        <v>3264.5805999999998</v>
      </c>
    </row>
    <row r="551" spans="1:11" ht="15" customHeight="1" x14ac:dyDescent="0.3">
      <c r="A551" s="14" t="s">
        <v>463</v>
      </c>
      <c r="B551" s="15" t="s">
        <v>6</v>
      </c>
      <c r="C551" s="16"/>
      <c r="D551" s="17"/>
      <c r="E551" s="17"/>
      <c r="F551" s="18">
        <v>192.72300000000001</v>
      </c>
      <c r="G551" s="19">
        <v>183.24340000000001</v>
      </c>
      <c r="H551" s="20">
        <v>97.209599999999995</v>
      </c>
      <c r="I551" s="21">
        <v>7900.9691000000003</v>
      </c>
      <c r="J551" s="20">
        <v>6838.8454000000002</v>
      </c>
      <c r="K551" s="20">
        <v>3264.5805999999998</v>
      </c>
    </row>
    <row r="552" spans="1:11" ht="15" customHeight="1" x14ac:dyDescent="0.3">
      <c r="A552" s="22" t="s">
        <v>464</v>
      </c>
      <c r="B552" s="23" t="s">
        <v>8</v>
      </c>
      <c r="C552" s="23" t="s">
        <v>9</v>
      </c>
      <c r="D552" s="24" t="s">
        <v>10</v>
      </c>
      <c r="E552" s="24" t="s">
        <v>37</v>
      </c>
      <c r="F552" s="18">
        <v>192.72300000000001</v>
      </c>
      <c r="G552" s="19">
        <v>183.24340000000001</v>
      </c>
      <c r="H552" s="20">
        <v>97.209599999999995</v>
      </c>
      <c r="I552" s="21">
        <v>7900.9691000000003</v>
      </c>
      <c r="J552" s="20">
        <v>6838.8454000000002</v>
      </c>
      <c r="K552" s="20">
        <v>3264.5805999999998</v>
      </c>
    </row>
    <row r="553" spans="1:11" ht="14.25" customHeight="1" x14ac:dyDescent="0.3">
      <c r="A553" s="25" t="s">
        <v>791</v>
      </c>
      <c r="B553" s="4" t="s">
        <v>5</v>
      </c>
      <c r="C553" s="4"/>
      <c r="D553" s="5"/>
      <c r="E553" s="5"/>
      <c r="F553" s="10">
        <v>1818.5395000000001</v>
      </c>
      <c r="G553" s="11">
        <v>2101.7049999999999</v>
      </c>
      <c r="H553" s="12">
        <v>1233.5607</v>
      </c>
      <c r="I553" s="13">
        <v>45983.127500000002</v>
      </c>
      <c r="J553" s="12">
        <v>53803.2785</v>
      </c>
      <c r="K553" s="12">
        <v>29897.358</v>
      </c>
    </row>
    <row r="554" spans="1:11" ht="15" customHeight="1" x14ac:dyDescent="0.3">
      <c r="A554" s="14" t="s">
        <v>465</v>
      </c>
      <c r="B554" s="15" t="s">
        <v>6</v>
      </c>
      <c r="C554" s="16"/>
      <c r="D554" s="17"/>
      <c r="E554" s="17"/>
      <c r="F554" s="18">
        <v>1818.1666</v>
      </c>
      <c r="G554" s="19">
        <v>2101.6939000000002</v>
      </c>
      <c r="H554" s="20">
        <v>1233.5607</v>
      </c>
      <c r="I554" s="21">
        <v>45975.839</v>
      </c>
      <c r="J554" s="20">
        <v>53803.039499999999</v>
      </c>
      <c r="K554" s="20">
        <v>29897.358</v>
      </c>
    </row>
    <row r="555" spans="1:11" ht="15" customHeight="1" x14ac:dyDescent="0.3">
      <c r="A555" s="22" t="s">
        <v>466</v>
      </c>
      <c r="B555" s="23" t="s">
        <v>8</v>
      </c>
      <c r="C555" s="23" t="s">
        <v>9</v>
      </c>
      <c r="D555" s="24" t="s">
        <v>30</v>
      </c>
      <c r="E555" s="24" t="s">
        <v>376</v>
      </c>
      <c r="F555" s="18">
        <v>6.59E-2</v>
      </c>
      <c r="G555" s="19">
        <v>0.95820000000000005</v>
      </c>
      <c r="H555" s="20"/>
      <c r="I555" s="21">
        <v>0.18509999999999999</v>
      </c>
      <c r="J555" s="20">
        <v>3.0327999999999999</v>
      </c>
      <c r="K555" s="20"/>
    </row>
    <row r="556" spans="1:11" ht="15" customHeight="1" x14ac:dyDescent="0.3">
      <c r="A556" s="22" t="s">
        <v>467</v>
      </c>
      <c r="B556" s="23" t="s">
        <v>8</v>
      </c>
      <c r="C556" s="23" t="s">
        <v>9</v>
      </c>
      <c r="D556" s="24" t="s">
        <v>30</v>
      </c>
      <c r="E556" s="24" t="s">
        <v>376</v>
      </c>
      <c r="F556" s="18">
        <v>5.1000000000000004E-3</v>
      </c>
      <c r="G556" s="19">
        <v>0.40570000000000001</v>
      </c>
      <c r="H556" s="20"/>
      <c r="I556" s="21">
        <v>1.37E-2</v>
      </c>
      <c r="J556" s="20">
        <v>1.3527</v>
      </c>
      <c r="K556" s="20"/>
    </row>
    <row r="557" spans="1:11" ht="15" customHeight="1" x14ac:dyDescent="0.3">
      <c r="A557" s="22" t="s">
        <v>468</v>
      </c>
      <c r="B557" s="23" t="s">
        <v>8</v>
      </c>
      <c r="C557" s="23" t="s">
        <v>9</v>
      </c>
      <c r="D557" s="24" t="s">
        <v>30</v>
      </c>
      <c r="E557" s="24" t="s">
        <v>376</v>
      </c>
      <c r="F557" s="18">
        <v>0.1182</v>
      </c>
      <c r="G557" s="19">
        <v>1.0884</v>
      </c>
      <c r="H557" s="20"/>
      <c r="I557" s="21">
        <v>0.31890000000000002</v>
      </c>
      <c r="J557" s="20">
        <v>3.3033999999999999</v>
      </c>
      <c r="K557" s="20"/>
    </row>
    <row r="558" spans="1:11" ht="15" customHeight="1" x14ac:dyDescent="0.3">
      <c r="A558" s="22" t="s">
        <v>469</v>
      </c>
      <c r="B558" s="23" t="s">
        <v>8</v>
      </c>
      <c r="C558" s="23" t="s">
        <v>9</v>
      </c>
      <c r="D558" s="24" t="s">
        <v>64</v>
      </c>
      <c r="E558" s="24" t="s">
        <v>376</v>
      </c>
      <c r="F558" s="18">
        <v>0.87180000000000002</v>
      </c>
      <c r="G558" s="19">
        <v>4.3999999999999997E-2</v>
      </c>
      <c r="H558" s="20"/>
      <c r="I558" s="21">
        <v>8.5823999999999998</v>
      </c>
      <c r="J558" s="20">
        <v>0.58599999999999997</v>
      </c>
      <c r="K558" s="20"/>
    </row>
    <row r="559" spans="1:11" ht="15" customHeight="1" x14ac:dyDescent="0.3">
      <c r="A559" s="22" t="s">
        <v>470</v>
      </c>
      <c r="B559" s="23" t="s">
        <v>8</v>
      </c>
      <c r="C559" s="23" t="s">
        <v>9</v>
      </c>
      <c r="D559" s="24" t="s">
        <v>64</v>
      </c>
      <c r="E559" s="24" t="s">
        <v>376</v>
      </c>
      <c r="F559" s="18">
        <v>5.4508000000000001</v>
      </c>
      <c r="G559" s="19">
        <v>2.1189</v>
      </c>
      <c r="H559" s="20">
        <v>0.77749999999999997</v>
      </c>
      <c r="I559" s="21">
        <v>70.866600000000005</v>
      </c>
      <c r="J559" s="20">
        <v>26.7118</v>
      </c>
      <c r="K559" s="20">
        <v>8.9403000000000006</v>
      </c>
    </row>
    <row r="560" spans="1:11" ht="15" customHeight="1" x14ac:dyDescent="0.3">
      <c r="A560" s="22" t="s">
        <v>471</v>
      </c>
      <c r="B560" s="23" t="s">
        <v>8</v>
      </c>
      <c r="C560" s="23" t="s">
        <v>9</v>
      </c>
      <c r="D560" s="24" t="s">
        <v>64</v>
      </c>
      <c r="E560" s="24" t="s">
        <v>376</v>
      </c>
      <c r="F560" s="18"/>
      <c r="G560" s="19"/>
      <c r="H560" s="20"/>
      <c r="I560" s="21"/>
      <c r="J560" s="20"/>
      <c r="K560" s="20"/>
    </row>
    <row r="561" spans="1:11" ht="15" customHeight="1" x14ac:dyDescent="0.3">
      <c r="A561" s="22" t="s">
        <v>472</v>
      </c>
      <c r="B561" s="23" t="s">
        <v>8</v>
      </c>
      <c r="C561" s="23" t="s">
        <v>9</v>
      </c>
      <c r="D561" s="24" t="s">
        <v>30</v>
      </c>
      <c r="E561" s="24" t="s">
        <v>118</v>
      </c>
      <c r="F561" s="18">
        <v>9.06E-2</v>
      </c>
      <c r="G561" s="19"/>
      <c r="H561" s="20"/>
      <c r="I561" s="21">
        <v>1.3372999999999999</v>
      </c>
      <c r="J561" s="20"/>
      <c r="K561" s="20"/>
    </row>
    <row r="562" spans="1:11" ht="15" customHeight="1" x14ac:dyDescent="0.3">
      <c r="A562" s="22" t="s">
        <v>473</v>
      </c>
      <c r="B562" s="23" t="s">
        <v>8</v>
      </c>
      <c r="C562" s="23" t="s">
        <v>9</v>
      </c>
      <c r="D562" s="24" t="s">
        <v>10</v>
      </c>
      <c r="E562" s="24" t="s">
        <v>474</v>
      </c>
      <c r="F562" s="18">
        <v>1.3827</v>
      </c>
      <c r="G562" s="19">
        <v>0.7681</v>
      </c>
      <c r="H562" s="20">
        <v>2.3199999999999998E-2</v>
      </c>
      <c r="I562" s="21">
        <v>23.328099999999999</v>
      </c>
      <c r="J562" s="20">
        <v>13.2523</v>
      </c>
      <c r="K562" s="20">
        <v>0.52669999999999995</v>
      </c>
    </row>
    <row r="563" spans="1:11" ht="15" customHeight="1" x14ac:dyDescent="0.3">
      <c r="A563" s="22" t="s">
        <v>475</v>
      </c>
      <c r="B563" s="23" t="s">
        <v>8</v>
      </c>
      <c r="C563" s="23" t="s">
        <v>9</v>
      </c>
      <c r="D563" s="24" t="s">
        <v>30</v>
      </c>
      <c r="E563" s="24" t="s">
        <v>476</v>
      </c>
      <c r="F563" s="18"/>
      <c r="G563" s="19"/>
      <c r="H563" s="20">
        <v>20.740400000000001</v>
      </c>
      <c r="I563" s="21"/>
      <c r="J563" s="20"/>
      <c r="K563" s="20">
        <v>310.0301</v>
      </c>
    </row>
    <row r="564" spans="1:11" ht="15" customHeight="1" x14ac:dyDescent="0.3">
      <c r="A564" s="22" t="s">
        <v>477</v>
      </c>
      <c r="B564" s="23" t="s">
        <v>8</v>
      </c>
      <c r="C564" s="23" t="s">
        <v>9</v>
      </c>
      <c r="D564" s="24" t="s">
        <v>30</v>
      </c>
      <c r="E564" s="24" t="s">
        <v>476</v>
      </c>
      <c r="F564" s="18"/>
      <c r="G564" s="19"/>
      <c r="H564" s="20">
        <v>1.2435</v>
      </c>
      <c r="I564" s="21"/>
      <c r="J564" s="20"/>
      <c r="K564" s="20">
        <v>17.1813</v>
      </c>
    </row>
    <row r="565" spans="1:11" ht="15" customHeight="1" x14ac:dyDescent="0.3">
      <c r="A565" s="22" t="s">
        <v>478</v>
      </c>
      <c r="B565" s="23" t="s">
        <v>8</v>
      </c>
      <c r="C565" s="23" t="s">
        <v>9</v>
      </c>
      <c r="D565" s="24" t="s">
        <v>30</v>
      </c>
      <c r="E565" s="24" t="s">
        <v>476</v>
      </c>
      <c r="F565" s="18">
        <v>4.0780000000000003</v>
      </c>
      <c r="G565" s="19">
        <v>35.126199999999997</v>
      </c>
      <c r="H565" s="20">
        <v>26.273900000000001</v>
      </c>
      <c r="I565" s="21">
        <v>71.718599999999995</v>
      </c>
      <c r="J565" s="20">
        <v>592.5693</v>
      </c>
      <c r="K565" s="20">
        <v>441.30500000000001</v>
      </c>
    </row>
    <row r="566" spans="1:11" ht="15" customHeight="1" x14ac:dyDescent="0.3">
      <c r="A566" s="22" t="s">
        <v>479</v>
      </c>
      <c r="B566" s="23" t="s">
        <v>8</v>
      </c>
      <c r="C566" s="23" t="s">
        <v>9</v>
      </c>
      <c r="D566" s="24" t="s">
        <v>30</v>
      </c>
      <c r="E566" s="24" t="s">
        <v>476</v>
      </c>
      <c r="F566" s="18">
        <v>264.06810000000002</v>
      </c>
      <c r="G566" s="19">
        <v>329.44319999999999</v>
      </c>
      <c r="H566" s="20">
        <v>205.9486</v>
      </c>
      <c r="I566" s="21">
        <v>3958.0279</v>
      </c>
      <c r="J566" s="20">
        <v>5113.9928</v>
      </c>
      <c r="K566" s="20">
        <v>2876.5592000000001</v>
      </c>
    </row>
    <row r="567" spans="1:11" ht="15" customHeight="1" x14ac:dyDescent="0.3">
      <c r="A567" s="22" t="s">
        <v>480</v>
      </c>
      <c r="B567" s="23" t="s">
        <v>8</v>
      </c>
      <c r="C567" s="23" t="s">
        <v>9</v>
      </c>
      <c r="D567" s="24" t="s">
        <v>64</v>
      </c>
      <c r="E567" s="24" t="s">
        <v>15</v>
      </c>
      <c r="F567" s="18"/>
      <c r="G567" s="19"/>
      <c r="H567" s="20"/>
      <c r="I567" s="21"/>
      <c r="J567" s="20"/>
      <c r="K567" s="20"/>
    </row>
    <row r="568" spans="1:11" ht="15" customHeight="1" x14ac:dyDescent="0.3">
      <c r="A568" s="22" t="s">
        <v>481</v>
      </c>
      <c r="B568" s="23" t="s">
        <v>8</v>
      </c>
      <c r="C568" s="23" t="s">
        <v>9</v>
      </c>
      <c r="D568" s="24" t="s">
        <v>30</v>
      </c>
      <c r="E568" s="24" t="s">
        <v>256</v>
      </c>
      <c r="F568" s="18">
        <v>8.5046999999999997</v>
      </c>
      <c r="G568" s="19">
        <v>12.872299999999999</v>
      </c>
      <c r="H568" s="20">
        <v>4.3821000000000003</v>
      </c>
      <c r="I568" s="21">
        <v>194.4057</v>
      </c>
      <c r="J568" s="20">
        <v>338.25259999999997</v>
      </c>
      <c r="K568" s="20">
        <v>110.48520000000001</v>
      </c>
    </row>
    <row r="569" spans="1:11" ht="15" customHeight="1" x14ac:dyDescent="0.3">
      <c r="A569" s="22" t="s">
        <v>482</v>
      </c>
      <c r="B569" s="23" t="s">
        <v>8</v>
      </c>
      <c r="C569" s="23" t="s">
        <v>9</v>
      </c>
      <c r="D569" s="24" t="s">
        <v>30</v>
      </c>
      <c r="E569" s="24" t="s">
        <v>256</v>
      </c>
      <c r="F569" s="18">
        <v>171.4581</v>
      </c>
      <c r="G569" s="19">
        <v>146.56880000000001</v>
      </c>
      <c r="H569" s="20">
        <v>94.527100000000004</v>
      </c>
      <c r="I569" s="21">
        <v>5827.8176999999996</v>
      </c>
      <c r="J569" s="20">
        <v>5036.4476000000004</v>
      </c>
      <c r="K569" s="20">
        <v>3121.8564000000001</v>
      </c>
    </row>
    <row r="570" spans="1:11" ht="15" customHeight="1" x14ac:dyDescent="0.3">
      <c r="A570" s="22" t="s">
        <v>483</v>
      </c>
      <c r="B570" s="23" t="s">
        <v>8</v>
      </c>
      <c r="C570" s="23" t="s">
        <v>9</v>
      </c>
      <c r="D570" s="24" t="s">
        <v>30</v>
      </c>
      <c r="E570" s="24" t="s">
        <v>256</v>
      </c>
      <c r="F570" s="18">
        <v>195.73400000000001</v>
      </c>
      <c r="G570" s="19">
        <v>242.5813</v>
      </c>
      <c r="H570" s="20">
        <v>163.20820000000001</v>
      </c>
      <c r="I570" s="21">
        <v>3936.1988000000001</v>
      </c>
      <c r="J570" s="20">
        <v>5003.2757000000001</v>
      </c>
      <c r="K570" s="20">
        <v>3062.0891000000001</v>
      </c>
    </row>
    <row r="571" spans="1:11" ht="15" customHeight="1" x14ac:dyDescent="0.3">
      <c r="A571" s="22" t="s">
        <v>484</v>
      </c>
      <c r="B571" s="23" t="s">
        <v>8</v>
      </c>
      <c r="C571" s="23" t="s">
        <v>9</v>
      </c>
      <c r="D571" s="24" t="s">
        <v>30</v>
      </c>
      <c r="E571" s="24" t="s">
        <v>256</v>
      </c>
      <c r="F571" s="18">
        <v>0.2492</v>
      </c>
      <c r="G571" s="19">
        <v>5.8500000000000003E-2</v>
      </c>
      <c r="H571" s="20"/>
      <c r="I571" s="21">
        <v>4.6970000000000001</v>
      </c>
      <c r="J571" s="20">
        <v>1.1557999999999999</v>
      </c>
      <c r="K571" s="20"/>
    </row>
    <row r="572" spans="1:11" ht="15" customHeight="1" x14ac:dyDescent="0.3">
      <c r="A572" s="22" t="s">
        <v>485</v>
      </c>
      <c r="B572" s="23" t="s">
        <v>8</v>
      </c>
      <c r="C572" s="23" t="s">
        <v>9</v>
      </c>
      <c r="D572" s="24" t="s">
        <v>30</v>
      </c>
      <c r="E572" s="24" t="s">
        <v>256</v>
      </c>
      <c r="F572" s="18">
        <v>0.97950000000000004</v>
      </c>
      <c r="G572" s="19"/>
      <c r="H572" s="20"/>
      <c r="I572" s="21">
        <v>23.239000000000001</v>
      </c>
      <c r="J572" s="20"/>
      <c r="K572" s="20"/>
    </row>
    <row r="573" spans="1:11" ht="15" customHeight="1" x14ac:dyDescent="0.3">
      <c r="A573" s="22" t="s">
        <v>486</v>
      </c>
      <c r="B573" s="23" t="s">
        <v>8</v>
      </c>
      <c r="C573" s="23" t="s">
        <v>9</v>
      </c>
      <c r="D573" s="24" t="s">
        <v>30</v>
      </c>
      <c r="E573" s="24" t="s">
        <v>256</v>
      </c>
      <c r="F573" s="18">
        <v>1.0518000000000001</v>
      </c>
      <c r="G573" s="19"/>
      <c r="H573" s="20"/>
      <c r="I573" s="21">
        <v>15.4772</v>
      </c>
      <c r="J573" s="20"/>
      <c r="K573" s="20"/>
    </row>
    <row r="574" spans="1:11" ht="15" customHeight="1" x14ac:dyDescent="0.3">
      <c r="A574" s="22" t="s">
        <v>487</v>
      </c>
      <c r="B574" s="23" t="s">
        <v>8</v>
      </c>
      <c r="C574" s="23" t="s">
        <v>9</v>
      </c>
      <c r="D574" s="24" t="s">
        <v>30</v>
      </c>
      <c r="E574" s="24" t="s">
        <v>256</v>
      </c>
      <c r="F574" s="18">
        <v>1.23</v>
      </c>
      <c r="G574" s="19">
        <v>5.5100000000000003E-2</v>
      </c>
      <c r="H574" s="20"/>
      <c r="I574" s="21">
        <v>22.518699999999999</v>
      </c>
      <c r="J574" s="20">
        <v>1.0911</v>
      </c>
      <c r="K574" s="20"/>
    </row>
    <row r="575" spans="1:11" ht="15" customHeight="1" x14ac:dyDescent="0.3">
      <c r="A575" s="22" t="s">
        <v>488</v>
      </c>
      <c r="B575" s="23" t="s">
        <v>8</v>
      </c>
      <c r="C575" s="23" t="s">
        <v>9</v>
      </c>
      <c r="D575" s="24" t="s">
        <v>30</v>
      </c>
      <c r="E575" s="24" t="s">
        <v>256</v>
      </c>
      <c r="F575" s="18">
        <v>0.64070000000000005</v>
      </c>
      <c r="G575" s="19"/>
      <c r="H575" s="20"/>
      <c r="I575" s="21">
        <v>15.170299999999999</v>
      </c>
      <c r="J575" s="20"/>
      <c r="K575" s="20"/>
    </row>
    <row r="576" spans="1:11" ht="15" customHeight="1" x14ac:dyDescent="0.3">
      <c r="A576" s="22" t="s">
        <v>489</v>
      </c>
      <c r="B576" s="23" t="s">
        <v>8</v>
      </c>
      <c r="C576" s="23" t="s">
        <v>9</v>
      </c>
      <c r="D576" s="24" t="s">
        <v>30</v>
      </c>
      <c r="E576" s="24" t="s">
        <v>256</v>
      </c>
      <c r="F576" s="18">
        <v>0.8125</v>
      </c>
      <c r="G576" s="19">
        <v>2.2100000000000002E-2</v>
      </c>
      <c r="H576" s="20"/>
      <c r="I576" s="21">
        <v>14.451000000000001</v>
      </c>
      <c r="J576" s="20">
        <v>0.38290000000000002</v>
      </c>
      <c r="K576" s="20"/>
    </row>
    <row r="577" spans="1:11" ht="15" customHeight="1" x14ac:dyDescent="0.3">
      <c r="A577" s="22" t="s">
        <v>490</v>
      </c>
      <c r="B577" s="23" t="s">
        <v>8</v>
      </c>
      <c r="C577" s="23" t="s">
        <v>9</v>
      </c>
      <c r="D577" s="24" t="s">
        <v>30</v>
      </c>
      <c r="E577" s="24" t="s">
        <v>256</v>
      </c>
      <c r="F577" s="18">
        <v>0.40889999999999999</v>
      </c>
      <c r="G577" s="19">
        <v>7.7899999999999997E-2</v>
      </c>
      <c r="H577" s="20"/>
      <c r="I577" s="21">
        <v>9.6999999999999993</v>
      </c>
      <c r="J577" s="20">
        <v>1.9962</v>
      </c>
      <c r="K577" s="20"/>
    </row>
    <row r="578" spans="1:11" ht="15" customHeight="1" x14ac:dyDescent="0.3">
      <c r="A578" s="22" t="s">
        <v>491</v>
      </c>
      <c r="B578" s="23" t="s">
        <v>8</v>
      </c>
      <c r="C578" s="23" t="s">
        <v>9</v>
      </c>
      <c r="D578" s="24" t="s">
        <v>30</v>
      </c>
      <c r="E578" s="24" t="s">
        <v>256</v>
      </c>
      <c r="F578" s="18">
        <v>1.716</v>
      </c>
      <c r="G578" s="19"/>
      <c r="H578" s="20"/>
      <c r="I578" s="21">
        <v>43.815600000000003</v>
      </c>
      <c r="J578" s="20"/>
      <c r="K578" s="20"/>
    </row>
    <row r="579" spans="1:11" ht="15" customHeight="1" x14ac:dyDescent="0.3">
      <c r="A579" s="22" t="s">
        <v>492</v>
      </c>
      <c r="B579" s="23" t="s">
        <v>8</v>
      </c>
      <c r="C579" s="23" t="s">
        <v>9</v>
      </c>
      <c r="D579" s="24" t="s">
        <v>30</v>
      </c>
      <c r="E579" s="24" t="s">
        <v>256</v>
      </c>
      <c r="F579" s="18">
        <v>0.17050000000000001</v>
      </c>
      <c r="G579" s="19">
        <v>7.7700000000000005E-2</v>
      </c>
      <c r="H579" s="20"/>
      <c r="I579" s="21">
        <v>3.5674000000000001</v>
      </c>
      <c r="J579" s="20">
        <v>1.7087000000000001</v>
      </c>
      <c r="K579" s="20"/>
    </row>
    <row r="580" spans="1:11" ht="15" customHeight="1" x14ac:dyDescent="0.3">
      <c r="A580" s="22" t="s">
        <v>493</v>
      </c>
      <c r="B580" s="23" t="s">
        <v>8</v>
      </c>
      <c r="C580" s="23" t="s">
        <v>9</v>
      </c>
      <c r="D580" s="24" t="s">
        <v>30</v>
      </c>
      <c r="E580" s="24" t="s">
        <v>256</v>
      </c>
      <c r="F580" s="18">
        <v>1.5501</v>
      </c>
      <c r="G580" s="19">
        <v>0.42659999999999998</v>
      </c>
      <c r="H580" s="20">
        <v>0.12859999999999999</v>
      </c>
      <c r="I580" s="21">
        <v>28.959800000000001</v>
      </c>
      <c r="J580" s="20">
        <v>8.7736999999999998</v>
      </c>
      <c r="K580" s="20">
        <v>2.5320999999999998</v>
      </c>
    </row>
    <row r="581" spans="1:11" ht="15" customHeight="1" x14ac:dyDescent="0.3">
      <c r="A581" s="22" t="s">
        <v>494</v>
      </c>
      <c r="B581" s="23" t="s">
        <v>8</v>
      </c>
      <c r="C581" s="23" t="s">
        <v>9</v>
      </c>
      <c r="D581" s="24" t="s">
        <v>30</v>
      </c>
      <c r="E581" s="24" t="s">
        <v>256</v>
      </c>
      <c r="F581" s="18">
        <v>0.83640000000000003</v>
      </c>
      <c r="G581" s="19">
        <v>0.51139999999999997</v>
      </c>
      <c r="H581" s="20"/>
      <c r="I581" s="21">
        <v>18.6389</v>
      </c>
      <c r="J581" s="20">
        <v>9.5508000000000006</v>
      </c>
      <c r="K581" s="20"/>
    </row>
    <row r="582" spans="1:11" ht="15" customHeight="1" x14ac:dyDescent="0.3">
      <c r="A582" s="22" t="s">
        <v>495</v>
      </c>
      <c r="B582" s="23" t="s">
        <v>8</v>
      </c>
      <c r="C582" s="23" t="s">
        <v>9</v>
      </c>
      <c r="D582" s="24" t="s">
        <v>30</v>
      </c>
      <c r="E582" s="24" t="s">
        <v>256</v>
      </c>
      <c r="F582" s="18">
        <v>0.72089999999999999</v>
      </c>
      <c r="G582" s="19"/>
      <c r="H582" s="20"/>
      <c r="I582" s="21">
        <v>9.8262</v>
      </c>
      <c r="J582" s="20"/>
      <c r="K582" s="20"/>
    </row>
    <row r="583" spans="1:11" ht="15" customHeight="1" x14ac:dyDescent="0.3">
      <c r="A583" s="22" t="s">
        <v>496</v>
      </c>
      <c r="B583" s="23" t="s">
        <v>8</v>
      </c>
      <c r="C583" s="23" t="s">
        <v>9</v>
      </c>
      <c r="D583" s="24" t="s">
        <v>30</v>
      </c>
      <c r="E583" s="24" t="s">
        <v>256</v>
      </c>
      <c r="F583" s="18">
        <v>0.48470000000000002</v>
      </c>
      <c r="G583" s="19"/>
      <c r="H583" s="20"/>
      <c r="I583" s="21">
        <v>10.088699999999999</v>
      </c>
      <c r="J583" s="20"/>
      <c r="K583" s="20"/>
    </row>
    <row r="584" spans="1:11" ht="15" customHeight="1" x14ac:dyDescent="0.3">
      <c r="A584" s="22" t="s">
        <v>497</v>
      </c>
      <c r="B584" s="23" t="s">
        <v>8</v>
      </c>
      <c r="C584" s="23" t="s">
        <v>9</v>
      </c>
      <c r="D584" s="24" t="s">
        <v>30</v>
      </c>
      <c r="E584" s="24" t="s">
        <v>256</v>
      </c>
      <c r="F584" s="18">
        <v>1.3634999999999999</v>
      </c>
      <c r="G584" s="19">
        <v>2.1999999999999999E-2</v>
      </c>
      <c r="H584" s="20"/>
      <c r="I584" s="21">
        <v>21.971299999999999</v>
      </c>
      <c r="J584" s="20">
        <v>0.34660000000000002</v>
      </c>
      <c r="K584" s="20"/>
    </row>
    <row r="585" spans="1:11" ht="15" customHeight="1" x14ac:dyDescent="0.3">
      <c r="A585" s="22" t="s">
        <v>498</v>
      </c>
      <c r="B585" s="23" t="s">
        <v>8</v>
      </c>
      <c r="C585" s="23" t="s">
        <v>9</v>
      </c>
      <c r="D585" s="24" t="s">
        <v>30</v>
      </c>
      <c r="E585" s="24" t="s">
        <v>256</v>
      </c>
      <c r="F585" s="18">
        <v>0.2001</v>
      </c>
      <c r="G585" s="19"/>
      <c r="H585" s="20"/>
      <c r="I585" s="21">
        <v>3.1530999999999998</v>
      </c>
      <c r="J585" s="20"/>
      <c r="K585" s="20"/>
    </row>
    <row r="586" spans="1:11" ht="15" customHeight="1" x14ac:dyDescent="0.3">
      <c r="A586" s="22" t="s">
        <v>499</v>
      </c>
      <c r="B586" s="23" t="s">
        <v>8</v>
      </c>
      <c r="C586" s="23" t="s">
        <v>9</v>
      </c>
      <c r="D586" s="24" t="s">
        <v>30</v>
      </c>
      <c r="E586" s="24" t="s">
        <v>256</v>
      </c>
      <c r="F586" s="18">
        <v>0.30409999999999998</v>
      </c>
      <c r="G586" s="19"/>
      <c r="H586" s="20"/>
      <c r="I586" s="21">
        <v>4.4311999999999996</v>
      </c>
      <c r="J586" s="20"/>
      <c r="K586" s="20"/>
    </row>
    <row r="587" spans="1:11" ht="15" customHeight="1" x14ac:dyDescent="0.3">
      <c r="A587" s="22" t="s">
        <v>500</v>
      </c>
      <c r="B587" s="23" t="s">
        <v>8</v>
      </c>
      <c r="C587" s="23" t="s">
        <v>9</v>
      </c>
      <c r="D587" s="24" t="s">
        <v>30</v>
      </c>
      <c r="E587" s="24" t="s">
        <v>256</v>
      </c>
      <c r="F587" s="18">
        <v>1.4756</v>
      </c>
      <c r="G587" s="19">
        <v>0.29549999999999998</v>
      </c>
      <c r="H587" s="20">
        <v>0.13869999999999999</v>
      </c>
      <c r="I587" s="21">
        <v>38.575499999999998</v>
      </c>
      <c r="J587" s="20">
        <v>5.6929999999999996</v>
      </c>
      <c r="K587" s="20">
        <v>2.5320999999999998</v>
      </c>
    </row>
    <row r="588" spans="1:11" ht="15" customHeight="1" x14ac:dyDescent="0.3">
      <c r="A588" s="22" t="s">
        <v>501</v>
      </c>
      <c r="B588" s="23" t="s">
        <v>8</v>
      </c>
      <c r="C588" s="23" t="s">
        <v>9</v>
      </c>
      <c r="D588" s="24" t="s">
        <v>30</v>
      </c>
      <c r="E588" s="24" t="s">
        <v>256</v>
      </c>
      <c r="F588" s="18">
        <v>0.92279999999999995</v>
      </c>
      <c r="G588" s="19"/>
      <c r="H588" s="20"/>
      <c r="I588" s="21">
        <v>21.822199999999999</v>
      </c>
      <c r="J588" s="20"/>
      <c r="K588" s="20"/>
    </row>
    <row r="589" spans="1:11" ht="15" customHeight="1" x14ac:dyDescent="0.3">
      <c r="A589" s="22" t="s">
        <v>502</v>
      </c>
      <c r="B589" s="23" t="s">
        <v>8</v>
      </c>
      <c r="C589" s="23" t="s">
        <v>9</v>
      </c>
      <c r="D589" s="24" t="s">
        <v>30</v>
      </c>
      <c r="E589" s="24" t="s">
        <v>256</v>
      </c>
      <c r="F589" s="18">
        <v>105.723</v>
      </c>
      <c r="G589" s="19">
        <v>231.39109999999999</v>
      </c>
      <c r="H589" s="20">
        <v>190.30779999999999</v>
      </c>
      <c r="I589" s="21">
        <v>3632.1455999999998</v>
      </c>
      <c r="J589" s="20">
        <v>7878.6941999999999</v>
      </c>
      <c r="K589" s="20">
        <v>6167.0902999999998</v>
      </c>
    </row>
    <row r="590" spans="1:11" ht="15" customHeight="1" x14ac:dyDescent="0.3">
      <c r="A590" s="22" t="s">
        <v>503</v>
      </c>
      <c r="B590" s="23" t="s">
        <v>8</v>
      </c>
      <c r="C590" s="23" t="s">
        <v>9</v>
      </c>
      <c r="D590" s="24" t="s">
        <v>30</v>
      </c>
      <c r="E590" s="24" t="s">
        <v>256</v>
      </c>
      <c r="F590" s="18">
        <v>0.97140000000000004</v>
      </c>
      <c r="G590" s="19">
        <v>3.1E-2</v>
      </c>
      <c r="H590" s="20"/>
      <c r="I590" s="21">
        <v>22.952100000000002</v>
      </c>
      <c r="J590" s="20">
        <v>0.70540000000000003</v>
      </c>
      <c r="K590" s="20"/>
    </row>
    <row r="591" spans="1:11" ht="15" customHeight="1" x14ac:dyDescent="0.3">
      <c r="A591" s="22" t="s">
        <v>504</v>
      </c>
      <c r="B591" s="23" t="s">
        <v>8</v>
      </c>
      <c r="C591" s="23" t="s">
        <v>9</v>
      </c>
      <c r="D591" s="24" t="s">
        <v>30</v>
      </c>
      <c r="E591" s="24" t="s">
        <v>256</v>
      </c>
      <c r="F591" s="18">
        <v>0.23680000000000001</v>
      </c>
      <c r="G591" s="19"/>
      <c r="H591" s="20"/>
      <c r="I591" s="21">
        <v>4.3052000000000001</v>
      </c>
      <c r="J591" s="20"/>
      <c r="K591" s="20"/>
    </row>
    <row r="592" spans="1:11" ht="15" customHeight="1" x14ac:dyDescent="0.3">
      <c r="A592" s="22" t="s">
        <v>505</v>
      </c>
      <c r="B592" s="23" t="s">
        <v>8</v>
      </c>
      <c r="C592" s="23" t="s">
        <v>9</v>
      </c>
      <c r="D592" s="24" t="s">
        <v>64</v>
      </c>
      <c r="E592" s="24" t="s">
        <v>256</v>
      </c>
      <c r="F592" s="18">
        <v>40.155500000000004</v>
      </c>
      <c r="G592" s="19">
        <v>53.039099999999998</v>
      </c>
      <c r="H592" s="20">
        <v>19.640599999999999</v>
      </c>
      <c r="I592" s="21">
        <v>809.24120000000005</v>
      </c>
      <c r="J592" s="20">
        <v>1117.5988</v>
      </c>
      <c r="K592" s="20">
        <v>353.57029999999997</v>
      </c>
    </row>
    <row r="593" spans="1:11" ht="15" customHeight="1" x14ac:dyDescent="0.3">
      <c r="A593" s="22" t="s">
        <v>506</v>
      </c>
      <c r="B593" s="23" t="s">
        <v>8</v>
      </c>
      <c r="C593" s="23" t="s">
        <v>9</v>
      </c>
      <c r="D593" s="24" t="s">
        <v>64</v>
      </c>
      <c r="E593" s="24" t="s">
        <v>256</v>
      </c>
      <c r="F593" s="18">
        <v>124.0141</v>
      </c>
      <c r="G593" s="19">
        <v>119.1621</v>
      </c>
      <c r="H593" s="20">
        <v>72.991100000000003</v>
      </c>
      <c r="I593" s="21">
        <v>4179.8078999999998</v>
      </c>
      <c r="J593" s="20">
        <v>4057.9854</v>
      </c>
      <c r="K593" s="20">
        <v>2439.5360000000001</v>
      </c>
    </row>
    <row r="594" spans="1:11" ht="15" customHeight="1" x14ac:dyDescent="0.3">
      <c r="A594" s="22" t="s">
        <v>507</v>
      </c>
      <c r="B594" s="23" t="s">
        <v>8</v>
      </c>
      <c r="C594" s="23" t="s">
        <v>9</v>
      </c>
      <c r="D594" s="24" t="s">
        <v>64</v>
      </c>
      <c r="E594" s="24" t="s">
        <v>256</v>
      </c>
      <c r="F594" s="18">
        <v>126.2456</v>
      </c>
      <c r="G594" s="19">
        <v>161.7927</v>
      </c>
      <c r="H594" s="20">
        <v>82.616799999999998</v>
      </c>
      <c r="I594" s="21">
        <v>2585.6873000000001</v>
      </c>
      <c r="J594" s="20">
        <v>3416.431</v>
      </c>
      <c r="K594" s="20">
        <v>1611.8206</v>
      </c>
    </row>
    <row r="595" spans="1:11" ht="15" customHeight="1" x14ac:dyDescent="0.3">
      <c r="A595" s="22" t="s">
        <v>508</v>
      </c>
      <c r="B595" s="23" t="s">
        <v>8</v>
      </c>
      <c r="C595" s="23" t="s">
        <v>9</v>
      </c>
      <c r="D595" s="24" t="s">
        <v>64</v>
      </c>
      <c r="E595" s="24" t="s">
        <v>256</v>
      </c>
      <c r="F595" s="18">
        <v>95.148099999999999</v>
      </c>
      <c r="G595" s="19">
        <v>213.16730000000001</v>
      </c>
      <c r="H595" s="20">
        <v>155.60400000000001</v>
      </c>
      <c r="I595" s="21">
        <v>3171.4767999999999</v>
      </c>
      <c r="J595" s="20">
        <v>7264.2154</v>
      </c>
      <c r="K595" s="20">
        <v>5013.7686000000003</v>
      </c>
    </row>
    <row r="596" spans="1:11" ht="15" customHeight="1" x14ac:dyDescent="0.3">
      <c r="A596" s="22" t="s">
        <v>509</v>
      </c>
      <c r="B596" s="23" t="s">
        <v>8</v>
      </c>
      <c r="C596" s="23" t="s">
        <v>9</v>
      </c>
      <c r="D596" s="24" t="s">
        <v>64</v>
      </c>
      <c r="E596" s="24" t="s">
        <v>363</v>
      </c>
      <c r="F596" s="18">
        <v>19.249199999999998</v>
      </c>
      <c r="G596" s="19">
        <v>1.4004000000000001</v>
      </c>
      <c r="H596" s="20"/>
      <c r="I596" s="21">
        <v>316.69850000000002</v>
      </c>
      <c r="J596" s="20">
        <v>25.215900000000001</v>
      </c>
      <c r="K596" s="20"/>
    </row>
    <row r="597" spans="1:11" ht="15" customHeight="1" x14ac:dyDescent="0.3">
      <c r="A597" s="22" t="s">
        <v>510</v>
      </c>
      <c r="B597" s="23" t="s">
        <v>8</v>
      </c>
      <c r="C597" s="23" t="s">
        <v>9</v>
      </c>
      <c r="D597" s="24" t="s">
        <v>64</v>
      </c>
      <c r="E597" s="24" t="s">
        <v>34</v>
      </c>
      <c r="F597" s="18">
        <v>0.76639999999999997</v>
      </c>
      <c r="G597" s="19">
        <v>3.6499999999999998E-2</v>
      </c>
      <c r="H597" s="20"/>
      <c r="I597" s="21">
        <v>14.48</v>
      </c>
      <c r="J597" s="20">
        <v>0.67200000000000004</v>
      </c>
      <c r="K597" s="20"/>
    </row>
    <row r="598" spans="1:11" ht="15" customHeight="1" x14ac:dyDescent="0.3">
      <c r="A598" s="22" t="s">
        <v>511</v>
      </c>
      <c r="B598" s="23" t="s">
        <v>8</v>
      </c>
      <c r="C598" s="23" t="s">
        <v>9</v>
      </c>
      <c r="D598" s="24" t="s">
        <v>64</v>
      </c>
      <c r="E598" s="24" t="s">
        <v>34</v>
      </c>
      <c r="F598" s="18">
        <v>0.17649999999999999</v>
      </c>
      <c r="G598" s="19"/>
      <c r="H598" s="20"/>
      <c r="I598" s="21">
        <v>2.9144999999999999</v>
      </c>
      <c r="J598" s="20"/>
      <c r="K598" s="20"/>
    </row>
    <row r="599" spans="1:11" ht="15" customHeight="1" x14ac:dyDescent="0.3">
      <c r="A599" s="22" t="s">
        <v>512</v>
      </c>
      <c r="B599" s="23" t="s">
        <v>8</v>
      </c>
      <c r="C599" s="23" t="s">
        <v>9</v>
      </c>
      <c r="D599" s="24" t="s">
        <v>64</v>
      </c>
      <c r="E599" s="24" t="s">
        <v>34</v>
      </c>
      <c r="F599" s="18">
        <v>3.9998</v>
      </c>
      <c r="G599" s="19">
        <v>2.0327000000000002</v>
      </c>
      <c r="H599" s="20">
        <v>0.44619999999999999</v>
      </c>
      <c r="I599" s="21">
        <v>76.599100000000007</v>
      </c>
      <c r="J599" s="20">
        <v>45.206499999999998</v>
      </c>
      <c r="K599" s="20">
        <v>9.7993000000000006</v>
      </c>
    </row>
    <row r="600" spans="1:11" ht="15" customHeight="1" x14ac:dyDescent="0.3">
      <c r="A600" s="22" t="s">
        <v>513</v>
      </c>
      <c r="B600" s="23" t="s">
        <v>8</v>
      </c>
      <c r="C600" s="23" t="s">
        <v>9</v>
      </c>
      <c r="D600" s="24" t="s">
        <v>64</v>
      </c>
      <c r="E600" s="24" t="s">
        <v>34</v>
      </c>
      <c r="F600" s="18">
        <v>3.4256000000000002</v>
      </c>
      <c r="G600" s="19">
        <v>0.1051</v>
      </c>
      <c r="H600" s="20"/>
      <c r="I600" s="21">
        <v>52.9163</v>
      </c>
      <c r="J600" s="20">
        <v>1.5987</v>
      </c>
      <c r="K600" s="20"/>
    </row>
    <row r="601" spans="1:11" ht="15" customHeight="1" x14ac:dyDescent="0.3">
      <c r="A601" s="22" t="s">
        <v>514</v>
      </c>
      <c r="B601" s="23" t="s">
        <v>8</v>
      </c>
      <c r="C601" s="23" t="s">
        <v>9</v>
      </c>
      <c r="D601" s="24" t="s">
        <v>64</v>
      </c>
      <c r="E601" s="24" t="s">
        <v>34</v>
      </c>
      <c r="F601" s="18">
        <v>2.7799999999999998E-2</v>
      </c>
      <c r="G601" s="19"/>
      <c r="H601" s="20"/>
      <c r="I601" s="21">
        <v>0.59</v>
      </c>
      <c r="J601" s="20"/>
      <c r="K601" s="20"/>
    </row>
    <row r="602" spans="1:11" ht="15" customHeight="1" x14ac:dyDescent="0.3">
      <c r="A602" s="22" t="s">
        <v>515</v>
      </c>
      <c r="B602" s="23" t="s">
        <v>8</v>
      </c>
      <c r="C602" s="23" t="s">
        <v>9</v>
      </c>
      <c r="D602" s="24" t="s">
        <v>64</v>
      </c>
      <c r="E602" s="24" t="s">
        <v>34</v>
      </c>
      <c r="F602" s="18">
        <v>2.0205000000000002</v>
      </c>
      <c r="G602" s="19">
        <v>6.1100000000000002E-2</v>
      </c>
      <c r="H602" s="20">
        <v>4.3E-3</v>
      </c>
      <c r="I602" s="21">
        <v>30.746600000000001</v>
      </c>
      <c r="J602" s="20">
        <v>0.89600000000000002</v>
      </c>
      <c r="K602" s="20">
        <v>5.6000000000000001E-2</v>
      </c>
    </row>
    <row r="603" spans="1:11" ht="15" customHeight="1" x14ac:dyDescent="0.3">
      <c r="A603" s="22" t="s">
        <v>516</v>
      </c>
      <c r="B603" s="23" t="s">
        <v>8</v>
      </c>
      <c r="C603" s="23" t="s">
        <v>9</v>
      </c>
      <c r="D603" s="24" t="s">
        <v>64</v>
      </c>
      <c r="E603" s="24" t="s">
        <v>34</v>
      </c>
      <c r="F603" s="18"/>
      <c r="G603" s="19"/>
      <c r="H603" s="20"/>
      <c r="I603" s="21"/>
      <c r="J603" s="20"/>
      <c r="K603" s="20"/>
    </row>
    <row r="604" spans="1:11" ht="15" customHeight="1" x14ac:dyDescent="0.3">
      <c r="A604" s="22" t="s">
        <v>517</v>
      </c>
      <c r="B604" s="23" t="s">
        <v>8</v>
      </c>
      <c r="C604" s="23" t="s">
        <v>9</v>
      </c>
      <c r="D604" s="24" t="s">
        <v>64</v>
      </c>
      <c r="E604" s="24" t="s">
        <v>34</v>
      </c>
      <c r="F604" s="18">
        <v>2.1128999999999998</v>
      </c>
      <c r="G604" s="19">
        <v>3.0200000000000001E-2</v>
      </c>
      <c r="H604" s="20"/>
      <c r="I604" s="21">
        <v>32.116500000000002</v>
      </c>
      <c r="J604" s="20">
        <v>0.44800000000000001</v>
      </c>
      <c r="K604" s="20"/>
    </row>
    <row r="605" spans="1:11" ht="15" customHeight="1" x14ac:dyDescent="0.3">
      <c r="A605" s="22" t="s">
        <v>518</v>
      </c>
      <c r="B605" s="23" t="s">
        <v>8</v>
      </c>
      <c r="C605" s="23" t="s">
        <v>9</v>
      </c>
      <c r="D605" s="24" t="s">
        <v>64</v>
      </c>
      <c r="E605" s="24" t="s">
        <v>34</v>
      </c>
      <c r="F605" s="18"/>
      <c r="G605" s="19"/>
      <c r="H605" s="20"/>
      <c r="I605" s="21"/>
      <c r="J605" s="20"/>
      <c r="K605" s="20"/>
    </row>
    <row r="606" spans="1:11" ht="15" customHeight="1" x14ac:dyDescent="0.3">
      <c r="A606" s="22" t="s">
        <v>519</v>
      </c>
      <c r="B606" s="23" t="s">
        <v>8</v>
      </c>
      <c r="C606" s="23" t="s">
        <v>9</v>
      </c>
      <c r="D606" s="24" t="s">
        <v>64</v>
      </c>
      <c r="E606" s="24" t="s">
        <v>34</v>
      </c>
      <c r="F606" s="18">
        <v>0.03</v>
      </c>
      <c r="G606" s="19">
        <v>5.8999999999999999E-3</v>
      </c>
      <c r="H606" s="20"/>
      <c r="I606" s="21">
        <v>0.67200000000000004</v>
      </c>
      <c r="J606" s="20">
        <v>0.16800000000000001</v>
      </c>
      <c r="K606" s="20"/>
    </row>
    <row r="607" spans="1:11" ht="15" customHeight="1" x14ac:dyDescent="0.3">
      <c r="A607" s="22" t="s">
        <v>520</v>
      </c>
      <c r="B607" s="23" t="s">
        <v>8</v>
      </c>
      <c r="C607" s="23" t="s">
        <v>9</v>
      </c>
      <c r="D607" s="24" t="s">
        <v>64</v>
      </c>
      <c r="E607" s="24" t="s">
        <v>34</v>
      </c>
      <c r="F607" s="18">
        <v>3.5200000000000002E-2</v>
      </c>
      <c r="G607" s="19"/>
      <c r="H607" s="20"/>
      <c r="I607" s="21">
        <v>0.65949999999999998</v>
      </c>
      <c r="J607" s="20"/>
      <c r="K607" s="20"/>
    </row>
    <row r="608" spans="1:11" ht="15" customHeight="1" x14ac:dyDescent="0.3">
      <c r="A608" s="22" t="s">
        <v>521</v>
      </c>
      <c r="B608" s="23" t="s">
        <v>8</v>
      </c>
      <c r="C608" s="23" t="s">
        <v>9</v>
      </c>
      <c r="D608" s="24" t="s">
        <v>64</v>
      </c>
      <c r="E608" s="24" t="s">
        <v>34</v>
      </c>
      <c r="F608" s="18">
        <v>0.17460000000000001</v>
      </c>
      <c r="G608" s="19">
        <v>5.2699999999999997E-2</v>
      </c>
      <c r="H608" s="20">
        <v>1.09E-2</v>
      </c>
      <c r="I608" s="21">
        <v>3.8159000000000001</v>
      </c>
      <c r="J608" s="20">
        <v>1.4</v>
      </c>
      <c r="K608" s="20">
        <v>0.28000000000000003</v>
      </c>
    </row>
    <row r="609" spans="1:11" ht="15" customHeight="1" x14ac:dyDescent="0.3">
      <c r="A609" s="22" t="s">
        <v>522</v>
      </c>
      <c r="B609" s="23" t="s">
        <v>8</v>
      </c>
      <c r="C609" s="23" t="s">
        <v>9</v>
      </c>
      <c r="D609" s="24" t="s">
        <v>64</v>
      </c>
      <c r="E609" s="24" t="s">
        <v>34</v>
      </c>
      <c r="F609" s="18"/>
      <c r="G609" s="19"/>
      <c r="H609" s="20"/>
      <c r="I609" s="21"/>
      <c r="J609" s="20"/>
      <c r="K609" s="20"/>
    </row>
    <row r="610" spans="1:11" ht="15" customHeight="1" x14ac:dyDescent="0.3">
      <c r="A610" s="22" t="s">
        <v>523</v>
      </c>
      <c r="B610" s="23" t="s">
        <v>8</v>
      </c>
      <c r="C610" s="23" t="s">
        <v>9</v>
      </c>
      <c r="D610" s="24" t="s">
        <v>64</v>
      </c>
      <c r="E610" s="24" t="s">
        <v>34</v>
      </c>
      <c r="F610" s="18">
        <v>1.0412999999999999</v>
      </c>
      <c r="G610" s="19"/>
      <c r="H610" s="20"/>
      <c r="I610" s="21">
        <v>23.5031</v>
      </c>
      <c r="J610" s="20"/>
      <c r="K610" s="20"/>
    </row>
    <row r="611" spans="1:11" ht="15" customHeight="1" x14ac:dyDescent="0.3">
      <c r="A611" s="22" t="s">
        <v>524</v>
      </c>
      <c r="B611" s="23" t="s">
        <v>8</v>
      </c>
      <c r="C611" s="23" t="s">
        <v>9</v>
      </c>
      <c r="D611" s="24" t="s">
        <v>64</v>
      </c>
      <c r="E611" s="24" t="s">
        <v>34</v>
      </c>
      <c r="F611" s="18">
        <v>3.8100000000000002E-2</v>
      </c>
      <c r="G611" s="19">
        <v>7.4000000000000003E-3</v>
      </c>
      <c r="H611" s="20">
        <v>1.11E-2</v>
      </c>
      <c r="I611" s="21">
        <v>0.67200000000000004</v>
      </c>
      <c r="J611" s="20">
        <v>0.112</v>
      </c>
      <c r="K611" s="20">
        <v>0.16800000000000001</v>
      </c>
    </row>
    <row r="612" spans="1:11" ht="15" customHeight="1" x14ac:dyDescent="0.3">
      <c r="A612" s="22" t="s">
        <v>525</v>
      </c>
      <c r="B612" s="23" t="s">
        <v>8</v>
      </c>
      <c r="C612" s="23" t="s">
        <v>9</v>
      </c>
      <c r="D612" s="24" t="s">
        <v>64</v>
      </c>
      <c r="E612" s="24" t="s">
        <v>34</v>
      </c>
      <c r="F612" s="18">
        <v>1.0855999999999999</v>
      </c>
      <c r="G612" s="19">
        <v>0.58120000000000005</v>
      </c>
      <c r="H612" s="20"/>
      <c r="I612" s="21">
        <v>19.170200000000001</v>
      </c>
      <c r="J612" s="20">
        <v>10.2963</v>
      </c>
      <c r="K612" s="20"/>
    </row>
    <row r="613" spans="1:11" ht="15" customHeight="1" x14ac:dyDescent="0.3">
      <c r="A613" s="22" t="s">
        <v>526</v>
      </c>
      <c r="B613" s="23" t="s">
        <v>8</v>
      </c>
      <c r="C613" s="23" t="s">
        <v>9</v>
      </c>
      <c r="D613" s="24" t="s">
        <v>64</v>
      </c>
      <c r="E613" s="24" t="s">
        <v>34</v>
      </c>
      <c r="F613" s="18">
        <v>0.72109999999999996</v>
      </c>
      <c r="G613" s="19">
        <v>5.3105000000000002</v>
      </c>
      <c r="H613" s="20"/>
      <c r="I613" s="21">
        <v>13.8162</v>
      </c>
      <c r="J613" s="20">
        <v>130.43450000000001</v>
      </c>
      <c r="K613" s="20"/>
    </row>
    <row r="614" spans="1:11" ht="15" customHeight="1" x14ac:dyDescent="0.3">
      <c r="A614" s="22" t="s">
        <v>527</v>
      </c>
      <c r="B614" s="23" t="s">
        <v>8</v>
      </c>
      <c r="C614" s="23" t="s">
        <v>9</v>
      </c>
      <c r="D614" s="24" t="s">
        <v>64</v>
      </c>
      <c r="E614" s="24" t="s">
        <v>34</v>
      </c>
      <c r="F614" s="18">
        <v>0.80620000000000003</v>
      </c>
      <c r="G614" s="19"/>
      <c r="H614" s="20"/>
      <c r="I614" s="21">
        <v>18.060500000000001</v>
      </c>
      <c r="J614" s="20"/>
      <c r="K614" s="20"/>
    </row>
    <row r="615" spans="1:11" ht="15" customHeight="1" x14ac:dyDescent="0.3">
      <c r="A615" s="22" t="s">
        <v>528</v>
      </c>
      <c r="B615" s="23" t="s">
        <v>8</v>
      </c>
      <c r="C615" s="23" t="s">
        <v>9</v>
      </c>
      <c r="D615" s="24" t="s">
        <v>30</v>
      </c>
      <c r="E615" s="24" t="s">
        <v>37</v>
      </c>
      <c r="F615" s="18">
        <v>15.5359</v>
      </c>
      <c r="G615" s="19">
        <v>0.67789999999999995</v>
      </c>
      <c r="H615" s="20"/>
      <c r="I615" s="21">
        <v>345.3125</v>
      </c>
      <c r="J615" s="20">
        <v>13.0631</v>
      </c>
      <c r="K615" s="20"/>
    </row>
    <row r="616" spans="1:11" ht="15" customHeight="1" x14ac:dyDescent="0.3">
      <c r="A616" s="22" t="s">
        <v>529</v>
      </c>
      <c r="B616" s="23" t="s">
        <v>8</v>
      </c>
      <c r="C616" s="23" t="s">
        <v>9</v>
      </c>
      <c r="D616" s="24" t="s">
        <v>10</v>
      </c>
      <c r="E616" s="24" t="s">
        <v>37</v>
      </c>
      <c r="F616" s="18">
        <v>0.33579999999999999</v>
      </c>
      <c r="G616" s="19"/>
      <c r="H616" s="20"/>
      <c r="I616" s="21">
        <v>9.1472999999999995</v>
      </c>
      <c r="J616" s="20"/>
      <c r="K616" s="20"/>
    </row>
    <row r="617" spans="1:11" ht="15" customHeight="1" x14ac:dyDescent="0.3">
      <c r="A617" s="22" t="s">
        <v>530</v>
      </c>
      <c r="B617" s="23" t="s">
        <v>8</v>
      </c>
      <c r="C617" s="23" t="s">
        <v>9</v>
      </c>
      <c r="D617" s="24" t="s">
        <v>10</v>
      </c>
      <c r="E617" s="24" t="s">
        <v>37</v>
      </c>
      <c r="F617" s="18">
        <v>27.901900000000001</v>
      </c>
      <c r="G617" s="19">
        <v>8.1903000000000006</v>
      </c>
      <c r="H617" s="20">
        <v>0.88470000000000004</v>
      </c>
      <c r="I617" s="21">
        <v>618.1096</v>
      </c>
      <c r="J617" s="20">
        <v>185.2071</v>
      </c>
      <c r="K617" s="20">
        <v>18.353999999999999</v>
      </c>
    </row>
    <row r="618" spans="1:11" ht="15" customHeight="1" x14ac:dyDescent="0.3">
      <c r="A618" s="22" t="s">
        <v>531</v>
      </c>
      <c r="B618" s="23" t="s">
        <v>8</v>
      </c>
      <c r="C618" s="23" t="s">
        <v>9</v>
      </c>
      <c r="D618" s="24" t="s">
        <v>10</v>
      </c>
      <c r="E618" s="24" t="s">
        <v>37</v>
      </c>
      <c r="F618" s="18">
        <v>2.58E-2</v>
      </c>
      <c r="G618" s="19">
        <v>7.9000000000000008E-3</v>
      </c>
      <c r="H618" s="20"/>
      <c r="I618" s="21">
        <v>0.57599999999999996</v>
      </c>
      <c r="J618" s="20">
        <v>0.38400000000000001</v>
      </c>
      <c r="K618" s="20"/>
    </row>
    <row r="619" spans="1:11" ht="15" customHeight="1" x14ac:dyDescent="0.3">
      <c r="A619" s="22" t="s">
        <v>532</v>
      </c>
      <c r="B619" s="23" t="s">
        <v>8</v>
      </c>
      <c r="C619" s="23" t="s">
        <v>9</v>
      </c>
      <c r="D619" s="24" t="s">
        <v>10</v>
      </c>
      <c r="E619" s="24" t="s">
        <v>37</v>
      </c>
      <c r="F619" s="18"/>
      <c r="G619" s="19"/>
      <c r="H619" s="20"/>
      <c r="I619" s="21"/>
      <c r="J619" s="20"/>
      <c r="K619" s="20"/>
    </row>
    <row r="620" spans="1:11" ht="15" customHeight="1" x14ac:dyDescent="0.3">
      <c r="A620" s="22" t="s">
        <v>533</v>
      </c>
      <c r="B620" s="23" t="s">
        <v>8</v>
      </c>
      <c r="C620" s="23" t="s">
        <v>9</v>
      </c>
      <c r="D620" s="24" t="s">
        <v>10</v>
      </c>
      <c r="E620" s="24" t="s">
        <v>37</v>
      </c>
      <c r="F620" s="18">
        <v>0.55289999999999995</v>
      </c>
      <c r="G620" s="19">
        <v>0.47820000000000001</v>
      </c>
      <c r="H620" s="20">
        <v>8.14E-2</v>
      </c>
      <c r="I620" s="21">
        <v>17.2395</v>
      </c>
      <c r="J620" s="20">
        <v>16.416799999999999</v>
      </c>
      <c r="K620" s="20">
        <v>2.5183</v>
      </c>
    </row>
    <row r="621" spans="1:11" ht="15" customHeight="1" x14ac:dyDescent="0.3">
      <c r="A621" s="22" t="s">
        <v>534</v>
      </c>
      <c r="B621" s="23" t="s">
        <v>8</v>
      </c>
      <c r="C621" s="23" t="s">
        <v>9</v>
      </c>
      <c r="D621" s="24" t="s">
        <v>10</v>
      </c>
      <c r="E621" s="24" t="s">
        <v>37</v>
      </c>
      <c r="F621" s="18">
        <v>3.53</v>
      </c>
      <c r="G621" s="19">
        <v>1.6247</v>
      </c>
      <c r="H621" s="20"/>
      <c r="I621" s="21">
        <v>92.468000000000004</v>
      </c>
      <c r="J621" s="20">
        <v>38.321599999999997</v>
      </c>
      <c r="K621" s="20"/>
    </row>
    <row r="622" spans="1:11" ht="15" customHeight="1" x14ac:dyDescent="0.3">
      <c r="A622" s="22" t="s">
        <v>535</v>
      </c>
      <c r="B622" s="23" t="s">
        <v>8</v>
      </c>
      <c r="C622" s="23" t="s">
        <v>9</v>
      </c>
      <c r="D622" s="24" t="s">
        <v>30</v>
      </c>
      <c r="E622" s="24" t="s">
        <v>37</v>
      </c>
      <c r="F622" s="18">
        <v>0.42930000000000001</v>
      </c>
      <c r="G622" s="19">
        <v>0.67159999999999997</v>
      </c>
      <c r="H622" s="20"/>
      <c r="I622" s="21">
        <v>9.3439999999999994</v>
      </c>
      <c r="J622" s="20">
        <v>12.986599999999999</v>
      </c>
      <c r="K622" s="20"/>
    </row>
    <row r="623" spans="1:11" ht="15" customHeight="1" x14ac:dyDescent="0.3">
      <c r="A623" s="22" t="s">
        <v>536</v>
      </c>
      <c r="B623" s="23" t="s">
        <v>8</v>
      </c>
      <c r="C623" s="23" t="s">
        <v>9</v>
      </c>
      <c r="D623" s="24" t="s">
        <v>10</v>
      </c>
      <c r="E623" s="24" t="s">
        <v>37</v>
      </c>
      <c r="F623" s="18">
        <v>0.48170000000000002</v>
      </c>
      <c r="G623" s="19"/>
      <c r="H623" s="20"/>
      <c r="I623" s="21">
        <v>13.007199999999999</v>
      </c>
      <c r="J623" s="20"/>
      <c r="K623" s="20"/>
    </row>
    <row r="624" spans="1:11" ht="15" customHeight="1" x14ac:dyDescent="0.3">
      <c r="A624" s="22" t="s">
        <v>537</v>
      </c>
      <c r="B624" s="23" t="s">
        <v>8</v>
      </c>
      <c r="C624" s="23" t="s">
        <v>9</v>
      </c>
      <c r="D624" s="24" t="s">
        <v>10</v>
      </c>
      <c r="E624" s="24" t="s">
        <v>37</v>
      </c>
      <c r="F624" s="18"/>
      <c r="G624" s="19"/>
      <c r="H624" s="20">
        <v>8.9800000000000005E-2</v>
      </c>
      <c r="I624" s="21"/>
      <c r="J624" s="20"/>
      <c r="K624" s="20">
        <v>1.9842</v>
      </c>
    </row>
    <row r="625" spans="1:11" ht="15" customHeight="1" x14ac:dyDescent="0.3">
      <c r="A625" s="22" t="s">
        <v>538</v>
      </c>
      <c r="B625" s="23" t="s">
        <v>8</v>
      </c>
      <c r="C625" s="23" t="s">
        <v>9</v>
      </c>
      <c r="D625" s="24" t="s">
        <v>10</v>
      </c>
      <c r="E625" s="24" t="s">
        <v>37</v>
      </c>
      <c r="F625" s="18"/>
      <c r="G625" s="19"/>
      <c r="H625" s="20"/>
      <c r="I625" s="21"/>
      <c r="J625" s="20"/>
      <c r="K625" s="20"/>
    </row>
    <row r="626" spans="1:11" ht="15" customHeight="1" x14ac:dyDescent="0.3">
      <c r="A626" s="22" t="s">
        <v>539</v>
      </c>
      <c r="B626" s="23" t="s">
        <v>8</v>
      </c>
      <c r="C626" s="23" t="s">
        <v>9</v>
      </c>
      <c r="D626" s="24" t="s">
        <v>10</v>
      </c>
      <c r="E626" s="24" t="s">
        <v>37</v>
      </c>
      <c r="F626" s="18"/>
      <c r="G626" s="19"/>
      <c r="H626" s="20">
        <v>0.16889999999999999</v>
      </c>
      <c r="I626" s="21"/>
      <c r="J626" s="20"/>
      <c r="K626" s="20">
        <v>4.3247</v>
      </c>
    </row>
    <row r="627" spans="1:11" ht="15" customHeight="1" x14ac:dyDescent="0.3">
      <c r="A627" s="22" t="s">
        <v>540</v>
      </c>
      <c r="B627" s="23" t="s">
        <v>8</v>
      </c>
      <c r="C627" s="23" t="s">
        <v>9</v>
      </c>
      <c r="D627" s="24" t="s">
        <v>10</v>
      </c>
      <c r="E627" s="24" t="s">
        <v>37</v>
      </c>
      <c r="F627" s="18">
        <v>4.2949000000000002</v>
      </c>
      <c r="G627" s="19">
        <v>0.33839999999999998</v>
      </c>
      <c r="H627" s="20"/>
      <c r="I627" s="21">
        <v>87.926599999999993</v>
      </c>
      <c r="J627" s="20">
        <v>6.2496999999999998</v>
      </c>
      <c r="K627" s="20"/>
    </row>
    <row r="628" spans="1:11" ht="15" customHeight="1" x14ac:dyDescent="0.3">
      <c r="A628" s="22" t="s">
        <v>541</v>
      </c>
      <c r="B628" s="23" t="s">
        <v>8</v>
      </c>
      <c r="C628" s="23" t="s">
        <v>9</v>
      </c>
      <c r="D628" s="24" t="s">
        <v>10</v>
      </c>
      <c r="E628" s="24" t="s">
        <v>37</v>
      </c>
      <c r="F628" s="18">
        <v>13.5303</v>
      </c>
      <c r="G628" s="19">
        <v>2.3972000000000002</v>
      </c>
      <c r="H628" s="20">
        <v>0.73670000000000002</v>
      </c>
      <c r="I628" s="21">
        <v>272.4522</v>
      </c>
      <c r="J628" s="20">
        <v>43.2258</v>
      </c>
      <c r="K628" s="20">
        <v>13.669700000000001</v>
      </c>
    </row>
    <row r="629" spans="1:11" ht="15" customHeight="1" x14ac:dyDescent="0.3">
      <c r="A629" s="22" t="s">
        <v>542</v>
      </c>
      <c r="B629" s="23" t="s">
        <v>8</v>
      </c>
      <c r="C629" s="23" t="s">
        <v>9</v>
      </c>
      <c r="D629" s="24" t="s">
        <v>10</v>
      </c>
      <c r="E629" s="24" t="s">
        <v>37</v>
      </c>
      <c r="F629" s="18">
        <v>8.9724000000000004</v>
      </c>
      <c r="G629" s="19">
        <v>2.3250000000000002</v>
      </c>
      <c r="H629" s="20">
        <v>9.6000000000000002E-2</v>
      </c>
      <c r="I629" s="21">
        <v>202.00700000000001</v>
      </c>
      <c r="J629" s="20">
        <v>55.267699999999998</v>
      </c>
      <c r="K629" s="20">
        <v>2.0488</v>
      </c>
    </row>
    <row r="630" spans="1:11" ht="15" customHeight="1" x14ac:dyDescent="0.3">
      <c r="A630" s="22" t="s">
        <v>543</v>
      </c>
      <c r="B630" s="23" t="s">
        <v>8</v>
      </c>
      <c r="C630" s="23" t="s">
        <v>9</v>
      </c>
      <c r="D630" s="24" t="s">
        <v>10</v>
      </c>
      <c r="E630" s="24" t="s">
        <v>37</v>
      </c>
      <c r="F630" s="18">
        <v>0.24310000000000001</v>
      </c>
      <c r="G630" s="19">
        <v>0.1048</v>
      </c>
      <c r="H630" s="20"/>
      <c r="I630" s="21">
        <v>5.5039999999999996</v>
      </c>
      <c r="J630" s="20">
        <v>2.3589000000000002</v>
      </c>
      <c r="K630" s="20"/>
    </row>
    <row r="631" spans="1:11" ht="15" customHeight="1" x14ac:dyDescent="0.3">
      <c r="A631" s="22" t="s">
        <v>544</v>
      </c>
      <c r="B631" s="23" t="s">
        <v>8</v>
      </c>
      <c r="C631" s="23" t="s">
        <v>9</v>
      </c>
      <c r="D631" s="24" t="s">
        <v>10</v>
      </c>
      <c r="E631" s="24" t="s">
        <v>37</v>
      </c>
      <c r="F631" s="18"/>
      <c r="G631" s="19"/>
      <c r="H631" s="20"/>
      <c r="I631" s="21"/>
      <c r="J631" s="20"/>
      <c r="K631" s="20"/>
    </row>
    <row r="632" spans="1:11" ht="15" customHeight="1" x14ac:dyDescent="0.3">
      <c r="A632" s="22" t="s">
        <v>545</v>
      </c>
      <c r="B632" s="23" t="s">
        <v>8</v>
      </c>
      <c r="C632" s="23" t="s">
        <v>9</v>
      </c>
      <c r="D632" s="24" t="s">
        <v>10</v>
      </c>
      <c r="E632" s="24" t="s">
        <v>37</v>
      </c>
      <c r="F632" s="18"/>
      <c r="G632" s="19"/>
      <c r="H632" s="20"/>
      <c r="I632" s="21"/>
      <c r="J632" s="20"/>
      <c r="K632" s="20"/>
    </row>
    <row r="633" spans="1:11" ht="15" customHeight="1" x14ac:dyDescent="0.3">
      <c r="A633" s="22" t="s">
        <v>546</v>
      </c>
      <c r="B633" s="23" t="s">
        <v>8</v>
      </c>
      <c r="C633" s="23" t="s">
        <v>9</v>
      </c>
      <c r="D633" s="24" t="s">
        <v>30</v>
      </c>
      <c r="E633" s="24" t="s">
        <v>17</v>
      </c>
      <c r="F633" s="18">
        <v>299.24509999999998</v>
      </c>
      <c r="G633" s="19">
        <v>239.40260000000001</v>
      </c>
      <c r="H633" s="20">
        <v>70.132900000000006</v>
      </c>
      <c r="I633" s="21">
        <v>8505.4575000000004</v>
      </c>
      <c r="J633" s="20">
        <v>6543.0663999999997</v>
      </c>
      <c r="K633" s="20">
        <v>1626.3281999999999</v>
      </c>
    </row>
    <row r="634" spans="1:11" ht="15" customHeight="1" x14ac:dyDescent="0.3">
      <c r="A634" s="22" t="s">
        <v>547</v>
      </c>
      <c r="B634" s="23" t="s">
        <v>8</v>
      </c>
      <c r="C634" s="23" t="s">
        <v>9</v>
      </c>
      <c r="D634" s="24" t="s">
        <v>64</v>
      </c>
      <c r="E634" s="24" t="s">
        <v>17</v>
      </c>
      <c r="F634" s="18">
        <v>228.9504</v>
      </c>
      <c r="G634" s="19">
        <v>220.107</v>
      </c>
      <c r="H634" s="20">
        <v>99.616699999999994</v>
      </c>
      <c r="I634" s="21">
        <v>6068.1558999999997</v>
      </c>
      <c r="J634" s="20">
        <v>5788.4287000000004</v>
      </c>
      <c r="K634" s="20">
        <v>2377.8838000000001</v>
      </c>
    </row>
    <row r="635" spans="1:11" ht="15" customHeight="1" x14ac:dyDescent="0.3">
      <c r="A635" s="22" t="s">
        <v>548</v>
      </c>
      <c r="B635" s="23" t="s">
        <v>8</v>
      </c>
      <c r="C635" s="23" t="s">
        <v>9</v>
      </c>
      <c r="D635" s="24" t="s">
        <v>30</v>
      </c>
      <c r="E635" s="24" t="s">
        <v>549</v>
      </c>
      <c r="F635" s="18"/>
      <c r="G635" s="19"/>
      <c r="H635" s="20">
        <v>4.2099999999999999E-2</v>
      </c>
      <c r="I635" s="21"/>
      <c r="J635" s="20"/>
      <c r="K635" s="20">
        <v>0.45</v>
      </c>
    </row>
    <row r="636" spans="1:11" ht="15" customHeight="1" x14ac:dyDescent="0.3">
      <c r="A636" s="22" t="s">
        <v>550</v>
      </c>
      <c r="B636" s="23" t="s">
        <v>8</v>
      </c>
      <c r="C636" s="23" t="s">
        <v>9</v>
      </c>
      <c r="D636" s="24" t="s">
        <v>30</v>
      </c>
      <c r="E636" s="24" t="s">
        <v>549</v>
      </c>
      <c r="F636" s="18"/>
      <c r="G636" s="19"/>
      <c r="H636" s="20">
        <v>0.3543</v>
      </c>
      <c r="I636" s="21"/>
      <c r="J636" s="20"/>
      <c r="K636" s="20">
        <v>4.1279000000000003</v>
      </c>
    </row>
    <row r="637" spans="1:11" ht="15" customHeight="1" x14ac:dyDescent="0.3">
      <c r="A637" s="22" t="s">
        <v>551</v>
      </c>
      <c r="B637" s="23" t="s">
        <v>8</v>
      </c>
      <c r="C637" s="23" t="s">
        <v>9</v>
      </c>
      <c r="D637" s="24" t="s">
        <v>30</v>
      </c>
      <c r="E637" s="24" t="s">
        <v>549</v>
      </c>
      <c r="F637" s="18">
        <v>9.0039999999999996</v>
      </c>
      <c r="G637" s="19">
        <v>27.005199999999999</v>
      </c>
      <c r="H637" s="20">
        <v>7.3737000000000004</v>
      </c>
      <c r="I637" s="21">
        <v>168.55369999999999</v>
      </c>
      <c r="J637" s="20">
        <v>470.04379999999998</v>
      </c>
      <c r="K637" s="20">
        <v>117.492</v>
      </c>
    </row>
    <row r="638" spans="1:11" ht="15" customHeight="1" x14ac:dyDescent="0.3">
      <c r="A638" s="22" t="s">
        <v>552</v>
      </c>
      <c r="B638" s="23" t="s">
        <v>8</v>
      </c>
      <c r="C638" s="23" t="s">
        <v>9</v>
      </c>
      <c r="D638" s="24" t="s">
        <v>30</v>
      </c>
      <c r="E638" s="24" t="s">
        <v>549</v>
      </c>
      <c r="F638" s="18">
        <v>9.5648</v>
      </c>
      <c r="G638" s="19">
        <v>36.633899999999997</v>
      </c>
      <c r="H638" s="20">
        <v>14.959</v>
      </c>
      <c r="I638" s="21">
        <v>136.73179999999999</v>
      </c>
      <c r="J638" s="20">
        <v>512.46489999999994</v>
      </c>
      <c r="K638" s="20">
        <v>178.05029999999999</v>
      </c>
    </row>
    <row r="639" spans="1:11" ht="15" customHeight="1" x14ac:dyDescent="0.3">
      <c r="A639" s="22" t="s">
        <v>553</v>
      </c>
      <c r="B639" s="23" t="s">
        <v>8</v>
      </c>
      <c r="C639" s="23" t="s">
        <v>9</v>
      </c>
      <c r="D639" s="24" t="s">
        <v>10</v>
      </c>
      <c r="E639" s="24" t="s">
        <v>42</v>
      </c>
      <c r="F639" s="18">
        <v>0.18679999999999999</v>
      </c>
      <c r="G639" s="19"/>
      <c r="H639" s="20"/>
      <c r="I639" s="21">
        <v>4.4957000000000003</v>
      </c>
      <c r="J639" s="20"/>
      <c r="K639" s="20"/>
    </row>
    <row r="640" spans="1:11" ht="15" customHeight="1" x14ac:dyDescent="0.3">
      <c r="A640" s="22" t="s">
        <v>554</v>
      </c>
      <c r="B640" s="23" t="s">
        <v>8</v>
      </c>
      <c r="C640" s="23" t="s">
        <v>555</v>
      </c>
      <c r="D640" s="24" t="s">
        <v>64</v>
      </c>
      <c r="E640" s="24" t="s">
        <v>34</v>
      </c>
      <c r="F640" s="18">
        <v>0.2319</v>
      </c>
      <c r="G640" s="19"/>
      <c r="H640" s="20"/>
      <c r="I640" s="21">
        <v>3.4005999999999998</v>
      </c>
      <c r="J640" s="20"/>
      <c r="K640" s="20"/>
    </row>
    <row r="641" spans="1:11" ht="15" customHeight="1" x14ac:dyDescent="0.3">
      <c r="A641" s="14" t="s">
        <v>556</v>
      </c>
      <c r="B641" s="15" t="s">
        <v>6</v>
      </c>
      <c r="C641" s="16"/>
      <c r="D641" s="17"/>
      <c r="E641" s="17"/>
      <c r="F641" s="18">
        <v>0.373</v>
      </c>
      <c r="G641" s="19">
        <v>1.12E-2</v>
      </c>
      <c r="H641" s="20"/>
      <c r="I641" s="21">
        <v>7.2888000000000002</v>
      </c>
      <c r="J641" s="20">
        <v>0.2389</v>
      </c>
      <c r="K641" s="20"/>
    </row>
    <row r="642" spans="1:11" ht="15" customHeight="1" x14ac:dyDescent="0.3">
      <c r="A642" s="22" t="s">
        <v>557</v>
      </c>
      <c r="B642" s="23" t="s">
        <v>8</v>
      </c>
      <c r="C642" s="23" t="s">
        <v>9</v>
      </c>
      <c r="D642" s="24" t="s">
        <v>64</v>
      </c>
      <c r="E642" s="24" t="s">
        <v>34</v>
      </c>
      <c r="F642" s="18">
        <v>0.2671</v>
      </c>
      <c r="G642" s="19"/>
      <c r="H642" s="20"/>
      <c r="I642" s="21">
        <v>5.0296000000000003</v>
      </c>
      <c r="J642" s="20"/>
      <c r="K642" s="20"/>
    </row>
    <row r="643" spans="1:11" ht="15" customHeight="1" x14ac:dyDescent="0.3">
      <c r="A643" s="22" t="s">
        <v>825</v>
      </c>
      <c r="B643" s="23" t="s">
        <v>8</v>
      </c>
      <c r="C643" s="23" t="s">
        <v>9</v>
      </c>
      <c r="D643" s="24" t="s">
        <v>10</v>
      </c>
      <c r="E643" s="24" t="s">
        <v>37</v>
      </c>
      <c r="F643" s="18">
        <v>0.10589999999999999</v>
      </c>
      <c r="G643" s="19">
        <v>1.12E-2</v>
      </c>
      <c r="H643" s="20"/>
      <c r="I643" s="21">
        <v>2.2591999999999999</v>
      </c>
      <c r="J643" s="20">
        <v>0.2389</v>
      </c>
      <c r="K643" s="20"/>
    </row>
    <row r="644" spans="1:11" ht="14.25" customHeight="1" x14ac:dyDescent="0.3">
      <c r="A644" s="25" t="s">
        <v>792</v>
      </c>
      <c r="B644" s="4" t="s">
        <v>5</v>
      </c>
      <c r="C644" s="4"/>
      <c r="D644" s="5"/>
      <c r="E644" s="5"/>
      <c r="F644" s="10">
        <v>12.300599999999999</v>
      </c>
      <c r="G644" s="11">
        <v>12.544</v>
      </c>
      <c r="H644" s="12">
        <v>8.6647999999999996</v>
      </c>
      <c r="I644" s="13">
        <v>127.5915</v>
      </c>
      <c r="J644" s="12">
        <v>142.6704</v>
      </c>
      <c r="K644" s="12">
        <v>110.39149999999999</v>
      </c>
    </row>
    <row r="645" spans="1:11" ht="15" customHeight="1" x14ac:dyDescent="0.3">
      <c r="A645" s="14" t="s">
        <v>558</v>
      </c>
      <c r="B645" s="15" t="s">
        <v>6</v>
      </c>
      <c r="C645" s="16"/>
      <c r="D645" s="17"/>
      <c r="E645" s="17"/>
      <c r="F645" s="18">
        <v>12.300599999999999</v>
      </c>
      <c r="G645" s="19">
        <v>12.544</v>
      </c>
      <c r="H645" s="20">
        <v>8.6647999999999996</v>
      </c>
      <c r="I645" s="21">
        <v>127.5915</v>
      </c>
      <c r="J645" s="20">
        <v>142.6704</v>
      </c>
      <c r="K645" s="20">
        <v>110.39149999999999</v>
      </c>
    </row>
    <row r="646" spans="1:11" ht="15" customHeight="1" x14ac:dyDescent="0.3">
      <c r="A646" s="22" t="s">
        <v>559</v>
      </c>
      <c r="B646" s="23" t="s">
        <v>8</v>
      </c>
      <c r="C646" s="23" t="s">
        <v>9</v>
      </c>
      <c r="D646" s="24" t="s">
        <v>249</v>
      </c>
      <c r="E646" s="24" t="s">
        <v>103</v>
      </c>
      <c r="F646" s="18">
        <v>2.1598999999999999</v>
      </c>
      <c r="G646" s="19">
        <v>5.1025</v>
      </c>
      <c r="H646" s="20">
        <v>6.3079000000000001</v>
      </c>
      <c r="I646" s="21">
        <v>36.4</v>
      </c>
      <c r="J646" s="20">
        <v>77.862799999999993</v>
      </c>
      <c r="K646" s="20">
        <v>91.042100000000005</v>
      </c>
    </row>
    <row r="647" spans="1:11" ht="15" customHeight="1" x14ac:dyDescent="0.3">
      <c r="A647" s="22" t="s">
        <v>560</v>
      </c>
      <c r="B647" s="23" t="s">
        <v>8</v>
      </c>
      <c r="C647" s="23" t="s">
        <v>9</v>
      </c>
      <c r="D647" s="24" t="s">
        <v>249</v>
      </c>
      <c r="E647" s="24" t="s">
        <v>103</v>
      </c>
      <c r="F647" s="18">
        <v>10.1408</v>
      </c>
      <c r="G647" s="19">
        <v>7.4416000000000002</v>
      </c>
      <c r="H647" s="20">
        <v>2.3571</v>
      </c>
      <c r="I647" s="21">
        <v>91.191500000000005</v>
      </c>
      <c r="J647" s="20">
        <v>64.807599999999994</v>
      </c>
      <c r="K647" s="20">
        <v>19.349299999999999</v>
      </c>
    </row>
    <row r="648" spans="1:11" ht="14.25" customHeight="1" x14ac:dyDescent="0.3">
      <c r="A648" s="25" t="s">
        <v>793</v>
      </c>
      <c r="B648" s="4" t="s">
        <v>5</v>
      </c>
      <c r="C648" s="4"/>
      <c r="D648" s="5"/>
      <c r="E648" s="5"/>
      <c r="F648" s="10"/>
      <c r="G648" s="11"/>
      <c r="H648" s="12"/>
      <c r="I648" s="13"/>
      <c r="J648" s="12"/>
      <c r="K648" s="12"/>
    </row>
    <row r="649" spans="1:11" ht="15" customHeight="1" x14ac:dyDescent="0.3">
      <c r="A649" s="14" t="s">
        <v>561</v>
      </c>
      <c r="B649" s="15" t="s">
        <v>6</v>
      </c>
      <c r="C649" s="16"/>
      <c r="D649" s="17"/>
      <c r="E649" s="17"/>
      <c r="F649" s="18"/>
      <c r="G649" s="19"/>
      <c r="H649" s="20"/>
      <c r="I649" s="21"/>
      <c r="J649" s="20"/>
      <c r="K649" s="20"/>
    </row>
    <row r="650" spans="1:11" ht="15" customHeight="1" x14ac:dyDescent="0.3">
      <c r="A650" s="22" t="s">
        <v>562</v>
      </c>
      <c r="B650" s="23" t="s">
        <v>8</v>
      </c>
      <c r="C650" s="23" t="s">
        <v>9</v>
      </c>
      <c r="D650" s="24" t="s">
        <v>20</v>
      </c>
      <c r="E650" s="24" t="s">
        <v>42</v>
      </c>
      <c r="F650" s="18"/>
      <c r="G650" s="19"/>
      <c r="H650" s="20"/>
      <c r="I650" s="21"/>
      <c r="J650" s="20"/>
      <c r="K650" s="20"/>
    </row>
    <row r="651" spans="1:11" ht="14.25" customHeight="1" x14ac:dyDescent="0.3">
      <c r="A651" s="25" t="s">
        <v>794</v>
      </c>
      <c r="B651" s="4" t="s">
        <v>5</v>
      </c>
      <c r="C651" s="4"/>
      <c r="D651" s="5"/>
      <c r="E651" s="5"/>
      <c r="F651" s="10">
        <v>78.612799999999993</v>
      </c>
      <c r="G651" s="11">
        <v>83.733099999999993</v>
      </c>
      <c r="H651" s="12">
        <v>33.060899999999997</v>
      </c>
      <c r="I651" s="13">
        <v>5148.8362999999999</v>
      </c>
      <c r="J651" s="12">
        <v>5284.2040999999999</v>
      </c>
      <c r="K651" s="12">
        <v>2040.6587</v>
      </c>
    </row>
    <row r="652" spans="1:11" ht="15" customHeight="1" x14ac:dyDescent="0.3">
      <c r="A652" s="14" t="s">
        <v>563</v>
      </c>
      <c r="B652" s="15" t="s">
        <v>6</v>
      </c>
      <c r="C652" s="16"/>
      <c r="D652" s="17"/>
      <c r="E652" s="17"/>
      <c r="F652" s="18">
        <v>12.684200000000001</v>
      </c>
      <c r="G652" s="19"/>
      <c r="H652" s="20"/>
      <c r="I652" s="21">
        <v>511.87400000000002</v>
      </c>
      <c r="J652" s="20"/>
      <c r="K652" s="20"/>
    </row>
    <row r="653" spans="1:11" ht="15" customHeight="1" x14ac:dyDescent="0.3">
      <c r="A653" s="22" t="s">
        <v>564</v>
      </c>
      <c r="B653" s="23" t="s">
        <v>8</v>
      </c>
      <c r="C653" s="23" t="s">
        <v>9</v>
      </c>
      <c r="D653" s="24" t="s">
        <v>20</v>
      </c>
      <c r="E653" s="24" t="s">
        <v>17</v>
      </c>
      <c r="F653" s="18">
        <v>2.9045000000000001</v>
      </c>
      <c r="G653" s="19"/>
      <c r="H653" s="20"/>
      <c r="I653" s="21">
        <v>116.9823</v>
      </c>
      <c r="J653" s="20"/>
      <c r="K653" s="20"/>
    </row>
    <row r="654" spans="1:11" ht="15" customHeight="1" x14ac:dyDescent="0.3">
      <c r="A654" s="22" t="s">
        <v>565</v>
      </c>
      <c r="B654" s="23" t="s">
        <v>8</v>
      </c>
      <c r="C654" s="23" t="s">
        <v>9</v>
      </c>
      <c r="D654" s="24" t="s">
        <v>10</v>
      </c>
      <c r="E654" s="24" t="s">
        <v>17</v>
      </c>
      <c r="F654" s="18">
        <v>2.9113000000000002</v>
      </c>
      <c r="G654" s="19"/>
      <c r="H654" s="20"/>
      <c r="I654" s="21">
        <v>119.83880000000001</v>
      </c>
      <c r="J654" s="20"/>
      <c r="K654" s="20"/>
    </row>
    <row r="655" spans="1:11" ht="15" customHeight="1" x14ac:dyDescent="0.3">
      <c r="A655" s="22" t="s">
        <v>566</v>
      </c>
      <c r="B655" s="23" t="s">
        <v>8</v>
      </c>
      <c r="C655" s="23" t="s">
        <v>9</v>
      </c>
      <c r="D655" s="24" t="s">
        <v>10</v>
      </c>
      <c r="E655" s="24" t="s">
        <v>17</v>
      </c>
      <c r="F655" s="18">
        <v>4.2324000000000002</v>
      </c>
      <c r="G655" s="19"/>
      <c r="H655" s="20"/>
      <c r="I655" s="21">
        <v>171.05330000000001</v>
      </c>
      <c r="J655" s="20"/>
      <c r="K655" s="20"/>
    </row>
    <row r="656" spans="1:11" ht="15" customHeight="1" x14ac:dyDescent="0.3">
      <c r="A656" s="22" t="s">
        <v>567</v>
      </c>
      <c r="B656" s="23" t="s">
        <v>8</v>
      </c>
      <c r="C656" s="23" t="s">
        <v>9</v>
      </c>
      <c r="D656" s="24" t="s">
        <v>20</v>
      </c>
      <c r="E656" s="24" t="s">
        <v>17</v>
      </c>
      <c r="F656" s="18">
        <v>2.6360000000000001</v>
      </c>
      <c r="G656" s="19"/>
      <c r="H656" s="20"/>
      <c r="I656" s="21">
        <v>103.9999</v>
      </c>
      <c r="J656" s="20"/>
      <c r="K656" s="20"/>
    </row>
    <row r="657" spans="1:11" ht="15" customHeight="1" x14ac:dyDescent="0.3">
      <c r="A657" s="14" t="s">
        <v>568</v>
      </c>
      <c r="B657" s="15" t="s">
        <v>6</v>
      </c>
      <c r="C657" s="16"/>
      <c r="D657" s="17"/>
      <c r="E657" s="17"/>
      <c r="F657" s="18">
        <v>65.928700000000006</v>
      </c>
      <c r="G657" s="19">
        <v>83.733099999999993</v>
      </c>
      <c r="H657" s="20">
        <v>33.060899999999997</v>
      </c>
      <c r="I657" s="21">
        <v>4636.9623000000001</v>
      </c>
      <c r="J657" s="20">
        <v>5284.2040999999999</v>
      </c>
      <c r="K657" s="20">
        <v>2040.6587</v>
      </c>
    </row>
    <row r="658" spans="1:11" ht="15" customHeight="1" x14ac:dyDescent="0.3">
      <c r="A658" s="22" t="s">
        <v>569</v>
      </c>
      <c r="B658" s="23" t="s">
        <v>8</v>
      </c>
      <c r="C658" s="23" t="s">
        <v>9</v>
      </c>
      <c r="D658" s="24" t="s">
        <v>20</v>
      </c>
      <c r="E658" s="24" t="s">
        <v>570</v>
      </c>
      <c r="F658" s="18">
        <v>59.2014</v>
      </c>
      <c r="G658" s="19">
        <v>82.022099999999995</v>
      </c>
      <c r="H658" s="20">
        <v>31.495899999999999</v>
      </c>
      <c r="I658" s="21">
        <v>4163.6220999999996</v>
      </c>
      <c r="J658" s="20">
        <v>5172.0583999999999</v>
      </c>
      <c r="K658" s="20">
        <v>1931.7985000000001</v>
      </c>
    </row>
    <row r="659" spans="1:11" ht="15" customHeight="1" x14ac:dyDescent="0.3">
      <c r="A659" s="22" t="s">
        <v>571</v>
      </c>
      <c r="B659" s="23" t="s">
        <v>8</v>
      </c>
      <c r="C659" s="23" t="s">
        <v>9</v>
      </c>
      <c r="D659" s="24" t="s">
        <v>20</v>
      </c>
      <c r="E659" s="24" t="s">
        <v>570</v>
      </c>
      <c r="F659" s="18">
        <v>6.7272999999999996</v>
      </c>
      <c r="G659" s="19">
        <v>1.7110000000000001</v>
      </c>
      <c r="H659" s="20">
        <v>1.5649999999999999</v>
      </c>
      <c r="I659" s="21">
        <v>473.34</v>
      </c>
      <c r="J659" s="20">
        <v>112.14570000000001</v>
      </c>
      <c r="K659" s="20">
        <v>108.86020000000001</v>
      </c>
    </row>
    <row r="660" spans="1:11" ht="14.25" customHeight="1" x14ac:dyDescent="0.3">
      <c r="A660" s="25" t="s">
        <v>795</v>
      </c>
      <c r="B660" s="4" t="s">
        <v>5</v>
      </c>
      <c r="C660" s="4"/>
      <c r="D660" s="5"/>
      <c r="E660" s="5"/>
      <c r="F660" s="10">
        <v>65.863699999999994</v>
      </c>
      <c r="G660" s="11">
        <v>45.340600000000002</v>
      </c>
      <c r="H660" s="12">
        <v>13.16</v>
      </c>
      <c r="I660" s="13">
        <v>4126.7388000000001</v>
      </c>
      <c r="J660" s="12">
        <v>2357.3103999999998</v>
      </c>
      <c r="K660" s="12">
        <v>741.50080000000003</v>
      </c>
    </row>
    <row r="661" spans="1:11" ht="15" customHeight="1" x14ac:dyDescent="0.3">
      <c r="A661" s="14" t="s">
        <v>572</v>
      </c>
      <c r="B661" s="15" t="s">
        <v>6</v>
      </c>
      <c r="C661" s="16"/>
      <c r="D661" s="17"/>
      <c r="E661" s="17"/>
      <c r="F661" s="18">
        <v>64.446200000000005</v>
      </c>
      <c r="G661" s="19">
        <v>43.039900000000003</v>
      </c>
      <c r="H661" s="20">
        <v>13.16</v>
      </c>
      <c r="I661" s="21">
        <v>4048.3544000000002</v>
      </c>
      <c r="J661" s="20">
        <v>2244.0173</v>
      </c>
      <c r="K661" s="20">
        <v>741.50080000000003</v>
      </c>
    </row>
    <row r="662" spans="1:11" ht="15" customHeight="1" x14ac:dyDescent="0.3">
      <c r="A662" s="22" t="s">
        <v>573</v>
      </c>
      <c r="B662" s="23" t="s">
        <v>8</v>
      </c>
      <c r="C662" s="23" t="s">
        <v>9</v>
      </c>
      <c r="D662" s="24" t="s">
        <v>64</v>
      </c>
      <c r="E662" s="24" t="s">
        <v>24</v>
      </c>
      <c r="F662" s="18">
        <v>53.944000000000003</v>
      </c>
      <c r="G662" s="19">
        <v>41.741</v>
      </c>
      <c r="H662" s="20">
        <v>12.7791</v>
      </c>
      <c r="I662" s="21">
        <v>3422.2186000000002</v>
      </c>
      <c r="J662" s="20">
        <v>2176.2671999999998</v>
      </c>
      <c r="K662" s="20">
        <v>723.71550000000002</v>
      </c>
    </row>
    <row r="663" spans="1:11" ht="15" customHeight="1" x14ac:dyDescent="0.3">
      <c r="A663" s="22" t="s">
        <v>574</v>
      </c>
      <c r="B663" s="23" t="s">
        <v>8</v>
      </c>
      <c r="C663" s="23" t="s">
        <v>9</v>
      </c>
      <c r="D663" s="24" t="s">
        <v>64</v>
      </c>
      <c r="E663" s="24" t="s">
        <v>42</v>
      </c>
      <c r="F663" s="18">
        <v>10.5024</v>
      </c>
      <c r="G663" s="19">
        <v>1.2988</v>
      </c>
      <c r="H663" s="20">
        <v>0.38090000000000002</v>
      </c>
      <c r="I663" s="21">
        <v>626.13580000000002</v>
      </c>
      <c r="J663" s="20">
        <v>67.750100000000003</v>
      </c>
      <c r="K663" s="20">
        <v>17.785299999999999</v>
      </c>
    </row>
    <row r="664" spans="1:11" ht="15" customHeight="1" x14ac:dyDescent="0.3">
      <c r="A664" s="14" t="s">
        <v>575</v>
      </c>
      <c r="B664" s="15" t="s">
        <v>6</v>
      </c>
      <c r="C664" s="16"/>
      <c r="D664" s="17"/>
      <c r="E664" s="17"/>
      <c r="F664" s="18">
        <v>1.4174</v>
      </c>
      <c r="G664" s="19">
        <v>2.3006000000000002</v>
      </c>
      <c r="H664" s="20"/>
      <c r="I664" s="21">
        <v>78.384500000000003</v>
      </c>
      <c r="J664" s="20">
        <v>113.29300000000001</v>
      </c>
      <c r="K664" s="20"/>
    </row>
    <row r="665" spans="1:11" ht="15" customHeight="1" x14ac:dyDescent="0.3">
      <c r="A665" s="22" t="s">
        <v>576</v>
      </c>
      <c r="B665" s="23" t="s">
        <v>8</v>
      </c>
      <c r="C665" s="23" t="s">
        <v>9</v>
      </c>
      <c r="D665" s="24" t="s">
        <v>20</v>
      </c>
      <c r="E665" s="24" t="s">
        <v>84</v>
      </c>
      <c r="F665" s="18">
        <v>1.4174</v>
      </c>
      <c r="G665" s="19">
        <v>2.3006000000000002</v>
      </c>
      <c r="H665" s="20"/>
      <c r="I665" s="21">
        <v>78.384500000000003</v>
      </c>
      <c r="J665" s="20">
        <v>113.29300000000001</v>
      </c>
      <c r="K665" s="20"/>
    </row>
    <row r="666" spans="1:11" ht="14.25" customHeight="1" x14ac:dyDescent="0.3">
      <c r="A666" s="25" t="s">
        <v>796</v>
      </c>
      <c r="B666" s="4" t="s">
        <v>5</v>
      </c>
      <c r="C666" s="4"/>
      <c r="D666" s="5"/>
      <c r="E666" s="5"/>
      <c r="F666" s="10">
        <v>2.9096000000000002</v>
      </c>
      <c r="G666" s="11">
        <v>6.0198</v>
      </c>
      <c r="H666" s="12">
        <v>5.5109000000000004</v>
      </c>
      <c r="I666" s="13">
        <v>55.366500000000002</v>
      </c>
      <c r="J666" s="12">
        <v>108.4705</v>
      </c>
      <c r="K666" s="12">
        <v>98.710099999999997</v>
      </c>
    </row>
    <row r="667" spans="1:11" ht="15" customHeight="1" x14ac:dyDescent="0.3">
      <c r="A667" s="14" t="s">
        <v>577</v>
      </c>
      <c r="B667" s="15" t="s">
        <v>6</v>
      </c>
      <c r="C667" s="16"/>
      <c r="D667" s="17"/>
      <c r="E667" s="17"/>
      <c r="F667" s="18">
        <v>2.9096000000000002</v>
      </c>
      <c r="G667" s="19">
        <v>6.0198</v>
      </c>
      <c r="H667" s="20">
        <v>5.5109000000000004</v>
      </c>
      <c r="I667" s="21">
        <v>55.366500000000002</v>
      </c>
      <c r="J667" s="20">
        <v>108.4705</v>
      </c>
      <c r="K667" s="20">
        <v>98.710099999999997</v>
      </c>
    </row>
    <row r="668" spans="1:11" ht="15" customHeight="1" x14ac:dyDescent="0.3">
      <c r="A668" s="22" t="s">
        <v>578</v>
      </c>
      <c r="B668" s="23" t="s">
        <v>8</v>
      </c>
      <c r="C668" s="23" t="s">
        <v>9</v>
      </c>
      <c r="D668" s="24" t="s">
        <v>69</v>
      </c>
      <c r="E668" s="24" t="s">
        <v>42</v>
      </c>
      <c r="F668" s="18">
        <v>2.9096000000000002</v>
      </c>
      <c r="G668" s="19">
        <v>6.0198</v>
      </c>
      <c r="H668" s="20">
        <v>5.5109000000000004</v>
      </c>
      <c r="I668" s="21">
        <v>55.366500000000002</v>
      </c>
      <c r="J668" s="20">
        <v>108.4705</v>
      </c>
      <c r="K668" s="20">
        <v>98.710099999999997</v>
      </c>
    </row>
    <row r="669" spans="1:11" ht="14.25" customHeight="1" x14ac:dyDescent="0.3">
      <c r="A669" s="25" t="s">
        <v>797</v>
      </c>
      <c r="B669" s="4" t="s">
        <v>5</v>
      </c>
      <c r="C669" s="4"/>
      <c r="D669" s="5"/>
      <c r="E669" s="5"/>
      <c r="F669" s="10"/>
      <c r="G669" s="11"/>
      <c r="H669" s="12">
        <v>9.1999999999999998E-3</v>
      </c>
      <c r="I669" s="13"/>
      <c r="J669" s="12"/>
      <c r="K669" s="12">
        <v>0.30320000000000003</v>
      </c>
    </row>
    <row r="670" spans="1:11" ht="15" customHeight="1" x14ac:dyDescent="0.3">
      <c r="A670" s="14" t="s">
        <v>579</v>
      </c>
      <c r="B670" s="15" t="s">
        <v>6</v>
      </c>
      <c r="C670" s="16"/>
      <c r="D670" s="17"/>
      <c r="E670" s="17"/>
      <c r="F670" s="18"/>
      <c r="G670" s="19"/>
      <c r="H670" s="20">
        <v>9.1999999999999998E-3</v>
      </c>
      <c r="I670" s="21"/>
      <c r="J670" s="20"/>
      <c r="K670" s="20">
        <v>0.30320000000000003</v>
      </c>
    </row>
    <row r="671" spans="1:11" ht="15" customHeight="1" x14ac:dyDescent="0.3">
      <c r="A671" s="22" t="s">
        <v>580</v>
      </c>
      <c r="B671" s="23" t="s">
        <v>8</v>
      </c>
      <c r="C671" s="23" t="s">
        <v>9</v>
      </c>
      <c r="D671" s="24" t="s">
        <v>20</v>
      </c>
      <c r="E671" s="24" t="s">
        <v>42</v>
      </c>
      <c r="F671" s="18"/>
      <c r="G671" s="19"/>
      <c r="H671" s="20">
        <v>9.1999999999999998E-3</v>
      </c>
      <c r="I671" s="21"/>
      <c r="J671" s="20"/>
      <c r="K671" s="20">
        <v>0.30320000000000003</v>
      </c>
    </row>
    <row r="672" spans="1:11" ht="14.25" customHeight="1" x14ac:dyDescent="0.3">
      <c r="A672" s="25" t="s">
        <v>798</v>
      </c>
      <c r="B672" s="4" t="s">
        <v>5</v>
      </c>
      <c r="C672" s="4"/>
      <c r="D672" s="5"/>
      <c r="E672" s="5"/>
      <c r="F672" s="10"/>
      <c r="G672" s="11"/>
      <c r="H672" s="12"/>
      <c r="I672" s="13"/>
      <c r="J672" s="12"/>
      <c r="K672" s="12"/>
    </row>
    <row r="673" spans="1:11" ht="15" customHeight="1" x14ac:dyDescent="0.3">
      <c r="A673" s="14" t="s">
        <v>581</v>
      </c>
      <c r="B673" s="15" t="s">
        <v>6</v>
      </c>
      <c r="C673" s="16"/>
      <c r="D673" s="17"/>
      <c r="E673" s="17"/>
      <c r="F673" s="18"/>
      <c r="G673" s="19"/>
      <c r="H673" s="20"/>
      <c r="I673" s="21"/>
      <c r="J673" s="20"/>
      <c r="K673" s="20"/>
    </row>
    <row r="674" spans="1:11" ht="15" customHeight="1" x14ac:dyDescent="0.3">
      <c r="A674" s="22" t="s">
        <v>582</v>
      </c>
      <c r="B674" s="23" t="s">
        <v>8</v>
      </c>
      <c r="C674" s="23" t="s">
        <v>9</v>
      </c>
      <c r="D674" s="24" t="s">
        <v>20</v>
      </c>
      <c r="E674" s="24" t="s">
        <v>42</v>
      </c>
      <c r="F674" s="18"/>
      <c r="G674" s="19"/>
      <c r="H674" s="20"/>
      <c r="I674" s="21"/>
      <c r="J674" s="20"/>
      <c r="K674" s="20"/>
    </row>
    <row r="675" spans="1:11" ht="14.25" customHeight="1" x14ac:dyDescent="0.3">
      <c r="A675" s="25" t="s">
        <v>799</v>
      </c>
      <c r="B675" s="4" t="s">
        <v>5</v>
      </c>
      <c r="C675" s="4"/>
      <c r="D675" s="5"/>
      <c r="E675" s="5"/>
      <c r="F675" s="10">
        <v>60.899500000000003</v>
      </c>
      <c r="G675" s="11">
        <v>35.979399999999998</v>
      </c>
      <c r="H675" s="12">
        <v>13.2829</v>
      </c>
      <c r="I675" s="13">
        <v>1646.9927</v>
      </c>
      <c r="J675" s="12">
        <v>1006.4904</v>
      </c>
      <c r="K675" s="12">
        <v>408.45429999999999</v>
      </c>
    </row>
    <row r="676" spans="1:11" ht="15" customHeight="1" x14ac:dyDescent="0.3">
      <c r="A676" s="14" t="s">
        <v>583</v>
      </c>
      <c r="B676" s="15" t="s">
        <v>6</v>
      </c>
      <c r="C676" s="16"/>
      <c r="D676" s="17"/>
      <c r="E676" s="17"/>
      <c r="F676" s="18">
        <v>1.7324999999999999</v>
      </c>
      <c r="G676" s="19">
        <v>2.7699999999999999E-2</v>
      </c>
      <c r="H676" s="20"/>
      <c r="I676" s="21">
        <v>34.565800000000003</v>
      </c>
      <c r="J676" s="20">
        <v>0.64290000000000003</v>
      </c>
      <c r="K676" s="20"/>
    </row>
    <row r="677" spans="1:11" ht="15" customHeight="1" x14ac:dyDescent="0.3">
      <c r="A677" s="22" t="s">
        <v>584</v>
      </c>
      <c r="B677" s="23" t="s">
        <v>8</v>
      </c>
      <c r="C677" s="23" t="s">
        <v>9</v>
      </c>
      <c r="D677" s="24" t="s">
        <v>20</v>
      </c>
      <c r="E677" s="24" t="s">
        <v>99</v>
      </c>
      <c r="F677" s="18">
        <v>0.35610000000000003</v>
      </c>
      <c r="G677" s="19"/>
      <c r="H677" s="20"/>
      <c r="I677" s="21">
        <v>5.6227</v>
      </c>
      <c r="J677" s="20"/>
      <c r="K677" s="20"/>
    </row>
    <row r="678" spans="1:11" ht="15" customHeight="1" x14ac:dyDescent="0.3">
      <c r="A678" s="22" t="s">
        <v>585</v>
      </c>
      <c r="B678" s="23" t="s">
        <v>8</v>
      </c>
      <c r="C678" s="23" t="s">
        <v>9</v>
      </c>
      <c r="D678" s="24" t="s">
        <v>10</v>
      </c>
      <c r="E678" s="24" t="s">
        <v>42</v>
      </c>
      <c r="F678" s="18">
        <v>1.3764000000000001</v>
      </c>
      <c r="G678" s="19">
        <v>2.7699999999999999E-2</v>
      </c>
      <c r="H678" s="20"/>
      <c r="I678" s="21">
        <v>28.943100000000001</v>
      </c>
      <c r="J678" s="20">
        <v>0.64290000000000003</v>
      </c>
      <c r="K678" s="20"/>
    </row>
    <row r="679" spans="1:11" ht="15" customHeight="1" x14ac:dyDescent="0.3">
      <c r="A679" s="14" t="s">
        <v>586</v>
      </c>
      <c r="B679" s="15" t="s">
        <v>6</v>
      </c>
      <c r="C679" s="16"/>
      <c r="D679" s="17"/>
      <c r="E679" s="17"/>
      <c r="F679" s="18">
        <v>38.935099999999998</v>
      </c>
      <c r="G679" s="19">
        <v>24.638200000000001</v>
      </c>
      <c r="H679" s="20">
        <v>13.2829</v>
      </c>
      <c r="I679" s="21">
        <v>1028.7485999999999</v>
      </c>
      <c r="J679" s="20">
        <v>660.65030000000002</v>
      </c>
      <c r="K679" s="20">
        <v>408.45429999999999</v>
      </c>
    </row>
    <row r="680" spans="1:11" ht="15" customHeight="1" x14ac:dyDescent="0.3">
      <c r="A680" s="22" t="s">
        <v>587</v>
      </c>
      <c r="B680" s="23" t="s">
        <v>8</v>
      </c>
      <c r="C680" s="23" t="s">
        <v>9</v>
      </c>
      <c r="D680" s="24" t="s">
        <v>30</v>
      </c>
      <c r="E680" s="24" t="s">
        <v>118</v>
      </c>
      <c r="F680" s="18">
        <v>6.7664999999999997</v>
      </c>
      <c r="G680" s="19">
        <v>0.54779999999999995</v>
      </c>
      <c r="H680" s="20"/>
      <c r="I680" s="21">
        <v>162.6651</v>
      </c>
      <c r="J680" s="20">
        <v>12.7288</v>
      </c>
      <c r="K680" s="20"/>
    </row>
    <row r="681" spans="1:11" ht="15" customHeight="1" x14ac:dyDescent="0.3">
      <c r="A681" s="22" t="s">
        <v>588</v>
      </c>
      <c r="B681" s="23" t="s">
        <v>8</v>
      </c>
      <c r="C681" s="23" t="s">
        <v>9</v>
      </c>
      <c r="D681" s="24" t="s">
        <v>30</v>
      </c>
      <c r="E681" s="24" t="s">
        <v>99</v>
      </c>
      <c r="F681" s="18">
        <v>14.513400000000001</v>
      </c>
      <c r="G681" s="19">
        <v>11.551399999999999</v>
      </c>
      <c r="H681" s="20">
        <v>8.6715</v>
      </c>
      <c r="I681" s="21">
        <v>383.46769999999998</v>
      </c>
      <c r="J681" s="20">
        <v>307.81580000000002</v>
      </c>
      <c r="K681" s="20">
        <v>255.3304</v>
      </c>
    </row>
    <row r="682" spans="1:11" ht="15" customHeight="1" x14ac:dyDescent="0.3">
      <c r="A682" s="22" t="s">
        <v>589</v>
      </c>
      <c r="B682" s="23" t="s">
        <v>8</v>
      </c>
      <c r="C682" s="23" t="s">
        <v>9</v>
      </c>
      <c r="D682" s="24" t="s">
        <v>30</v>
      </c>
      <c r="E682" s="24" t="s">
        <v>99</v>
      </c>
      <c r="F682" s="18">
        <v>17.654699999999998</v>
      </c>
      <c r="G682" s="19">
        <v>12.539</v>
      </c>
      <c r="H682" s="20">
        <v>4.6113</v>
      </c>
      <c r="I682" s="21">
        <v>482.61590000000001</v>
      </c>
      <c r="J682" s="20">
        <v>340.10579999999999</v>
      </c>
      <c r="K682" s="20">
        <v>153.12389999999999</v>
      </c>
    </row>
    <row r="683" spans="1:11" ht="15" customHeight="1" x14ac:dyDescent="0.3">
      <c r="A683" s="14" t="s">
        <v>590</v>
      </c>
      <c r="B683" s="15" t="s">
        <v>6</v>
      </c>
      <c r="C683" s="16"/>
      <c r="D683" s="17"/>
      <c r="E683" s="17"/>
      <c r="F683" s="18">
        <v>20.231999999999999</v>
      </c>
      <c r="G683" s="19">
        <v>11.313700000000001</v>
      </c>
      <c r="H683" s="20"/>
      <c r="I683" s="21">
        <v>583.67819999999995</v>
      </c>
      <c r="J683" s="20">
        <v>345.19709999999998</v>
      </c>
      <c r="K683" s="20"/>
    </row>
    <row r="684" spans="1:11" ht="15" customHeight="1" x14ac:dyDescent="0.3">
      <c r="A684" s="22" t="s">
        <v>826</v>
      </c>
      <c r="B684" s="23" t="s">
        <v>8</v>
      </c>
      <c r="C684" s="23" t="s">
        <v>9</v>
      </c>
      <c r="D684" s="24" t="s">
        <v>10</v>
      </c>
      <c r="E684" s="24" t="s">
        <v>24</v>
      </c>
      <c r="F684" s="18">
        <v>20.231999999999999</v>
      </c>
      <c r="G684" s="19">
        <v>11.313700000000001</v>
      </c>
      <c r="H684" s="20"/>
      <c r="I684" s="21">
        <v>583.67819999999995</v>
      </c>
      <c r="J684" s="20">
        <v>345.19709999999998</v>
      </c>
      <c r="K684" s="20"/>
    </row>
    <row r="685" spans="1:11" ht="15" customHeight="1" x14ac:dyDescent="0.3">
      <c r="A685" s="22" t="s">
        <v>591</v>
      </c>
      <c r="B685" s="23" t="s">
        <v>8</v>
      </c>
      <c r="C685" s="23" t="s">
        <v>9</v>
      </c>
      <c r="D685" s="24" t="s">
        <v>20</v>
      </c>
      <c r="E685" s="24" t="s">
        <v>42</v>
      </c>
      <c r="F685" s="18"/>
      <c r="G685" s="19"/>
      <c r="H685" s="20"/>
      <c r="I685" s="21"/>
      <c r="J685" s="20"/>
      <c r="K685" s="20"/>
    </row>
    <row r="686" spans="1:11" ht="14.25" customHeight="1" x14ac:dyDescent="0.3">
      <c r="A686" s="25" t="s">
        <v>800</v>
      </c>
      <c r="B686" s="4" t="s">
        <v>5</v>
      </c>
      <c r="C686" s="4"/>
      <c r="D686" s="5"/>
      <c r="E686" s="5"/>
      <c r="F686" s="10">
        <v>26.3474</v>
      </c>
      <c r="G686" s="11">
        <v>72.5916</v>
      </c>
      <c r="H686" s="12">
        <v>62.0075</v>
      </c>
      <c r="I686" s="13">
        <v>920.46799999999996</v>
      </c>
      <c r="J686" s="12">
        <v>3084.2015999999999</v>
      </c>
      <c r="K686" s="12">
        <v>2719.9431</v>
      </c>
    </row>
    <row r="687" spans="1:11" ht="15" customHeight="1" x14ac:dyDescent="0.3">
      <c r="A687" s="14" t="s">
        <v>592</v>
      </c>
      <c r="B687" s="15" t="s">
        <v>6</v>
      </c>
      <c r="C687" s="16"/>
      <c r="D687" s="17"/>
      <c r="E687" s="17"/>
      <c r="F687" s="18">
        <v>26.3474</v>
      </c>
      <c r="G687" s="19">
        <v>72.5916</v>
      </c>
      <c r="H687" s="20">
        <v>62.0075</v>
      </c>
      <c r="I687" s="21">
        <v>920.46799999999996</v>
      </c>
      <c r="J687" s="20">
        <v>3084.2015999999999</v>
      </c>
      <c r="K687" s="20">
        <v>2719.9431</v>
      </c>
    </row>
    <row r="688" spans="1:11" ht="15" customHeight="1" x14ac:dyDescent="0.3">
      <c r="A688" s="22" t="s">
        <v>593</v>
      </c>
      <c r="B688" s="23" t="s">
        <v>8</v>
      </c>
      <c r="C688" s="23" t="s">
        <v>9</v>
      </c>
      <c r="D688" s="24" t="s">
        <v>20</v>
      </c>
      <c r="E688" s="24" t="s">
        <v>24</v>
      </c>
      <c r="F688" s="18"/>
      <c r="G688" s="19">
        <v>20.586300000000001</v>
      </c>
      <c r="H688" s="20">
        <v>29.262499999999999</v>
      </c>
      <c r="I688" s="21"/>
      <c r="J688" s="20">
        <v>1265.0245</v>
      </c>
      <c r="K688" s="20">
        <v>1657.2372</v>
      </c>
    </row>
    <row r="689" spans="1:11" ht="15" customHeight="1" x14ac:dyDescent="0.3">
      <c r="A689" s="22" t="s">
        <v>594</v>
      </c>
      <c r="B689" s="23" t="s">
        <v>8</v>
      </c>
      <c r="C689" s="23" t="s">
        <v>9</v>
      </c>
      <c r="D689" s="24" t="s">
        <v>20</v>
      </c>
      <c r="E689" s="24" t="s">
        <v>42</v>
      </c>
      <c r="F689" s="18">
        <v>26.3474</v>
      </c>
      <c r="G689" s="19">
        <v>52.005499999999998</v>
      </c>
      <c r="H689" s="20">
        <v>32.744900000000001</v>
      </c>
      <c r="I689" s="21">
        <v>920.46799999999996</v>
      </c>
      <c r="J689" s="20">
        <v>1819.1769999999999</v>
      </c>
      <c r="K689" s="20">
        <v>1062.7058999999999</v>
      </c>
    </row>
    <row r="690" spans="1:11" ht="14.25" customHeight="1" x14ac:dyDescent="0.3">
      <c r="A690" s="25" t="s">
        <v>801</v>
      </c>
      <c r="B690" s="4" t="s">
        <v>5</v>
      </c>
      <c r="C690" s="4"/>
      <c r="D690" s="5"/>
      <c r="E690" s="5"/>
      <c r="F690" s="10">
        <v>0.97350000000000003</v>
      </c>
      <c r="G690" s="11">
        <v>1.3669</v>
      </c>
      <c r="H690" s="12">
        <v>0.25619999999999998</v>
      </c>
      <c r="I690" s="13">
        <v>4.9279999999999999</v>
      </c>
      <c r="J690" s="12">
        <v>7.3564999999999996</v>
      </c>
      <c r="K690" s="12">
        <v>1.4279999999999999</v>
      </c>
    </row>
    <row r="691" spans="1:11" ht="15" customHeight="1" x14ac:dyDescent="0.3">
      <c r="A691" s="14" t="s">
        <v>595</v>
      </c>
      <c r="B691" s="15" t="s">
        <v>6</v>
      </c>
      <c r="C691" s="16"/>
      <c r="D691" s="17"/>
      <c r="E691" s="17"/>
      <c r="F691" s="18">
        <v>0.97350000000000003</v>
      </c>
      <c r="G691" s="19">
        <v>1.3669</v>
      </c>
      <c r="H691" s="20">
        <v>0.25619999999999998</v>
      </c>
      <c r="I691" s="21">
        <v>4.9279999999999999</v>
      </c>
      <c r="J691" s="20">
        <v>7.3564999999999996</v>
      </c>
      <c r="K691" s="20">
        <v>1.4279999999999999</v>
      </c>
    </row>
    <row r="692" spans="1:11" ht="15" customHeight="1" x14ac:dyDescent="0.3">
      <c r="A692" s="22" t="s">
        <v>596</v>
      </c>
      <c r="B692" s="23" t="s">
        <v>8</v>
      </c>
      <c r="C692" s="23" t="s">
        <v>9</v>
      </c>
      <c r="D692" s="24" t="s">
        <v>10</v>
      </c>
      <c r="E692" s="24" t="s">
        <v>42</v>
      </c>
      <c r="F692" s="18">
        <v>0.1701</v>
      </c>
      <c r="G692" s="19">
        <v>0.71989999999999998</v>
      </c>
      <c r="H692" s="20">
        <v>4.9299999999999997E-2</v>
      </c>
      <c r="I692" s="21">
        <v>1.008</v>
      </c>
      <c r="J692" s="20">
        <v>3.8765000000000001</v>
      </c>
      <c r="K692" s="20">
        <v>0.28799999999999998</v>
      </c>
    </row>
    <row r="693" spans="1:11" ht="15" customHeight="1" x14ac:dyDescent="0.3">
      <c r="A693" s="22" t="s">
        <v>597</v>
      </c>
      <c r="B693" s="23" t="s">
        <v>8</v>
      </c>
      <c r="C693" s="23" t="s">
        <v>555</v>
      </c>
      <c r="D693" s="24" t="s">
        <v>10</v>
      </c>
      <c r="E693" s="24" t="s">
        <v>103</v>
      </c>
      <c r="F693" s="18">
        <v>0.8034</v>
      </c>
      <c r="G693" s="19">
        <v>0.64690000000000003</v>
      </c>
      <c r="H693" s="20">
        <v>0.2069</v>
      </c>
      <c r="I693" s="21">
        <v>3.92</v>
      </c>
      <c r="J693" s="20">
        <v>3.48</v>
      </c>
      <c r="K693" s="20">
        <v>1.1399999999999999</v>
      </c>
    </row>
    <row r="694" spans="1:11" ht="14.25" customHeight="1" x14ac:dyDescent="0.3">
      <c r="A694" s="25" t="s">
        <v>802</v>
      </c>
      <c r="B694" s="4" t="s">
        <v>5</v>
      </c>
      <c r="C694" s="4"/>
      <c r="D694" s="5"/>
      <c r="E694" s="5"/>
      <c r="F694" s="10">
        <v>18.511199999999999</v>
      </c>
      <c r="G694" s="11">
        <v>14.1861</v>
      </c>
      <c r="H694" s="12">
        <v>5.5843999999999996</v>
      </c>
      <c r="I694" s="13">
        <v>978.4941</v>
      </c>
      <c r="J694" s="12">
        <v>734.42629999999997</v>
      </c>
      <c r="K694" s="12">
        <v>305.17070000000001</v>
      </c>
    </row>
    <row r="695" spans="1:11" ht="15" customHeight="1" x14ac:dyDescent="0.3">
      <c r="A695" s="14" t="s">
        <v>598</v>
      </c>
      <c r="B695" s="15" t="s">
        <v>6</v>
      </c>
      <c r="C695" s="16"/>
      <c r="D695" s="17"/>
      <c r="E695" s="17"/>
      <c r="F695" s="18">
        <v>18.511199999999999</v>
      </c>
      <c r="G695" s="19">
        <v>14.1861</v>
      </c>
      <c r="H695" s="20">
        <v>5.5843999999999996</v>
      </c>
      <c r="I695" s="21">
        <v>978.4941</v>
      </c>
      <c r="J695" s="20">
        <v>734.42629999999997</v>
      </c>
      <c r="K695" s="20">
        <v>305.17070000000001</v>
      </c>
    </row>
    <row r="696" spans="1:11" ht="15" customHeight="1" x14ac:dyDescent="0.3">
      <c r="A696" s="22" t="s">
        <v>599</v>
      </c>
      <c r="B696" s="23" t="s">
        <v>8</v>
      </c>
      <c r="C696" s="23" t="s">
        <v>9</v>
      </c>
      <c r="D696" s="24" t="s">
        <v>20</v>
      </c>
      <c r="E696" s="24" t="s">
        <v>42</v>
      </c>
      <c r="F696" s="18">
        <v>16.393699999999999</v>
      </c>
      <c r="G696" s="19">
        <v>13.5199</v>
      </c>
      <c r="H696" s="20">
        <v>5.5843999999999996</v>
      </c>
      <c r="I696" s="21">
        <v>841.14940000000001</v>
      </c>
      <c r="J696" s="20">
        <v>693.07759999999996</v>
      </c>
      <c r="K696" s="20">
        <v>305.17070000000001</v>
      </c>
    </row>
    <row r="697" spans="1:11" ht="15" customHeight="1" x14ac:dyDescent="0.3">
      <c r="A697" s="22" t="s">
        <v>600</v>
      </c>
      <c r="B697" s="23" t="s">
        <v>8</v>
      </c>
      <c r="C697" s="23" t="s">
        <v>9</v>
      </c>
      <c r="D697" s="24" t="s">
        <v>20</v>
      </c>
      <c r="E697" s="24" t="s">
        <v>42</v>
      </c>
      <c r="F697" s="18">
        <v>2.1175000000000002</v>
      </c>
      <c r="G697" s="19">
        <v>0.66620000000000001</v>
      </c>
      <c r="H697" s="20"/>
      <c r="I697" s="21">
        <v>137.34479999999999</v>
      </c>
      <c r="J697" s="20">
        <v>41.348700000000001</v>
      </c>
      <c r="K697" s="20"/>
    </row>
    <row r="698" spans="1:11" ht="14.25" customHeight="1" x14ac:dyDescent="0.3">
      <c r="A698" s="25" t="s">
        <v>803</v>
      </c>
      <c r="B698" s="4" t="s">
        <v>5</v>
      </c>
      <c r="C698" s="4"/>
      <c r="D698" s="5"/>
      <c r="E698" s="5"/>
      <c r="F698" s="10">
        <v>632.96190000000001</v>
      </c>
      <c r="G698" s="11">
        <v>529.41039999999998</v>
      </c>
      <c r="H698" s="12">
        <v>262.13749999999999</v>
      </c>
      <c r="I698" s="13">
        <v>36136.764000000003</v>
      </c>
      <c r="J698" s="12">
        <v>28913.011500000001</v>
      </c>
      <c r="K698" s="12">
        <v>13646.2943</v>
      </c>
    </row>
    <row r="699" spans="1:11" ht="15" customHeight="1" x14ac:dyDescent="0.3">
      <c r="A699" s="14" t="s">
        <v>601</v>
      </c>
      <c r="B699" s="15" t="s">
        <v>6</v>
      </c>
      <c r="C699" s="16"/>
      <c r="D699" s="17"/>
      <c r="E699" s="17"/>
      <c r="F699" s="18">
        <v>1.9984999999999999</v>
      </c>
      <c r="G699" s="19">
        <v>3.2300000000000002E-2</v>
      </c>
      <c r="H699" s="20"/>
      <c r="I699" s="21">
        <v>141.71469999999999</v>
      </c>
      <c r="J699" s="20">
        <v>1.9971000000000001</v>
      </c>
      <c r="K699" s="20"/>
    </row>
    <row r="700" spans="1:11" ht="15" customHeight="1" x14ac:dyDescent="0.3">
      <c r="A700" s="22" t="s">
        <v>602</v>
      </c>
      <c r="B700" s="23" t="s">
        <v>8</v>
      </c>
      <c r="C700" s="23" t="s">
        <v>9</v>
      </c>
      <c r="D700" s="24" t="s">
        <v>20</v>
      </c>
      <c r="E700" s="24" t="s">
        <v>24</v>
      </c>
      <c r="F700" s="18">
        <v>1.9984999999999999</v>
      </c>
      <c r="G700" s="19">
        <v>3.2300000000000002E-2</v>
      </c>
      <c r="H700" s="20"/>
      <c r="I700" s="21">
        <v>141.71469999999999</v>
      </c>
      <c r="J700" s="20">
        <v>1.9971000000000001</v>
      </c>
      <c r="K700" s="20"/>
    </row>
    <row r="701" spans="1:11" ht="15" customHeight="1" x14ac:dyDescent="0.3">
      <c r="A701" s="14" t="s">
        <v>603</v>
      </c>
      <c r="B701" s="15" t="s">
        <v>6</v>
      </c>
      <c r="C701" s="16"/>
      <c r="D701" s="17"/>
      <c r="E701" s="17"/>
      <c r="F701" s="18">
        <v>306.92559999999997</v>
      </c>
      <c r="G701" s="19">
        <v>309.65649999999999</v>
      </c>
      <c r="H701" s="20">
        <v>149.7295</v>
      </c>
      <c r="I701" s="21">
        <v>16220.671399999999</v>
      </c>
      <c r="J701" s="20">
        <v>15817.5867</v>
      </c>
      <c r="K701" s="20">
        <v>7239.5672999999997</v>
      </c>
    </row>
    <row r="702" spans="1:11" ht="15" customHeight="1" x14ac:dyDescent="0.3">
      <c r="A702" s="22" t="s">
        <v>604</v>
      </c>
      <c r="B702" s="23" t="s">
        <v>8</v>
      </c>
      <c r="C702" s="23" t="s">
        <v>9</v>
      </c>
      <c r="D702" s="24" t="s">
        <v>30</v>
      </c>
      <c r="E702" s="24" t="s">
        <v>21</v>
      </c>
      <c r="F702" s="18">
        <v>136.17420000000001</v>
      </c>
      <c r="G702" s="19">
        <v>152.24180000000001</v>
      </c>
      <c r="H702" s="20">
        <v>70.924899999999994</v>
      </c>
      <c r="I702" s="21">
        <v>7155.8876</v>
      </c>
      <c r="J702" s="20">
        <v>7606.2596000000003</v>
      </c>
      <c r="K702" s="20">
        <v>3236.7058000000002</v>
      </c>
    </row>
    <row r="703" spans="1:11" ht="15" customHeight="1" x14ac:dyDescent="0.3">
      <c r="A703" s="22" t="s">
        <v>605</v>
      </c>
      <c r="B703" s="23" t="s">
        <v>8</v>
      </c>
      <c r="C703" s="23" t="s">
        <v>9</v>
      </c>
      <c r="D703" s="24" t="s">
        <v>20</v>
      </c>
      <c r="E703" s="24" t="s">
        <v>24</v>
      </c>
      <c r="F703" s="18">
        <v>166.38550000000001</v>
      </c>
      <c r="G703" s="19">
        <v>154.19909999999999</v>
      </c>
      <c r="H703" s="20">
        <v>78.409199999999998</v>
      </c>
      <c r="I703" s="21">
        <v>8805.9477000000006</v>
      </c>
      <c r="J703" s="20">
        <v>8032.0802000000003</v>
      </c>
      <c r="K703" s="20">
        <v>3983.7687000000001</v>
      </c>
    </row>
    <row r="704" spans="1:11" ht="15" customHeight="1" x14ac:dyDescent="0.3">
      <c r="A704" s="22" t="s">
        <v>606</v>
      </c>
      <c r="B704" s="23" t="s">
        <v>8</v>
      </c>
      <c r="C704" s="23" t="s">
        <v>9</v>
      </c>
      <c r="D704" s="24" t="s">
        <v>20</v>
      </c>
      <c r="E704" s="24" t="s">
        <v>42</v>
      </c>
      <c r="F704" s="18">
        <v>7.4499999999999997E-2</v>
      </c>
      <c r="G704" s="19"/>
      <c r="H704" s="20"/>
      <c r="I704" s="21">
        <v>5.2851999999999997</v>
      </c>
      <c r="J704" s="20"/>
      <c r="K704" s="20"/>
    </row>
    <row r="705" spans="1:11" ht="15" customHeight="1" x14ac:dyDescent="0.3">
      <c r="A705" s="22" t="s">
        <v>607</v>
      </c>
      <c r="B705" s="23" t="s">
        <v>8</v>
      </c>
      <c r="C705" s="23" t="s">
        <v>9</v>
      </c>
      <c r="D705" s="24" t="s">
        <v>10</v>
      </c>
      <c r="E705" s="24" t="s">
        <v>42</v>
      </c>
      <c r="F705" s="18">
        <v>4.2912999999999997</v>
      </c>
      <c r="G705" s="19">
        <v>3.2158000000000002</v>
      </c>
      <c r="H705" s="20">
        <v>0.39529999999999998</v>
      </c>
      <c r="I705" s="21">
        <v>253.55109999999999</v>
      </c>
      <c r="J705" s="20">
        <v>179.24690000000001</v>
      </c>
      <c r="K705" s="20">
        <v>19.092600000000001</v>
      </c>
    </row>
    <row r="706" spans="1:11" ht="15" customHeight="1" x14ac:dyDescent="0.3">
      <c r="A706" s="14" t="s">
        <v>608</v>
      </c>
      <c r="B706" s="15" t="s">
        <v>6</v>
      </c>
      <c r="C706" s="16"/>
      <c r="D706" s="17"/>
      <c r="E706" s="17"/>
      <c r="F706" s="18">
        <v>53.159100000000002</v>
      </c>
      <c r="G706" s="19">
        <v>28.811599999999999</v>
      </c>
      <c r="H706" s="20">
        <v>10.3498</v>
      </c>
      <c r="I706" s="21">
        <v>3425.3593000000001</v>
      </c>
      <c r="J706" s="20">
        <v>1685.9922999999999</v>
      </c>
      <c r="K706" s="20">
        <v>587.04769999999996</v>
      </c>
    </row>
    <row r="707" spans="1:11" ht="15" customHeight="1" x14ac:dyDescent="0.3">
      <c r="A707" s="22" t="s">
        <v>609</v>
      </c>
      <c r="B707" s="23" t="s">
        <v>8</v>
      </c>
      <c r="C707" s="23" t="s">
        <v>9</v>
      </c>
      <c r="D707" s="24" t="s">
        <v>64</v>
      </c>
      <c r="E707" s="24" t="s">
        <v>24</v>
      </c>
      <c r="F707" s="18">
        <v>12.5473</v>
      </c>
      <c r="G707" s="19">
        <v>21.5989</v>
      </c>
      <c r="H707" s="20">
        <v>10.3498</v>
      </c>
      <c r="I707" s="21">
        <v>734.85479999999995</v>
      </c>
      <c r="J707" s="20">
        <v>1234.4389000000001</v>
      </c>
      <c r="K707" s="20">
        <v>587.04769999999996</v>
      </c>
    </row>
    <row r="708" spans="1:11" ht="15" customHeight="1" x14ac:dyDescent="0.3">
      <c r="A708" s="22" t="s">
        <v>610</v>
      </c>
      <c r="B708" s="23" t="s">
        <v>8</v>
      </c>
      <c r="C708" s="23" t="s">
        <v>9</v>
      </c>
      <c r="D708" s="24" t="s">
        <v>64</v>
      </c>
      <c r="E708" s="24" t="s">
        <v>103</v>
      </c>
      <c r="F708" s="18">
        <v>0.68669999999999998</v>
      </c>
      <c r="G708" s="19"/>
      <c r="H708" s="20"/>
      <c r="I708" s="21">
        <v>52.465899999999998</v>
      </c>
      <c r="J708" s="20"/>
      <c r="K708" s="20"/>
    </row>
    <row r="709" spans="1:11" ht="15" customHeight="1" x14ac:dyDescent="0.3">
      <c r="A709" s="22" t="s">
        <v>611</v>
      </c>
      <c r="B709" s="23" t="s">
        <v>8</v>
      </c>
      <c r="C709" s="23" t="s">
        <v>9</v>
      </c>
      <c r="D709" s="24" t="s">
        <v>20</v>
      </c>
      <c r="E709" s="24" t="s">
        <v>42</v>
      </c>
      <c r="F709" s="18"/>
      <c r="G709" s="19"/>
      <c r="H709" s="20"/>
      <c r="I709" s="21"/>
      <c r="J709" s="20"/>
      <c r="K709" s="20"/>
    </row>
    <row r="710" spans="1:11" ht="15" customHeight="1" x14ac:dyDescent="0.3">
      <c r="A710" s="22" t="s">
        <v>612</v>
      </c>
      <c r="B710" s="23" t="s">
        <v>8</v>
      </c>
      <c r="C710" s="23" t="s">
        <v>9</v>
      </c>
      <c r="D710" s="24" t="s">
        <v>64</v>
      </c>
      <c r="E710" s="24" t="s">
        <v>42</v>
      </c>
      <c r="F710" s="18">
        <v>37.213999999999999</v>
      </c>
      <c r="G710" s="19">
        <v>7.2126999999999999</v>
      </c>
      <c r="H710" s="20"/>
      <c r="I710" s="21">
        <v>2501.2190000000001</v>
      </c>
      <c r="J710" s="20">
        <v>451.55340000000001</v>
      </c>
      <c r="K710" s="20"/>
    </row>
    <row r="711" spans="1:11" ht="15" customHeight="1" x14ac:dyDescent="0.3">
      <c r="A711" s="22" t="s">
        <v>613</v>
      </c>
      <c r="B711" s="23" t="s">
        <v>8</v>
      </c>
      <c r="C711" s="23" t="s">
        <v>9</v>
      </c>
      <c r="D711" s="24" t="s">
        <v>64</v>
      </c>
      <c r="E711" s="24" t="s">
        <v>68</v>
      </c>
      <c r="F711" s="18">
        <v>2.7111999999999998</v>
      </c>
      <c r="G711" s="19"/>
      <c r="H711" s="20"/>
      <c r="I711" s="21">
        <v>136.8194</v>
      </c>
      <c r="J711" s="20"/>
      <c r="K711" s="20"/>
    </row>
    <row r="712" spans="1:11" ht="15" customHeight="1" x14ac:dyDescent="0.3">
      <c r="A712" s="14" t="s">
        <v>614</v>
      </c>
      <c r="B712" s="15" t="s">
        <v>6</v>
      </c>
      <c r="C712" s="16"/>
      <c r="D712" s="17"/>
      <c r="E712" s="17"/>
      <c r="F712" s="18"/>
      <c r="G712" s="19">
        <v>19.032699999999998</v>
      </c>
      <c r="H712" s="20">
        <v>19.713699999999999</v>
      </c>
      <c r="I712" s="21"/>
      <c r="J712" s="20">
        <v>1111.0531000000001</v>
      </c>
      <c r="K712" s="20">
        <v>1063.3096</v>
      </c>
    </row>
    <row r="713" spans="1:11" ht="15" customHeight="1" x14ac:dyDescent="0.3">
      <c r="A713" s="22" t="s">
        <v>615</v>
      </c>
      <c r="B713" s="23" t="s">
        <v>8</v>
      </c>
      <c r="C713" s="23" t="s">
        <v>9</v>
      </c>
      <c r="D713" s="24" t="s">
        <v>64</v>
      </c>
      <c r="E713" s="24" t="s">
        <v>103</v>
      </c>
      <c r="F713" s="18"/>
      <c r="G713" s="19">
        <v>19.032699999999998</v>
      </c>
      <c r="H713" s="20">
        <v>19.713699999999999</v>
      </c>
      <c r="I713" s="21"/>
      <c r="J713" s="20">
        <v>1111.0531000000001</v>
      </c>
      <c r="K713" s="20">
        <v>1063.3096</v>
      </c>
    </row>
    <row r="714" spans="1:11" ht="15" customHeight="1" x14ac:dyDescent="0.3">
      <c r="A714" s="14" t="s">
        <v>616</v>
      </c>
      <c r="B714" s="15" t="s">
        <v>6</v>
      </c>
      <c r="C714" s="16"/>
      <c r="D714" s="17"/>
      <c r="E714" s="17"/>
      <c r="F714" s="18">
        <v>270.87889999999999</v>
      </c>
      <c r="G714" s="19">
        <v>171.8775</v>
      </c>
      <c r="H714" s="20">
        <v>82.344399999999993</v>
      </c>
      <c r="I714" s="21">
        <v>16349.0191</v>
      </c>
      <c r="J714" s="20">
        <v>10296.382799999999</v>
      </c>
      <c r="K714" s="20">
        <v>4756.37</v>
      </c>
    </row>
    <row r="715" spans="1:11" ht="15" customHeight="1" x14ac:dyDescent="0.3">
      <c r="A715" s="22" t="s">
        <v>617</v>
      </c>
      <c r="B715" s="23" t="s">
        <v>8</v>
      </c>
      <c r="C715" s="23" t="s">
        <v>9</v>
      </c>
      <c r="D715" s="24" t="s">
        <v>30</v>
      </c>
      <c r="E715" s="24" t="s">
        <v>21</v>
      </c>
      <c r="F715" s="18">
        <v>1.0042</v>
      </c>
      <c r="G715" s="19"/>
      <c r="H715" s="20"/>
      <c r="I715" s="21">
        <v>76.638000000000005</v>
      </c>
      <c r="J715" s="20"/>
      <c r="K715" s="20"/>
    </row>
    <row r="716" spans="1:11" ht="15" customHeight="1" x14ac:dyDescent="0.3">
      <c r="A716" s="22" t="s">
        <v>618</v>
      </c>
      <c r="B716" s="23" t="s">
        <v>8</v>
      </c>
      <c r="C716" s="23" t="s">
        <v>9</v>
      </c>
      <c r="D716" s="24" t="s">
        <v>20</v>
      </c>
      <c r="E716" s="24" t="s">
        <v>24</v>
      </c>
      <c r="F716" s="18">
        <v>251.465</v>
      </c>
      <c r="G716" s="19">
        <v>145.75579999999999</v>
      </c>
      <c r="H716" s="20">
        <v>77.822699999999998</v>
      </c>
      <c r="I716" s="21">
        <v>15122.0514</v>
      </c>
      <c r="J716" s="20">
        <v>8717.0684000000001</v>
      </c>
      <c r="K716" s="20">
        <v>4462.7493999999997</v>
      </c>
    </row>
    <row r="717" spans="1:11" ht="15" customHeight="1" x14ac:dyDescent="0.3">
      <c r="A717" s="22" t="s">
        <v>619</v>
      </c>
      <c r="B717" s="23" t="s">
        <v>8</v>
      </c>
      <c r="C717" s="23" t="s">
        <v>9</v>
      </c>
      <c r="D717" s="24" t="s">
        <v>30</v>
      </c>
      <c r="E717" s="24" t="s">
        <v>570</v>
      </c>
      <c r="F717" s="18">
        <v>15.856</v>
      </c>
      <c r="G717" s="19">
        <v>22.015000000000001</v>
      </c>
      <c r="H717" s="20">
        <v>3.4060000000000001</v>
      </c>
      <c r="I717" s="21">
        <v>1023.9475</v>
      </c>
      <c r="J717" s="20">
        <v>1391.8684000000001</v>
      </c>
      <c r="K717" s="20">
        <v>229.50649999999999</v>
      </c>
    </row>
    <row r="718" spans="1:11" ht="15" customHeight="1" x14ac:dyDescent="0.3">
      <c r="A718" s="22" t="s">
        <v>620</v>
      </c>
      <c r="B718" s="23" t="s">
        <v>8</v>
      </c>
      <c r="C718" s="23" t="s">
        <v>9</v>
      </c>
      <c r="D718" s="24" t="s">
        <v>20</v>
      </c>
      <c r="E718" s="24" t="s">
        <v>99</v>
      </c>
      <c r="F718" s="18"/>
      <c r="G718" s="19"/>
      <c r="H718" s="20">
        <v>0.28920000000000001</v>
      </c>
      <c r="I718" s="21"/>
      <c r="J718" s="20"/>
      <c r="K718" s="20">
        <v>17.3521</v>
      </c>
    </row>
    <row r="719" spans="1:11" ht="15" customHeight="1" x14ac:dyDescent="0.3">
      <c r="A719" s="22" t="s">
        <v>621</v>
      </c>
      <c r="B719" s="23" t="s">
        <v>8</v>
      </c>
      <c r="C719" s="23" t="s">
        <v>9</v>
      </c>
      <c r="D719" s="24" t="s">
        <v>20</v>
      </c>
      <c r="E719" s="24" t="s">
        <v>42</v>
      </c>
      <c r="F719" s="18">
        <v>2.5535999999999999</v>
      </c>
      <c r="G719" s="19">
        <v>3.8500999999999999</v>
      </c>
      <c r="H719" s="20">
        <v>0.82650000000000001</v>
      </c>
      <c r="I719" s="21">
        <v>126.3817</v>
      </c>
      <c r="J719" s="20">
        <v>174.249</v>
      </c>
      <c r="K719" s="20">
        <v>46.762</v>
      </c>
    </row>
    <row r="720" spans="1:11" ht="15" customHeight="1" x14ac:dyDescent="0.3">
      <c r="A720" s="22" t="s">
        <v>622</v>
      </c>
      <c r="B720" s="23" t="s">
        <v>8</v>
      </c>
      <c r="C720" s="23" t="s">
        <v>9</v>
      </c>
      <c r="D720" s="24" t="s">
        <v>20</v>
      </c>
      <c r="E720" s="24" t="s">
        <v>42</v>
      </c>
      <c r="F720" s="18"/>
      <c r="G720" s="19">
        <v>0.25659999999999999</v>
      </c>
      <c r="H720" s="20"/>
      <c r="I720" s="21"/>
      <c r="J720" s="20">
        <v>13.196899999999999</v>
      </c>
      <c r="K720" s="20"/>
    </row>
    <row r="721" spans="1:11" ht="14.25" customHeight="1" x14ac:dyDescent="0.3">
      <c r="A721" s="25" t="s">
        <v>804</v>
      </c>
      <c r="B721" s="4" t="s">
        <v>5</v>
      </c>
      <c r="C721" s="4"/>
      <c r="D721" s="5"/>
      <c r="E721" s="5"/>
      <c r="F721" s="10">
        <v>154.93469999999999</v>
      </c>
      <c r="G721" s="11">
        <v>154.98240000000001</v>
      </c>
      <c r="H721" s="12">
        <v>45.514299999999999</v>
      </c>
      <c r="I721" s="13">
        <v>4738.4238999999998</v>
      </c>
      <c r="J721" s="12">
        <v>5792.3320000000003</v>
      </c>
      <c r="K721" s="12">
        <v>1599.6686</v>
      </c>
    </row>
    <row r="722" spans="1:11" ht="15" customHeight="1" x14ac:dyDescent="0.3">
      <c r="A722" s="14" t="s">
        <v>623</v>
      </c>
      <c r="B722" s="15" t="s">
        <v>6</v>
      </c>
      <c r="C722" s="16"/>
      <c r="D722" s="17"/>
      <c r="E722" s="17"/>
      <c r="F722" s="18">
        <v>154.93469999999999</v>
      </c>
      <c r="G722" s="19">
        <v>154.98240000000001</v>
      </c>
      <c r="H722" s="20">
        <v>45.514299999999999</v>
      </c>
      <c r="I722" s="21">
        <v>4738.4238999999998</v>
      </c>
      <c r="J722" s="20">
        <v>5792.3320000000003</v>
      </c>
      <c r="K722" s="20">
        <v>1599.6686</v>
      </c>
    </row>
    <row r="723" spans="1:11" ht="15" customHeight="1" x14ac:dyDescent="0.3">
      <c r="A723" s="22" t="s">
        <v>624</v>
      </c>
      <c r="B723" s="23" t="s">
        <v>8</v>
      </c>
      <c r="C723" s="23" t="s">
        <v>9</v>
      </c>
      <c r="D723" s="24" t="s">
        <v>30</v>
      </c>
      <c r="E723" s="24" t="s">
        <v>376</v>
      </c>
      <c r="F723" s="18"/>
      <c r="G723" s="19">
        <v>0.5504</v>
      </c>
      <c r="H723" s="20">
        <v>0.74670000000000003</v>
      </c>
      <c r="I723" s="21"/>
      <c r="J723" s="20">
        <v>6.7556000000000003</v>
      </c>
      <c r="K723" s="20">
        <v>9.0073000000000008</v>
      </c>
    </row>
    <row r="724" spans="1:11" ht="15" customHeight="1" x14ac:dyDescent="0.3">
      <c r="A724" s="22" t="s">
        <v>625</v>
      </c>
      <c r="B724" s="23" t="s">
        <v>8</v>
      </c>
      <c r="C724" s="23" t="s">
        <v>9</v>
      </c>
      <c r="D724" s="24" t="s">
        <v>30</v>
      </c>
      <c r="E724" s="24" t="s">
        <v>11</v>
      </c>
      <c r="F724" s="18">
        <v>4.7511999999999999</v>
      </c>
      <c r="G724" s="19">
        <v>3.7549000000000001</v>
      </c>
      <c r="H724" s="20">
        <v>1.1405000000000001</v>
      </c>
      <c r="I724" s="21">
        <v>70.328999999999994</v>
      </c>
      <c r="J724" s="20">
        <v>55.465600000000002</v>
      </c>
      <c r="K724" s="20">
        <v>16.475899999999999</v>
      </c>
    </row>
    <row r="725" spans="1:11" ht="15" customHeight="1" x14ac:dyDescent="0.3">
      <c r="A725" s="22" t="s">
        <v>626</v>
      </c>
      <c r="B725" s="23" t="s">
        <v>8</v>
      </c>
      <c r="C725" s="23" t="s">
        <v>9</v>
      </c>
      <c r="D725" s="24" t="s">
        <v>10</v>
      </c>
      <c r="E725" s="24" t="s">
        <v>11</v>
      </c>
      <c r="F725" s="18">
        <v>1.23E-2</v>
      </c>
      <c r="G725" s="19">
        <v>2.7799999999999998E-2</v>
      </c>
      <c r="H725" s="20"/>
      <c r="I725" s="21">
        <v>0.18</v>
      </c>
      <c r="J725" s="20">
        <v>0.46179999999999999</v>
      </c>
      <c r="K725" s="20"/>
    </row>
    <row r="726" spans="1:11" ht="15" customHeight="1" x14ac:dyDescent="0.3">
      <c r="A726" s="22" t="s">
        <v>627</v>
      </c>
      <c r="B726" s="23" t="s">
        <v>8</v>
      </c>
      <c r="C726" s="23" t="s">
        <v>9</v>
      </c>
      <c r="D726" s="24" t="s">
        <v>64</v>
      </c>
      <c r="E726" s="24" t="s">
        <v>11</v>
      </c>
      <c r="F726" s="18">
        <v>11.1968</v>
      </c>
      <c r="G726" s="19">
        <v>6.3734000000000002</v>
      </c>
      <c r="H726" s="20">
        <v>1.3038000000000001</v>
      </c>
      <c r="I726" s="21">
        <v>170.3914</v>
      </c>
      <c r="J726" s="20">
        <v>94.576999999999998</v>
      </c>
      <c r="K726" s="20">
        <v>19.252400000000002</v>
      </c>
    </row>
    <row r="727" spans="1:11" ht="15" customHeight="1" x14ac:dyDescent="0.3">
      <c r="A727" s="22" t="s">
        <v>628</v>
      </c>
      <c r="B727" s="23" t="s">
        <v>8</v>
      </c>
      <c r="C727" s="23" t="s">
        <v>9</v>
      </c>
      <c r="D727" s="24" t="s">
        <v>64</v>
      </c>
      <c r="E727" s="24" t="s">
        <v>363</v>
      </c>
      <c r="F727" s="18"/>
      <c r="G727" s="19">
        <v>0.89970000000000006</v>
      </c>
      <c r="H727" s="20">
        <v>2.4813999999999998</v>
      </c>
      <c r="I727" s="21"/>
      <c r="J727" s="20">
        <v>21.057300000000001</v>
      </c>
      <c r="K727" s="20">
        <v>55.505499999999998</v>
      </c>
    </row>
    <row r="728" spans="1:11" ht="15" customHeight="1" x14ac:dyDescent="0.3">
      <c r="A728" s="22" t="s">
        <v>629</v>
      </c>
      <c r="B728" s="23" t="s">
        <v>8</v>
      </c>
      <c r="C728" s="23" t="s">
        <v>9</v>
      </c>
      <c r="D728" s="24" t="s">
        <v>30</v>
      </c>
      <c r="E728" s="24" t="s">
        <v>630</v>
      </c>
      <c r="F728" s="18">
        <v>2.3999999999999998E-3</v>
      </c>
      <c r="G728" s="19"/>
      <c r="H728" s="20"/>
      <c r="I728" s="21">
        <v>5.7000000000000002E-2</v>
      </c>
      <c r="J728" s="20"/>
      <c r="K728" s="20"/>
    </row>
    <row r="729" spans="1:11" ht="15" customHeight="1" x14ac:dyDescent="0.3">
      <c r="A729" s="22" t="s">
        <v>631</v>
      </c>
      <c r="B729" s="23" t="s">
        <v>8</v>
      </c>
      <c r="C729" s="23" t="s">
        <v>9</v>
      </c>
      <c r="D729" s="24" t="s">
        <v>10</v>
      </c>
      <c r="E729" s="24" t="s">
        <v>37</v>
      </c>
      <c r="F729" s="18">
        <v>0.22650000000000001</v>
      </c>
      <c r="G729" s="19"/>
      <c r="H729" s="20"/>
      <c r="I729" s="21">
        <v>7.2465999999999999</v>
      </c>
      <c r="J729" s="20"/>
      <c r="K729" s="20"/>
    </row>
    <row r="730" spans="1:11" ht="15" customHeight="1" x14ac:dyDescent="0.3">
      <c r="A730" s="22" t="s">
        <v>632</v>
      </c>
      <c r="B730" s="23" t="s">
        <v>8</v>
      </c>
      <c r="C730" s="23" t="s">
        <v>9</v>
      </c>
      <c r="D730" s="24" t="s">
        <v>20</v>
      </c>
      <c r="E730" s="24" t="s">
        <v>37</v>
      </c>
      <c r="F730" s="18">
        <v>0.74809999999999999</v>
      </c>
      <c r="G730" s="19"/>
      <c r="H730" s="20"/>
      <c r="I730" s="21">
        <v>25.650500000000001</v>
      </c>
      <c r="J730" s="20"/>
      <c r="K730" s="20"/>
    </row>
    <row r="731" spans="1:11" ht="15" customHeight="1" x14ac:dyDescent="0.3">
      <c r="A731" s="22" t="s">
        <v>633</v>
      </c>
      <c r="B731" s="23" t="s">
        <v>8</v>
      </c>
      <c r="C731" s="23" t="s">
        <v>9</v>
      </c>
      <c r="D731" s="24" t="s">
        <v>20</v>
      </c>
      <c r="E731" s="24" t="s">
        <v>37</v>
      </c>
      <c r="F731" s="18">
        <v>7.1352000000000002</v>
      </c>
      <c r="G731" s="19">
        <v>0.98229999999999995</v>
      </c>
      <c r="H731" s="20">
        <v>0.17499999999999999</v>
      </c>
      <c r="I731" s="21">
        <v>199.79089999999999</v>
      </c>
      <c r="J731" s="20">
        <v>31.398199999999999</v>
      </c>
      <c r="K731" s="20">
        <v>5.5553999999999997</v>
      </c>
    </row>
    <row r="732" spans="1:11" ht="15" customHeight="1" x14ac:dyDescent="0.3">
      <c r="A732" s="22" t="s">
        <v>634</v>
      </c>
      <c r="B732" s="23" t="s">
        <v>8</v>
      </c>
      <c r="C732" s="23" t="s">
        <v>9</v>
      </c>
      <c r="D732" s="24" t="s">
        <v>20</v>
      </c>
      <c r="E732" s="24" t="s">
        <v>37</v>
      </c>
      <c r="F732" s="18">
        <v>38.636499999999998</v>
      </c>
      <c r="G732" s="19">
        <v>25.403500000000001</v>
      </c>
      <c r="H732" s="20">
        <v>9.4920000000000009</v>
      </c>
      <c r="I732" s="21">
        <v>1064.7156</v>
      </c>
      <c r="J732" s="20">
        <v>712.85350000000005</v>
      </c>
      <c r="K732" s="20">
        <v>244.268</v>
      </c>
    </row>
    <row r="733" spans="1:11" ht="15" customHeight="1" x14ac:dyDescent="0.3">
      <c r="A733" s="22" t="s">
        <v>635</v>
      </c>
      <c r="B733" s="23" t="s">
        <v>8</v>
      </c>
      <c r="C733" s="23" t="s">
        <v>9</v>
      </c>
      <c r="D733" s="24" t="s">
        <v>64</v>
      </c>
      <c r="E733" s="24" t="s">
        <v>37</v>
      </c>
      <c r="F733" s="18"/>
      <c r="G733" s="19"/>
      <c r="H733" s="20"/>
      <c r="I733" s="21"/>
      <c r="J733" s="20"/>
      <c r="K733" s="20"/>
    </row>
    <row r="734" spans="1:11" ht="15" customHeight="1" x14ac:dyDescent="0.3">
      <c r="A734" s="22" t="s">
        <v>636</v>
      </c>
      <c r="B734" s="23" t="s">
        <v>8</v>
      </c>
      <c r="C734" s="23" t="s">
        <v>9</v>
      </c>
      <c r="D734" s="24" t="s">
        <v>64</v>
      </c>
      <c r="E734" s="24" t="s">
        <v>37</v>
      </c>
      <c r="F734" s="18">
        <v>3.0739999999999998</v>
      </c>
      <c r="G734" s="19">
        <v>0.314</v>
      </c>
      <c r="H734" s="20">
        <v>6.4199999999999993E-2</v>
      </c>
      <c r="I734" s="21">
        <v>79.571700000000007</v>
      </c>
      <c r="J734" s="20">
        <v>7.3994999999999997</v>
      </c>
      <c r="K734" s="20">
        <v>1.5809</v>
      </c>
    </row>
    <row r="735" spans="1:11" ht="15" customHeight="1" x14ac:dyDescent="0.3">
      <c r="A735" s="22" t="s">
        <v>637</v>
      </c>
      <c r="B735" s="23" t="s">
        <v>8</v>
      </c>
      <c r="C735" s="23" t="s">
        <v>9</v>
      </c>
      <c r="D735" s="24" t="s">
        <v>64</v>
      </c>
      <c r="E735" s="24" t="s">
        <v>37</v>
      </c>
      <c r="F735" s="18">
        <v>57.373899999999999</v>
      </c>
      <c r="G735" s="19">
        <v>28.978999999999999</v>
      </c>
      <c r="H735" s="20">
        <v>4.5244999999999997</v>
      </c>
      <c r="I735" s="21">
        <v>1605.2121</v>
      </c>
      <c r="J735" s="20">
        <v>798.29169999999999</v>
      </c>
      <c r="K735" s="20">
        <v>128.11799999999999</v>
      </c>
    </row>
    <row r="736" spans="1:11" ht="15" customHeight="1" x14ac:dyDescent="0.3">
      <c r="A736" s="22" t="s">
        <v>638</v>
      </c>
      <c r="B736" s="23" t="s">
        <v>8</v>
      </c>
      <c r="C736" s="23" t="s">
        <v>9</v>
      </c>
      <c r="D736" s="24" t="s">
        <v>30</v>
      </c>
      <c r="E736" s="24" t="s">
        <v>42</v>
      </c>
      <c r="F736" s="18">
        <v>0.84319999999999995</v>
      </c>
      <c r="G736" s="19"/>
      <c r="H736" s="20"/>
      <c r="I736" s="21">
        <v>38.896500000000003</v>
      </c>
      <c r="J736" s="20"/>
      <c r="K736" s="20"/>
    </row>
    <row r="737" spans="1:11" ht="15" customHeight="1" x14ac:dyDescent="0.3">
      <c r="A737" s="22" t="s">
        <v>639</v>
      </c>
      <c r="B737" s="23" t="s">
        <v>8</v>
      </c>
      <c r="C737" s="23" t="s">
        <v>9</v>
      </c>
      <c r="D737" s="24" t="s">
        <v>30</v>
      </c>
      <c r="E737" s="24" t="s">
        <v>640</v>
      </c>
      <c r="F737" s="18">
        <v>0.32700000000000001</v>
      </c>
      <c r="G737" s="19">
        <v>7.9399999999999998E-2</v>
      </c>
      <c r="H737" s="20"/>
      <c r="I737" s="21">
        <v>8.1380999999999997</v>
      </c>
      <c r="J737" s="20">
        <v>2.0009000000000001</v>
      </c>
      <c r="K737" s="20"/>
    </row>
    <row r="738" spans="1:11" ht="15" customHeight="1" x14ac:dyDescent="0.3">
      <c r="A738" s="22" t="s">
        <v>641</v>
      </c>
      <c r="B738" s="23" t="s">
        <v>8</v>
      </c>
      <c r="C738" s="23" t="s">
        <v>9</v>
      </c>
      <c r="D738" s="24" t="s">
        <v>30</v>
      </c>
      <c r="E738" s="24" t="s">
        <v>17</v>
      </c>
      <c r="F738" s="18">
        <v>30.607399999999998</v>
      </c>
      <c r="G738" s="19">
        <v>87.617999999999995</v>
      </c>
      <c r="H738" s="20">
        <v>25.586099999999998</v>
      </c>
      <c r="I738" s="21">
        <v>1468.2443000000001</v>
      </c>
      <c r="J738" s="20">
        <v>4062.0709999999999</v>
      </c>
      <c r="K738" s="20">
        <v>1119.9051999999999</v>
      </c>
    </row>
    <row r="739" spans="1:11" ht="14.25" customHeight="1" x14ac:dyDescent="0.3">
      <c r="A739" s="25" t="s">
        <v>805</v>
      </c>
      <c r="B739" s="4" t="s">
        <v>5</v>
      </c>
      <c r="C739" s="4"/>
      <c r="D739" s="5"/>
      <c r="E739" s="5"/>
      <c r="F739" s="10">
        <v>466.315</v>
      </c>
      <c r="G739" s="11">
        <v>321.99369999999999</v>
      </c>
      <c r="H739" s="12">
        <v>119.931</v>
      </c>
      <c r="I739" s="13">
        <v>27928.0566</v>
      </c>
      <c r="J739" s="12">
        <v>19049.5026</v>
      </c>
      <c r="K739" s="12">
        <v>6464.4501</v>
      </c>
    </row>
    <row r="740" spans="1:11" ht="15" customHeight="1" x14ac:dyDescent="0.3">
      <c r="A740" s="14" t="s">
        <v>642</v>
      </c>
      <c r="B740" s="15" t="s">
        <v>6</v>
      </c>
      <c r="C740" s="16"/>
      <c r="D740" s="17"/>
      <c r="E740" s="17"/>
      <c r="F740" s="18">
        <v>0.26200000000000001</v>
      </c>
      <c r="G740" s="19">
        <v>0.1656</v>
      </c>
      <c r="H740" s="20"/>
      <c r="I740" s="21">
        <v>18.860299999999999</v>
      </c>
      <c r="J740" s="20">
        <v>11.920500000000001</v>
      </c>
      <c r="K740" s="20"/>
    </row>
    <row r="741" spans="1:11" ht="15" customHeight="1" x14ac:dyDescent="0.3">
      <c r="A741" s="22" t="s">
        <v>643</v>
      </c>
      <c r="B741" s="23" t="s">
        <v>8</v>
      </c>
      <c r="C741" s="23" t="s">
        <v>9</v>
      </c>
      <c r="D741" s="24" t="s">
        <v>20</v>
      </c>
      <c r="E741" s="24" t="s">
        <v>42</v>
      </c>
      <c r="F741" s="18">
        <v>0.26200000000000001</v>
      </c>
      <c r="G741" s="19">
        <v>0.1656</v>
      </c>
      <c r="H741" s="20"/>
      <c r="I741" s="21">
        <v>18.860299999999999</v>
      </c>
      <c r="J741" s="20">
        <v>11.920500000000001</v>
      </c>
      <c r="K741" s="20"/>
    </row>
    <row r="742" spans="1:11" ht="15" customHeight="1" x14ac:dyDescent="0.3">
      <c r="A742" s="14" t="s">
        <v>644</v>
      </c>
      <c r="B742" s="15" t="s">
        <v>6</v>
      </c>
      <c r="C742" s="16"/>
      <c r="D742" s="17"/>
      <c r="E742" s="17"/>
      <c r="F742" s="18">
        <v>8.2482000000000006</v>
      </c>
      <c r="G742" s="19">
        <v>0.97330000000000005</v>
      </c>
      <c r="H742" s="20"/>
      <c r="I742" s="21">
        <v>505.78250000000003</v>
      </c>
      <c r="J742" s="20">
        <v>58.400799999999997</v>
      </c>
      <c r="K742" s="20"/>
    </row>
    <row r="743" spans="1:11" ht="15" customHeight="1" x14ac:dyDescent="0.3">
      <c r="A743" s="22" t="s">
        <v>645</v>
      </c>
      <c r="B743" s="23" t="s">
        <v>8</v>
      </c>
      <c r="C743" s="23" t="s">
        <v>9</v>
      </c>
      <c r="D743" s="24" t="s">
        <v>64</v>
      </c>
      <c r="E743" s="24" t="s">
        <v>24</v>
      </c>
      <c r="F743" s="18">
        <v>8.2482000000000006</v>
      </c>
      <c r="G743" s="19">
        <v>0.97330000000000005</v>
      </c>
      <c r="H743" s="20"/>
      <c r="I743" s="21">
        <v>505.78250000000003</v>
      </c>
      <c r="J743" s="20">
        <v>58.400799999999997</v>
      </c>
      <c r="K743" s="20"/>
    </row>
    <row r="744" spans="1:11" ht="15" customHeight="1" x14ac:dyDescent="0.3">
      <c r="A744" s="22" t="s">
        <v>646</v>
      </c>
      <c r="B744" s="23" t="s">
        <v>8</v>
      </c>
      <c r="C744" s="23" t="s">
        <v>9</v>
      </c>
      <c r="D744" s="24" t="s">
        <v>64</v>
      </c>
      <c r="E744" s="24" t="s">
        <v>42</v>
      </c>
      <c r="F744" s="18"/>
      <c r="G744" s="19"/>
      <c r="H744" s="20"/>
      <c r="I744" s="21"/>
      <c r="J744" s="20"/>
      <c r="K744" s="20"/>
    </row>
    <row r="745" spans="1:11" ht="15" customHeight="1" x14ac:dyDescent="0.3">
      <c r="A745" s="22" t="s">
        <v>647</v>
      </c>
      <c r="B745" s="23" t="s">
        <v>8</v>
      </c>
      <c r="C745" s="23" t="s">
        <v>9</v>
      </c>
      <c r="D745" s="24" t="s">
        <v>64</v>
      </c>
      <c r="E745" s="24" t="s">
        <v>42</v>
      </c>
      <c r="F745" s="18"/>
      <c r="G745" s="19"/>
      <c r="H745" s="20"/>
      <c r="I745" s="21"/>
      <c r="J745" s="20"/>
      <c r="K745" s="20"/>
    </row>
    <row r="746" spans="1:11" ht="15" customHeight="1" x14ac:dyDescent="0.3">
      <c r="A746" s="14" t="s">
        <v>648</v>
      </c>
      <c r="B746" s="15" t="s">
        <v>6</v>
      </c>
      <c r="C746" s="16"/>
      <c r="D746" s="17"/>
      <c r="E746" s="17"/>
      <c r="F746" s="18"/>
      <c r="G746" s="19"/>
      <c r="H746" s="20"/>
      <c r="I746" s="21"/>
      <c r="J746" s="20"/>
      <c r="K746" s="20"/>
    </row>
    <row r="747" spans="1:11" ht="15" customHeight="1" x14ac:dyDescent="0.3">
      <c r="A747" s="22" t="s">
        <v>649</v>
      </c>
      <c r="B747" s="23" t="s">
        <v>8</v>
      </c>
      <c r="C747" s="23" t="s">
        <v>9</v>
      </c>
      <c r="D747" s="24" t="s">
        <v>30</v>
      </c>
      <c r="E747" s="24" t="s">
        <v>21</v>
      </c>
      <c r="F747" s="18"/>
      <c r="G747" s="19"/>
      <c r="H747" s="20"/>
      <c r="I747" s="21"/>
      <c r="J747" s="20"/>
      <c r="K747" s="20"/>
    </row>
    <row r="748" spans="1:11" ht="15" customHeight="1" x14ac:dyDescent="0.3">
      <c r="A748" s="14" t="s">
        <v>650</v>
      </c>
      <c r="B748" s="15" t="s">
        <v>6</v>
      </c>
      <c r="C748" s="16"/>
      <c r="D748" s="17"/>
      <c r="E748" s="17"/>
      <c r="F748" s="18"/>
      <c r="G748" s="19"/>
      <c r="H748" s="20"/>
      <c r="I748" s="21"/>
      <c r="J748" s="20"/>
      <c r="K748" s="20"/>
    </row>
    <row r="749" spans="1:11" ht="15" customHeight="1" x14ac:dyDescent="0.3">
      <c r="A749" s="22" t="s">
        <v>651</v>
      </c>
      <c r="B749" s="23" t="s">
        <v>8</v>
      </c>
      <c r="C749" s="23" t="s">
        <v>9</v>
      </c>
      <c r="D749" s="24" t="s">
        <v>20</v>
      </c>
      <c r="E749" s="24" t="s">
        <v>42</v>
      </c>
      <c r="F749" s="18"/>
      <c r="G749" s="19"/>
      <c r="H749" s="20"/>
      <c r="I749" s="21"/>
      <c r="J749" s="20"/>
      <c r="K749" s="20"/>
    </row>
    <row r="750" spans="1:11" ht="15" customHeight="1" x14ac:dyDescent="0.3">
      <c r="A750" s="14" t="s">
        <v>652</v>
      </c>
      <c r="B750" s="15" t="s">
        <v>6</v>
      </c>
      <c r="C750" s="16"/>
      <c r="D750" s="17"/>
      <c r="E750" s="17"/>
      <c r="F750" s="18">
        <v>5.7763</v>
      </c>
      <c r="G750" s="19">
        <v>9.2917000000000005</v>
      </c>
      <c r="H750" s="20">
        <v>0.95250000000000001</v>
      </c>
      <c r="I750" s="21">
        <v>311.05720000000002</v>
      </c>
      <c r="J750" s="20">
        <v>539.97619999999995</v>
      </c>
      <c r="K750" s="20">
        <v>61.781700000000001</v>
      </c>
    </row>
    <row r="751" spans="1:11" ht="15" customHeight="1" x14ac:dyDescent="0.3">
      <c r="A751" s="22" t="s">
        <v>653</v>
      </c>
      <c r="B751" s="23" t="s">
        <v>8</v>
      </c>
      <c r="C751" s="23" t="s">
        <v>9</v>
      </c>
      <c r="D751" s="24" t="s">
        <v>30</v>
      </c>
      <c r="E751" s="24" t="s">
        <v>24</v>
      </c>
      <c r="F751" s="18">
        <v>5.7763</v>
      </c>
      <c r="G751" s="19">
        <v>9.2917000000000005</v>
      </c>
      <c r="H751" s="20">
        <v>0.95250000000000001</v>
      </c>
      <c r="I751" s="21">
        <v>311.05720000000002</v>
      </c>
      <c r="J751" s="20">
        <v>539.97619999999995</v>
      </c>
      <c r="K751" s="20">
        <v>61.781700000000001</v>
      </c>
    </row>
    <row r="752" spans="1:11" ht="15" customHeight="1" x14ac:dyDescent="0.3">
      <c r="A752" s="14" t="s">
        <v>654</v>
      </c>
      <c r="B752" s="15" t="s">
        <v>6</v>
      </c>
      <c r="C752" s="16"/>
      <c r="D752" s="17"/>
      <c r="E752" s="17"/>
      <c r="F752" s="18">
        <v>55.783799999999999</v>
      </c>
      <c r="G752" s="19">
        <v>57.806899999999999</v>
      </c>
      <c r="H752" s="20">
        <v>19.850100000000001</v>
      </c>
      <c r="I752" s="21">
        <v>3648.0401999999999</v>
      </c>
      <c r="J752" s="20">
        <v>4041.2568000000001</v>
      </c>
      <c r="K752" s="20">
        <v>1253.7541000000001</v>
      </c>
    </row>
    <row r="753" spans="1:11" ht="15" customHeight="1" x14ac:dyDescent="0.3">
      <c r="A753" s="22" t="s">
        <v>655</v>
      </c>
      <c r="B753" s="23" t="s">
        <v>8</v>
      </c>
      <c r="C753" s="23" t="s">
        <v>9</v>
      </c>
      <c r="D753" s="24" t="s">
        <v>20</v>
      </c>
      <c r="E753" s="24" t="s">
        <v>21</v>
      </c>
      <c r="F753" s="18">
        <v>55.7286</v>
      </c>
      <c r="G753" s="19">
        <v>53.311300000000003</v>
      </c>
      <c r="H753" s="20">
        <v>19.850100000000001</v>
      </c>
      <c r="I753" s="21">
        <v>3644.6801999999998</v>
      </c>
      <c r="J753" s="20">
        <v>3675.9913999999999</v>
      </c>
      <c r="K753" s="20">
        <v>1253.7541000000001</v>
      </c>
    </row>
    <row r="754" spans="1:11" ht="15" customHeight="1" x14ac:dyDescent="0.3">
      <c r="A754" s="22" t="s">
        <v>656</v>
      </c>
      <c r="B754" s="23" t="s">
        <v>8</v>
      </c>
      <c r="C754" s="23" t="s">
        <v>9</v>
      </c>
      <c r="D754" s="24" t="s">
        <v>30</v>
      </c>
      <c r="E754" s="24" t="s">
        <v>24</v>
      </c>
      <c r="F754" s="18"/>
      <c r="G754" s="19">
        <v>4.4955999999999996</v>
      </c>
      <c r="H754" s="20"/>
      <c r="I754" s="21"/>
      <c r="J754" s="20">
        <v>365.2654</v>
      </c>
      <c r="K754" s="20"/>
    </row>
    <row r="755" spans="1:11" ht="15" customHeight="1" x14ac:dyDescent="0.3">
      <c r="A755" s="22" t="s">
        <v>657</v>
      </c>
      <c r="B755" s="23" t="s">
        <v>8</v>
      </c>
      <c r="C755" s="23" t="s">
        <v>9</v>
      </c>
      <c r="D755" s="24" t="s">
        <v>20</v>
      </c>
      <c r="E755" s="24" t="s">
        <v>103</v>
      </c>
      <c r="F755" s="18">
        <v>5.5199999999999999E-2</v>
      </c>
      <c r="G755" s="19"/>
      <c r="H755" s="20"/>
      <c r="I755" s="21">
        <v>3.36</v>
      </c>
      <c r="J755" s="20"/>
      <c r="K755" s="20"/>
    </row>
    <row r="756" spans="1:11" ht="15" customHeight="1" x14ac:dyDescent="0.3">
      <c r="A756" s="14" t="s">
        <v>658</v>
      </c>
      <c r="B756" s="15" t="s">
        <v>6</v>
      </c>
      <c r="C756" s="16"/>
      <c r="D756" s="17"/>
      <c r="E756" s="17"/>
      <c r="F756" s="18">
        <v>396.2448</v>
      </c>
      <c r="G756" s="19">
        <v>253.72479999999999</v>
      </c>
      <c r="H756" s="20">
        <v>99.128500000000003</v>
      </c>
      <c r="I756" s="21">
        <v>23444.316599999998</v>
      </c>
      <c r="J756" s="20">
        <v>14396.6903</v>
      </c>
      <c r="K756" s="20">
        <v>5148.9142000000002</v>
      </c>
    </row>
    <row r="757" spans="1:11" ht="15" customHeight="1" x14ac:dyDescent="0.3">
      <c r="A757" s="22" t="s">
        <v>659</v>
      </c>
      <c r="B757" s="23" t="s">
        <v>8</v>
      </c>
      <c r="C757" s="23" t="s">
        <v>9</v>
      </c>
      <c r="D757" s="24" t="s">
        <v>20</v>
      </c>
      <c r="E757" s="24" t="s">
        <v>24</v>
      </c>
      <c r="F757" s="18">
        <v>5.3959999999999999</v>
      </c>
      <c r="G757" s="19">
        <v>7.0095999999999998</v>
      </c>
      <c r="H757" s="20">
        <v>3.0608</v>
      </c>
      <c r="I757" s="21">
        <v>290.08819999999997</v>
      </c>
      <c r="J757" s="20">
        <v>393.84969999999998</v>
      </c>
      <c r="K757" s="20">
        <v>158.0343</v>
      </c>
    </row>
    <row r="758" spans="1:11" ht="15" customHeight="1" x14ac:dyDescent="0.3">
      <c r="A758" s="22" t="s">
        <v>660</v>
      </c>
      <c r="B758" s="23" t="s">
        <v>8</v>
      </c>
      <c r="C758" s="23" t="s">
        <v>9</v>
      </c>
      <c r="D758" s="24" t="s">
        <v>30</v>
      </c>
      <c r="E758" s="24" t="s">
        <v>661</v>
      </c>
      <c r="F758" s="18">
        <v>39.775100000000002</v>
      </c>
      <c r="G758" s="19">
        <v>29.160399999999999</v>
      </c>
      <c r="H758" s="20">
        <v>6.0876999999999999</v>
      </c>
      <c r="I758" s="21">
        <v>2342.4566</v>
      </c>
      <c r="J758" s="20">
        <v>1534.7882999999999</v>
      </c>
      <c r="K758" s="20">
        <v>287.5865</v>
      </c>
    </row>
    <row r="759" spans="1:11" ht="15" customHeight="1" x14ac:dyDescent="0.3">
      <c r="A759" s="22" t="s">
        <v>662</v>
      </c>
      <c r="B759" s="23" t="s">
        <v>8</v>
      </c>
      <c r="C759" s="23" t="s">
        <v>9</v>
      </c>
      <c r="D759" s="24" t="s">
        <v>20</v>
      </c>
      <c r="E759" s="24" t="s">
        <v>42</v>
      </c>
      <c r="F759" s="18">
        <v>73.361099999999993</v>
      </c>
      <c r="G759" s="19">
        <v>57.603700000000003</v>
      </c>
      <c r="H759" s="20">
        <v>12.2355</v>
      </c>
      <c r="I759" s="21">
        <v>4307.2969000000003</v>
      </c>
      <c r="J759" s="20">
        <v>3235.6705999999999</v>
      </c>
      <c r="K759" s="20">
        <v>650.06870000000004</v>
      </c>
    </row>
    <row r="760" spans="1:11" ht="15" customHeight="1" x14ac:dyDescent="0.3">
      <c r="A760" s="22" t="s">
        <v>663</v>
      </c>
      <c r="B760" s="23" t="s">
        <v>8</v>
      </c>
      <c r="C760" s="23" t="s">
        <v>9</v>
      </c>
      <c r="D760" s="24" t="s">
        <v>20</v>
      </c>
      <c r="E760" s="24" t="s">
        <v>42</v>
      </c>
      <c r="F760" s="18">
        <v>7.6637000000000004</v>
      </c>
      <c r="G760" s="19">
        <v>5.7187999999999999</v>
      </c>
      <c r="H760" s="20">
        <v>3.4293999999999998</v>
      </c>
      <c r="I760" s="21">
        <v>412.75630000000001</v>
      </c>
      <c r="J760" s="20">
        <v>314.68810000000002</v>
      </c>
      <c r="K760" s="20">
        <v>185.42320000000001</v>
      </c>
    </row>
    <row r="761" spans="1:11" ht="15" customHeight="1" x14ac:dyDescent="0.3">
      <c r="A761" s="22" t="s">
        <v>664</v>
      </c>
      <c r="B761" s="23" t="s">
        <v>8</v>
      </c>
      <c r="C761" s="23" t="s">
        <v>9</v>
      </c>
      <c r="D761" s="24" t="s">
        <v>20</v>
      </c>
      <c r="E761" s="24" t="s">
        <v>42</v>
      </c>
      <c r="F761" s="18">
        <v>97.800700000000006</v>
      </c>
      <c r="G761" s="19">
        <v>61.680799999999998</v>
      </c>
      <c r="H761" s="20">
        <v>23.825800000000001</v>
      </c>
      <c r="I761" s="21">
        <v>4426.3535000000002</v>
      </c>
      <c r="J761" s="20">
        <v>2861.6763999999998</v>
      </c>
      <c r="K761" s="20">
        <v>975.65369999999996</v>
      </c>
    </row>
    <row r="762" spans="1:11" ht="15" customHeight="1" x14ac:dyDescent="0.3">
      <c r="A762" s="22" t="s">
        <v>665</v>
      </c>
      <c r="B762" s="23" t="s">
        <v>8</v>
      </c>
      <c r="C762" s="23" t="s">
        <v>9</v>
      </c>
      <c r="D762" s="24" t="s">
        <v>20</v>
      </c>
      <c r="E762" s="24" t="s">
        <v>17</v>
      </c>
      <c r="F762" s="18">
        <v>137.74010000000001</v>
      </c>
      <c r="G762" s="19">
        <v>71.2029</v>
      </c>
      <c r="H762" s="20">
        <v>36.735799999999998</v>
      </c>
      <c r="I762" s="21">
        <v>9592.0316999999995</v>
      </c>
      <c r="J762" s="20">
        <v>4713.7775000000001</v>
      </c>
      <c r="K762" s="20">
        <v>2155.8667</v>
      </c>
    </row>
    <row r="763" spans="1:11" ht="15" customHeight="1" x14ac:dyDescent="0.3">
      <c r="A763" s="22" t="s">
        <v>666</v>
      </c>
      <c r="B763" s="23" t="s">
        <v>8</v>
      </c>
      <c r="C763" s="23" t="s">
        <v>9</v>
      </c>
      <c r="D763" s="24" t="s">
        <v>30</v>
      </c>
      <c r="E763" s="24" t="s">
        <v>17</v>
      </c>
      <c r="F763" s="18">
        <v>34.508099999999999</v>
      </c>
      <c r="G763" s="19">
        <v>21.348800000000001</v>
      </c>
      <c r="H763" s="20">
        <v>13.753299999999999</v>
      </c>
      <c r="I763" s="21">
        <v>2073.3334</v>
      </c>
      <c r="J763" s="20">
        <v>1342.2397000000001</v>
      </c>
      <c r="K763" s="20">
        <v>736.28099999999995</v>
      </c>
    </row>
    <row r="764" spans="1:11" ht="15" customHeight="1" x14ac:dyDescent="0.3">
      <c r="A764" s="14" t="s">
        <v>667</v>
      </c>
      <c r="B764" s="15" t="s">
        <v>6</v>
      </c>
      <c r="C764" s="16"/>
      <c r="D764" s="17"/>
      <c r="E764" s="17"/>
      <c r="F764" s="18"/>
      <c r="G764" s="19"/>
      <c r="H764" s="20"/>
      <c r="I764" s="21"/>
      <c r="J764" s="20"/>
      <c r="K764" s="20"/>
    </row>
    <row r="765" spans="1:11" ht="15" customHeight="1" x14ac:dyDescent="0.3">
      <c r="A765" s="22" t="s">
        <v>668</v>
      </c>
      <c r="B765" s="23" t="s">
        <v>8</v>
      </c>
      <c r="C765" s="23" t="s">
        <v>9</v>
      </c>
      <c r="D765" s="24" t="s">
        <v>20</v>
      </c>
      <c r="E765" s="24" t="s">
        <v>42</v>
      </c>
      <c r="F765" s="18"/>
      <c r="G765" s="19"/>
      <c r="H765" s="20"/>
      <c r="I765" s="21"/>
      <c r="J765" s="20"/>
      <c r="K765" s="20"/>
    </row>
    <row r="766" spans="1:11" ht="15" customHeight="1" x14ac:dyDescent="0.3">
      <c r="A766" s="14" t="s">
        <v>669</v>
      </c>
      <c r="B766" s="15" t="s">
        <v>6</v>
      </c>
      <c r="C766" s="16"/>
      <c r="D766" s="17"/>
      <c r="E766" s="17"/>
      <c r="F766" s="18"/>
      <c r="G766" s="19">
        <v>3.1300000000000001E-2</v>
      </c>
      <c r="H766" s="20"/>
      <c r="I766" s="21"/>
      <c r="J766" s="20">
        <v>1.2579</v>
      </c>
      <c r="K766" s="20"/>
    </row>
    <row r="767" spans="1:11" ht="15" customHeight="1" x14ac:dyDescent="0.3">
      <c r="A767" s="22" t="s">
        <v>670</v>
      </c>
      <c r="B767" s="23" t="s">
        <v>8</v>
      </c>
      <c r="C767" s="23" t="s">
        <v>9</v>
      </c>
      <c r="D767" s="24" t="s">
        <v>20</v>
      </c>
      <c r="E767" s="24" t="s">
        <v>42</v>
      </c>
      <c r="F767" s="18"/>
      <c r="G767" s="19">
        <v>3.1300000000000001E-2</v>
      </c>
      <c r="H767" s="20"/>
      <c r="I767" s="21"/>
      <c r="J767" s="20">
        <v>1.2579</v>
      </c>
      <c r="K767" s="20"/>
    </row>
    <row r="768" spans="1:11" ht="14.25" customHeight="1" x14ac:dyDescent="0.3">
      <c r="A768" s="25" t="s">
        <v>806</v>
      </c>
      <c r="B768" s="4" t="s">
        <v>5</v>
      </c>
      <c r="C768" s="4"/>
      <c r="D768" s="5"/>
      <c r="E768" s="5"/>
      <c r="F768" s="10">
        <v>0.1459</v>
      </c>
      <c r="G768" s="11">
        <v>0.29930000000000001</v>
      </c>
      <c r="H768" s="12">
        <v>5.04E-2</v>
      </c>
      <c r="I768" s="13">
        <v>2.8885999999999998</v>
      </c>
      <c r="J768" s="12">
        <v>6.5743</v>
      </c>
      <c r="K768" s="12">
        <v>1.1331</v>
      </c>
    </row>
    <row r="769" spans="1:11" ht="15" customHeight="1" x14ac:dyDescent="0.3">
      <c r="A769" s="14" t="s">
        <v>671</v>
      </c>
      <c r="B769" s="15" t="s">
        <v>6</v>
      </c>
      <c r="C769" s="16"/>
      <c r="D769" s="17"/>
      <c r="E769" s="17"/>
      <c r="F769" s="18">
        <v>0.1459</v>
      </c>
      <c r="G769" s="19">
        <v>0.29930000000000001</v>
      </c>
      <c r="H769" s="20">
        <v>5.04E-2</v>
      </c>
      <c r="I769" s="21">
        <v>2.8885999999999998</v>
      </c>
      <c r="J769" s="20">
        <v>6.5743</v>
      </c>
      <c r="K769" s="20">
        <v>1.1331</v>
      </c>
    </row>
    <row r="770" spans="1:11" ht="15" customHeight="1" x14ac:dyDescent="0.3">
      <c r="A770" s="22" t="s">
        <v>672</v>
      </c>
      <c r="B770" s="23" t="s">
        <v>8</v>
      </c>
      <c r="C770" s="23" t="s">
        <v>9</v>
      </c>
      <c r="D770" s="24" t="s">
        <v>64</v>
      </c>
      <c r="E770" s="24" t="s">
        <v>99</v>
      </c>
      <c r="F770" s="18">
        <v>7.7399999999999997E-2</v>
      </c>
      <c r="G770" s="19">
        <v>0.20100000000000001</v>
      </c>
      <c r="H770" s="20">
        <v>1.1599999999999999E-2</v>
      </c>
      <c r="I770" s="21">
        <v>1.2943</v>
      </c>
      <c r="J770" s="20">
        <v>3.8485999999999998</v>
      </c>
      <c r="K770" s="20">
        <v>0.1971</v>
      </c>
    </row>
    <row r="771" spans="1:11" ht="15" customHeight="1" x14ac:dyDescent="0.3">
      <c r="A771" s="22" t="s">
        <v>673</v>
      </c>
      <c r="B771" s="23" t="s">
        <v>8</v>
      </c>
      <c r="C771" s="23" t="s">
        <v>9</v>
      </c>
      <c r="D771" s="24" t="s">
        <v>20</v>
      </c>
      <c r="E771" s="24" t="s">
        <v>42</v>
      </c>
      <c r="F771" s="18">
        <v>6.8400000000000002E-2</v>
      </c>
      <c r="G771" s="19">
        <v>9.8500000000000004E-2</v>
      </c>
      <c r="H771" s="20">
        <v>3.8800000000000001E-2</v>
      </c>
      <c r="I771" s="21">
        <v>1.5943000000000001</v>
      </c>
      <c r="J771" s="20">
        <v>2.7256999999999998</v>
      </c>
      <c r="K771" s="20">
        <v>0.93600000000000005</v>
      </c>
    </row>
    <row r="772" spans="1:11" ht="14.25" customHeight="1" x14ac:dyDescent="0.3">
      <c r="A772" s="25" t="s">
        <v>807</v>
      </c>
      <c r="B772" s="4" t="s">
        <v>5</v>
      </c>
      <c r="C772" s="4"/>
      <c r="D772" s="5"/>
      <c r="E772" s="5"/>
      <c r="F772" s="10">
        <v>5.2523</v>
      </c>
      <c r="G772" s="11"/>
      <c r="H772" s="12"/>
      <c r="I772" s="13">
        <v>269.2595</v>
      </c>
      <c r="J772" s="12"/>
      <c r="K772" s="12"/>
    </row>
    <row r="773" spans="1:11" ht="15" customHeight="1" x14ac:dyDescent="0.3">
      <c r="A773" s="14" t="s">
        <v>674</v>
      </c>
      <c r="B773" s="15" t="s">
        <v>6</v>
      </c>
      <c r="C773" s="16"/>
      <c r="D773" s="17"/>
      <c r="E773" s="17"/>
      <c r="F773" s="18">
        <v>5.2523</v>
      </c>
      <c r="G773" s="19"/>
      <c r="H773" s="20"/>
      <c r="I773" s="21">
        <v>269.2595</v>
      </c>
      <c r="J773" s="20"/>
      <c r="K773" s="20"/>
    </row>
    <row r="774" spans="1:11" ht="15" customHeight="1" x14ac:dyDescent="0.3">
      <c r="A774" s="22" t="s">
        <v>675</v>
      </c>
      <c r="B774" s="23" t="s">
        <v>8</v>
      </c>
      <c r="C774" s="23" t="s">
        <v>9</v>
      </c>
      <c r="D774" s="24" t="s">
        <v>20</v>
      </c>
      <c r="E774" s="24" t="s">
        <v>21</v>
      </c>
      <c r="F774" s="18">
        <v>1.2095</v>
      </c>
      <c r="G774" s="19"/>
      <c r="H774" s="20"/>
      <c r="I774" s="21">
        <v>58.601599999999998</v>
      </c>
      <c r="J774" s="20"/>
      <c r="K774" s="20"/>
    </row>
    <row r="775" spans="1:11" ht="15" customHeight="1" x14ac:dyDescent="0.3">
      <c r="A775" s="22" t="s">
        <v>676</v>
      </c>
      <c r="B775" s="23" t="s">
        <v>8</v>
      </c>
      <c r="C775" s="23" t="s">
        <v>9</v>
      </c>
      <c r="D775" s="24" t="s">
        <v>20</v>
      </c>
      <c r="E775" s="24" t="s">
        <v>21</v>
      </c>
      <c r="F775" s="18"/>
      <c r="G775" s="19"/>
      <c r="H775" s="20"/>
      <c r="I775" s="21"/>
      <c r="J775" s="20"/>
      <c r="K775" s="20"/>
    </row>
    <row r="776" spans="1:11" ht="15" customHeight="1" x14ac:dyDescent="0.3">
      <c r="A776" s="22" t="s">
        <v>677</v>
      </c>
      <c r="B776" s="23" t="s">
        <v>8</v>
      </c>
      <c r="C776" s="23" t="s">
        <v>9</v>
      </c>
      <c r="D776" s="24" t="s">
        <v>20</v>
      </c>
      <c r="E776" s="24" t="s">
        <v>24</v>
      </c>
      <c r="F776" s="18">
        <v>3.4049</v>
      </c>
      <c r="G776" s="19"/>
      <c r="H776" s="20"/>
      <c r="I776" s="21">
        <v>181.5942</v>
      </c>
      <c r="J776" s="20"/>
      <c r="K776" s="20"/>
    </row>
    <row r="777" spans="1:11" ht="15" customHeight="1" x14ac:dyDescent="0.3">
      <c r="A777" s="22" t="s">
        <v>678</v>
      </c>
      <c r="B777" s="23" t="s">
        <v>8</v>
      </c>
      <c r="C777" s="23" t="s">
        <v>9</v>
      </c>
      <c r="D777" s="24" t="s">
        <v>20</v>
      </c>
      <c r="E777" s="24" t="s">
        <v>42</v>
      </c>
      <c r="F777" s="18">
        <v>0.27539999999999998</v>
      </c>
      <c r="G777" s="19"/>
      <c r="H777" s="20"/>
      <c r="I777" s="21">
        <v>11.6632</v>
      </c>
      <c r="J777" s="20"/>
      <c r="K777" s="20"/>
    </row>
    <row r="778" spans="1:11" ht="15" customHeight="1" x14ac:dyDescent="0.3">
      <c r="A778" s="22" t="s">
        <v>679</v>
      </c>
      <c r="B778" s="23" t="s">
        <v>8</v>
      </c>
      <c r="C778" s="23" t="s">
        <v>9</v>
      </c>
      <c r="D778" s="24" t="s">
        <v>20</v>
      </c>
      <c r="E778" s="24" t="s">
        <v>42</v>
      </c>
      <c r="F778" s="18">
        <v>0.36249999999999999</v>
      </c>
      <c r="G778" s="19"/>
      <c r="H778" s="20"/>
      <c r="I778" s="21">
        <v>17.400500000000001</v>
      </c>
      <c r="J778" s="20"/>
      <c r="K778" s="20"/>
    </row>
    <row r="779" spans="1:11" ht="14.25" customHeight="1" x14ac:dyDescent="0.3">
      <c r="A779" s="25" t="s">
        <v>808</v>
      </c>
      <c r="B779" s="4" t="s">
        <v>5</v>
      </c>
      <c r="C779" s="4"/>
      <c r="D779" s="5"/>
      <c r="E779" s="5"/>
      <c r="F779" s="10"/>
      <c r="G779" s="11"/>
      <c r="H779" s="12"/>
      <c r="I779" s="13"/>
      <c r="J779" s="12"/>
      <c r="K779" s="12"/>
    </row>
    <row r="780" spans="1:11" ht="15" customHeight="1" x14ac:dyDescent="0.3">
      <c r="A780" s="14" t="s">
        <v>680</v>
      </c>
      <c r="B780" s="15" t="s">
        <v>6</v>
      </c>
      <c r="C780" s="16"/>
      <c r="D780" s="17"/>
      <c r="E780" s="17"/>
      <c r="F780" s="18"/>
      <c r="G780" s="19"/>
      <c r="H780" s="20"/>
      <c r="I780" s="21"/>
      <c r="J780" s="20"/>
      <c r="K780" s="20"/>
    </row>
    <row r="781" spans="1:11" ht="15" customHeight="1" x14ac:dyDescent="0.3">
      <c r="A781" s="22" t="s">
        <v>681</v>
      </c>
      <c r="B781" s="23" t="s">
        <v>8</v>
      </c>
      <c r="C781" s="23" t="s">
        <v>9</v>
      </c>
      <c r="D781" s="24" t="s">
        <v>10</v>
      </c>
      <c r="E781" s="24" t="s">
        <v>11</v>
      </c>
      <c r="F781" s="18"/>
      <c r="G781" s="19"/>
      <c r="H781" s="20"/>
      <c r="I781" s="21"/>
      <c r="J781" s="20"/>
      <c r="K781" s="20"/>
    </row>
    <row r="782" spans="1:11" ht="15" customHeight="1" x14ac:dyDescent="0.3">
      <c r="A782" s="22" t="s">
        <v>682</v>
      </c>
      <c r="B782" s="23" t="s">
        <v>8</v>
      </c>
      <c r="C782" s="23" t="s">
        <v>9</v>
      </c>
      <c r="D782" s="24" t="s">
        <v>10</v>
      </c>
      <c r="E782" s="24" t="s">
        <v>42</v>
      </c>
      <c r="F782" s="18"/>
      <c r="G782" s="19"/>
      <c r="H782" s="20"/>
      <c r="I782" s="21"/>
      <c r="J782" s="20"/>
      <c r="K782" s="20"/>
    </row>
    <row r="783" spans="1:11" ht="14.25" customHeight="1" x14ac:dyDescent="0.3">
      <c r="A783" s="25" t="s">
        <v>809</v>
      </c>
      <c r="B783" s="4" t="s">
        <v>5</v>
      </c>
      <c r="C783" s="4"/>
      <c r="D783" s="5"/>
      <c r="E783" s="5"/>
      <c r="F783" s="10"/>
      <c r="G783" s="11"/>
      <c r="H783" s="12">
        <v>3.1633</v>
      </c>
      <c r="I783" s="13"/>
      <c r="J783" s="12"/>
      <c r="K783" s="12">
        <v>171.71680000000001</v>
      </c>
    </row>
    <row r="784" spans="1:11" ht="15" customHeight="1" x14ac:dyDescent="0.3">
      <c r="A784" s="14" t="s">
        <v>683</v>
      </c>
      <c r="B784" s="15" t="s">
        <v>6</v>
      </c>
      <c r="C784" s="16"/>
      <c r="D784" s="17"/>
      <c r="E784" s="17"/>
      <c r="F784" s="18"/>
      <c r="G784" s="19"/>
      <c r="H784" s="20">
        <v>3.1633</v>
      </c>
      <c r="I784" s="21"/>
      <c r="J784" s="20"/>
      <c r="K784" s="20">
        <v>171.71680000000001</v>
      </c>
    </row>
    <row r="785" spans="1:11" ht="15" customHeight="1" x14ac:dyDescent="0.3">
      <c r="A785" s="22" t="s">
        <v>827</v>
      </c>
      <c r="B785" s="23" t="s">
        <v>8</v>
      </c>
      <c r="C785" s="23" t="s">
        <v>9</v>
      </c>
      <c r="D785" s="24" t="s">
        <v>20</v>
      </c>
      <c r="E785" s="24" t="s">
        <v>24</v>
      </c>
      <c r="F785" s="18"/>
      <c r="G785" s="19"/>
      <c r="H785" s="20">
        <v>3.1633</v>
      </c>
      <c r="I785" s="21"/>
      <c r="J785" s="20"/>
      <c r="K785" s="20">
        <v>171.71680000000001</v>
      </c>
    </row>
    <row r="786" spans="1:11" ht="14.25" customHeight="1" x14ac:dyDescent="0.3">
      <c r="A786" s="25" t="s">
        <v>810</v>
      </c>
      <c r="B786" s="4" t="s">
        <v>5</v>
      </c>
      <c r="C786" s="4"/>
      <c r="D786" s="5"/>
      <c r="E786" s="5"/>
      <c r="F786" s="10">
        <v>55.096499999999999</v>
      </c>
      <c r="G786" s="11">
        <v>43.348100000000002</v>
      </c>
      <c r="H786" s="12">
        <v>24.53</v>
      </c>
      <c r="I786" s="13">
        <v>2000.4357</v>
      </c>
      <c r="J786" s="12">
        <v>1647.0114000000001</v>
      </c>
      <c r="K786" s="12">
        <v>929.35159999999996</v>
      </c>
    </row>
    <row r="787" spans="1:11" ht="15" customHeight="1" x14ac:dyDescent="0.3">
      <c r="A787" s="14" t="s">
        <v>684</v>
      </c>
      <c r="B787" s="15" t="s">
        <v>6</v>
      </c>
      <c r="C787" s="16"/>
      <c r="D787" s="17"/>
      <c r="E787" s="17"/>
      <c r="F787" s="18">
        <v>54.988799999999998</v>
      </c>
      <c r="G787" s="19">
        <v>43.223300000000002</v>
      </c>
      <c r="H787" s="20">
        <v>24.458100000000002</v>
      </c>
      <c r="I787" s="21">
        <v>1994.8981000000001</v>
      </c>
      <c r="J787" s="20">
        <v>1640.5911000000001</v>
      </c>
      <c r="K787" s="20">
        <v>925.65359999999998</v>
      </c>
    </row>
    <row r="788" spans="1:11" ht="15" customHeight="1" x14ac:dyDescent="0.3">
      <c r="A788" s="22" t="s">
        <v>685</v>
      </c>
      <c r="B788" s="23" t="s">
        <v>8</v>
      </c>
      <c r="C788" s="23" t="s">
        <v>9</v>
      </c>
      <c r="D788" s="24" t="s">
        <v>20</v>
      </c>
      <c r="E788" s="24" t="s">
        <v>24</v>
      </c>
      <c r="F788" s="18"/>
      <c r="G788" s="19">
        <v>10.313499999999999</v>
      </c>
      <c r="H788" s="20">
        <v>10.635400000000001</v>
      </c>
      <c r="I788" s="21"/>
      <c r="J788" s="20">
        <v>475.9119</v>
      </c>
      <c r="K788" s="20">
        <v>461.80500000000001</v>
      </c>
    </row>
    <row r="789" spans="1:11" ht="15" customHeight="1" x14ac:dyDescent="0.3">
      <c r="A789" s="22" t="s">
        <v>686</v>
      </c>
      <c r="B789" s="23" t="s">
        <v>8</v>
      </c>
      <c r="C789" s="23" t="s">
        <v>9</v>
      </c>
      <c r="D789" s="24" t="s">
        <v>20</v>
      </c>
      <c r="E789" s="24" t="s">
        <v>42</v>
      </c>
      <c r="F789" s="18">
        <v>54.988799999999998</v>
      </c>
      <c r="G789" s="19">
        <v>32.909799999999997</v>
      </c>
      <c r="H789" s="20">
        <v>13.822900000000001</v>
      </c>
      <c r="I789" s="21">
        <v>1994.8981000000001</v>
      </c>
      <c r="J789" s="20">
        <v>1164.6792</v>
      </c>
      <c r="K789" s="20">
        <v>463.84859999999998</v>
      </c>
    </row>
    <row r="790" spans="1:11" ht="15" customHeight="1" x14ac:dyDescent="0.3">
      <c r="A790" s="14" t="s">
        <v>687</v>
      </c>
      <c r="B790" s="15" t="s">
        <v>6</v>
      </c>
      <c r="C790" s="16"/>
      <c r="D790" s="17"/>
      <c r="E790" s="17"/>
      <c r="F790" s="18">
        <v>0.1076</v>
      </c>
      <c r="G790" s="19">
        <v>0.1249</v>
      </c>
      <c r="H790" s="20">
        <v>7.1900000000000006E-2</v>
      </c>
      <c r="I790" s="21">
        <v>5.5374999999999996</v>
      </c>
      <c r="J790" s="20">
        <v>6.4203000000000001</v>
      </c>
      <c r="K790" s="20">
        <v>3.698</v>
      </c>
    </row>
    <row r="791" spans="1:11" ht="15" customHeight="1" x14ac:dyDescent="0.3">
      <c r="A791" s="22" t="s">
        <v>688</v>
      </c>
      <c r="B791" s="23" t="s">
        <v>8</v>
      </c>
      <c r="C791" s="23" t="s">
        <v>9</v>
      </c>
      <c r="D791" s="24" t="s">
        <v>20</v>
      </c>
      <c r="E791" s="24" t="s">
        <v>42</v>
      </c>
      <c r="F791" s="18">
        <v>0.1076</v>
      </c>
      <c r="G791" s="19">
        <v>0.1249</v>
      </c>
      <c r="H791" s="20">
        <v>7.1900000000000006E-2</v>
      </c>
      <c r="I791" s="21">
        <v>5.5374999999999996</v>
      </c>
      <c r="J791" s="20">
        <v>6.4203000000000001</v>
      </c>
      <c r="K791" s="20">
        <v>3.698</v>
      </c>
    </row>
    <row r="792" spans="1:11" ht="14.25" customHeight="1" x14ac:dyDescent="0.3">
      <c r="A792" s="25" t="s">
        <v>811</v>
      </c>
      <c r="B792" s="4" t="s">
        <v>5</v>
      </c>
      <c r="C792" s="4"/>
      <c r="D792" s="5"/>
      <c r="E792" s="5"/>
      <c r="F792" s="10">
        <v>34.924300000000002</v>
      </c>
      <c r="G792" s="11">
        <v>13.6989</v>
      </c>
      <c r="H792" s="12">
        <v>2.1793999999999998</v>
      </c>
      <c r="I792" s="13">
        <v>2361.7521000000002</v>
      </c>
      <c r="J792" s="12">
        <v>920.36559999999997</v>
      </c>
      <c r="K792" s="12">
        <v>151.65029999999999</v>
      </c>
    </row>
    <row r="793" spans="1:11" ht="15" customHeight="1" x14ac:dyDescent="0.3">
      <c r="A793" s="14" t="s">
        <v>689</v>
      </c>
      <c r="B793" s="15" t="s">
        <v>6</v>
      </c>
      <c r="C793" s="16"/>
      <c r="D793" s="17"/>
      <c r="E793" s="17"/>
      <c r="F793" s="18">
        <v>34.924300000000002</v>
      </c>
      <c r="G793" s="19">
        <v>13.6989</v>
      </c>
      <c r="H793" s="20">
        <v>2.1793999999999998</v>
      </c>
      <c r="I793" s="21">
        <v>2361.7521000000002</v>
      </c>
      <c r="J793" s="20">
        <v>920.36559999999997</v>
      </c>
      <c r="K793" s="20">
        <v>151.65029999999999</v>
      </c>
    </row>
    <row r="794" spans="1:11" ht="15" customHeight="1" x14ac:dyDescent="0.3">
      <c r="A794" s="22" t="s">
        <v>690</v>
      </c>
      <c r="B794" s="23" t="s">
        <v>8</v>
      </c>
      <c r="C794" s="23" t="s">
        <v>9</v>
      </c>
      <c r="D794" s="24" t="s">
        <v>30</v>
      </c>
      <c r="E794" s="24" t="s">
        <v>99</v>
      </c>
      <c r="F794" s="18">
        <v>0.30349999999999999</v>
      </c>
      <c r="G794" s="19">
        <v>7.7100000000000002E-2</v>
      </c>
      <c r="H794" s="20"/>
      <c r="I794" s="21">
        <v>10.7111</v>
      </c>
      <c r="J794" s="20">
        <v>2.9864999999999999</v>
      </c>
      <c r="K794" s="20"/>
    </row>
    <row r="795" spans="1:11" ht="15" customHeight="1" x14ac:dyDescent="0.3">
      <c r="A795" s="22" t="s">
        <v>691</v>
      </c>
      <c r="B795" s="23" t="s">
        <v>8</v>
      </c>
      <c r="C795" s="23" t="s">
        <v>9</v>
      </c>
      <c r="D795" s="24" t="s">
        <v>30</v>
      </c>
      <c r="E795" s="24" t="s">
        <v>42</v>
      </c>
      <c r="F795" s="18">
        <v>34.620800000000003</v>
      </c>
      <c r="G795" s="19">
        <v>13.6218</v>
      </c>
      <c r="H795" s="20">
        <v>2.1793999999999998</v>
      </c>
      <c r="I795" s="21">
        <v>2351.0409</v>
      </c>
      <c r="J795" s="20">
        <v>917.37919999999997</v>
      </c>
      <c r="K795" s="20">
        <v>151.65029999999999</v>
      </c>
    </row>
    <row r="796" spans="1:11" ht="14.25" customHeight="1" x14ac:dyDescent="0.3">
      <c r="A796" s="25" t="s">
        <v>812</v>
      </c>
      <c r="B796" s="4" t="s">
        <v>5</v>
      </c>
      <c r="C796" s="4"/>
      <c r="D796" s="5"/>
      <c r="E796" s="5"/>
      <c r="F796" s="10"/>
      <c r="G796" s="11"/>
      <c r="H796" s="12">
        <v>1.9407000000000001</v>
      </c>
      <c r="I796" s="13"/>
      <c r="J796" s="12"/>
      <c r="K796" s="12">
        <v>110.1146</v>
      </c>
    </row>
    <row r="797" spans="1:11" ht="15" customHeight="1" x14ac:dyDescent="0.3">
      <c r="A797" s="14" t="s">
        <v>692</v>
      </c>
      <c r="B797" s="15" t="s">
        <v>6</v>
      </c>
      <c r="C797" s="16"/>
      <c r="D797" s="17"/>
      <c r="E797" s="17"/>
      <c r="F797" s="18"/>
      <c r="G797" s="19"/>
      <c r="H797" s="20">
        <v>1.9407000000000001</v>
      </c>
      <c r="I797" s="21"/>
      <c r="J797" s="20"/>
      <c r="K797" s="20">
        <v>110.1146</v>
      </c>
    </row>
    <row r="798" spans="1:11" ht="15" customHeight="1" x14ac:dyDescent="0.3">
      <c r="A798" s="22" t="s">
        <v>693</v>
      </c>
      <c r="B798" s="23" t="s">
        <v>8</v>
      </c>
      <c r="C798" s="23" t="s">
        <v>9</v>
      </c>
      <c r="D798" s="24" t="s">
        <v>10</v>
      </c>
      <c r="E798" s="24" t="s">
        <v>24</v>
      </c>
      <c r="F798" s="18"/>
      <c r="G798" s="19"/>
      <c r="H798" s="20">
        <v>1.9407000000000001</v>
      </c>
      <c r="I798" s="21"/>
      <c r="J798" s="20"/>
      <c r="K798" s="20">
        <v>110.1146</v>
      </c>
    </row>
    <row r="799" spans="1:11" ht="14.25" customHeight="1" x14ac:dyDescent="0.3">
      <c r="A799" s="25" t="s">
        <v>813</v>
      </c>
      <c r="B799" s="4" t="s">
        <v>5</v>
      </c>
      <c r="C799" s="4"/>
      <c r="D799" s="5"/>
      <c r="E799" s="5"/>
      <c r="F799" s="10">
        <v>2.0785999999999998</v>
      </c>
      <c r="G799" s="11">
        <v>7.1199999999999999E-2</v>
      </c>
      <c r="H799" s="12"/>
      <c r="I799" s="13">
        <v>104.04649999999999</v>
      </c>
      <c r="J799" s="12">
        <v>3.8216000000000001</v>
      </c>
      <c r="K799" s="12"/>
    </row>
    <row r="800" spans="1:11" ht="15" customHeight="1" x14ac:dyDescent="0.3">
      <c r="A800" s="14" t="s">
        <v>694</v>
      </c>
      <c r="B800" s="15" t="s">
        <v>6</v>
      </c>
      <c r="C800" s="16"/>
      <c r="D800" s="17"/>
      <c r="E800" s="17"/>
      <c r="F800" s="18">
        <v>2.0785999999999998</v>
      </c>
      <c r="G800" s="19">
        <v>7.1199999999999999E-2</v>
      </c>
      <c r="H800" s="20"/>
      <c r="I800" s="21">
        <v>104.04649999999999</v>
      </c>
      <c r="J800" s="20">
        <v>3.8216000000000001</v>
      </c>
      <c r="K800" s="20"/>
    </row>
    <row r="801" spans="1:11" ht="15" customHeight="1" x14ac:dyDescent="0.3">
      <c r="A801" s="22" t="s">
        <v>695</v>
      </c>
      <c r="B801" s="23" t="s">
        <v>8</v>
      </c>
      <c r="C801" s="23" t="s">
        <v>9</v>
      </c>
      <c r="D801" s="24" t="s">
        <v>20</v>
      </c>
      <c r="E801" s="24" t="s">
        <v>42</v>
      </c>
      <c r="F801" s="18">
        <v>2.0785999999999998</v>
      </c>
      <c r="G801" s="19">
        <v>7.1199999999999999E-2</v>
      </c>
      <c r="H801" s="20"/>
      <c r="I801" s="21">
        <v>104.04649999999999</v>
      </c>
      <c r="J801" s="20">
        <v>3.8216000000000001</v>
      </c>
      <c r="K801" s="20"/>
    </row>
    <row r="802" spans="1:11" ht="14.25" customHeight="1" x14ac:dyDescent="0.3">
      <c r="A802" s="25" t="s">
        <v>814</v>
      </c>
      <c r="B802" s="4" t="s">
        <v>5</v>
      </c>
      <c r="C802" s="4"/>
      <c r="D802" s="5"/>
      <c r="E802" s="5"/>
      <c r="F802" s="10"/>
      <c r="G802" s="11">
        <v>0.06</v>
      </c>
      <c r="H802" s="12">
        <v>22.319900000000001</v>
      </c>
      <c r="I802" s="13"/>
      <c r="J802" s="12">
        <v>3.96</v>
      </c>
      <c r="K802" s="12">
        <v>1362.7346</v>
      </c>
    </row>
    <row r="803" spans="1:11" ht="15" customHeight="1" x14ac:dyDescent="0.3">
      <c r="A803" s="14" t="s">
        <v>696</v>
      </c>
      <c r="B803" s="15" t="s">
        <v>6</v>
      </c>
      <c r="C803" s="16"/>
      <c r="D803" s="17"/>
      <c r="E803" s="17"/>
      <c r="F803" s="18"/>
      <c r="G803" s="19"/>
      <c r="H803" s="20">
        <v>0.1532</v>
      </c>
      <c r="I803" s="21"/>
      <c r="J803" s="20"/>
      <c r="K803" s="20">
        <v>9.1946999999999992</v>
      </c>
    </row>
    <row r="804" spans="1:11" ht="15" customHeight="1" x14ac:dyDescent="0.3">
      <c r="A804" s="22" t="s">
        <v>697</v>
      </c>
      <c r="B804" s="23" t="s">
        <v>8</v>
      </c>
      <c r="C804" s="23" t="s">
        <v>9</v>
      </c>
      <c r="D804" s="24" t="s">
        <v>30</v>
      </c>
      <c r="E804" s="24" t="s">
        <v>24</v>
      </c>
      <c r="F804" s="18"/>
      <c r="G804" s="19"/>
      <c r="H804" s="20">
        <v>0.1532</v>
      </c>
      <c r="I804" s="21"/>
      <c r="J804" s="20"/>
      <c r="K804" s="20">
        <v>9.1946999999999992</v>
      </c>
    </row>
    <row r="805" spans="1:11" ht="15" customHeight="1" x14ac:dyDescent="0.3">
      <c r="A805" s="14" t="s">
        <v>698</v>
      </c>
      <c r="B805" s="15" t="s">
        <v>6</v>
      </c>
      <c r="C805" s="16"/>
      <c r="D805" s="17"/>
      <c r="E805" s="17"/>
      <c r="F805" s="18"/>
      <c r="G805" s="19">
        <v>0.06</v>
      </c>
      <c r="H805" s="20">
        <v>22.166699999999999</v>
      </c>
      <c r="I805" s="21"/>
      <c r="J805" s="20">
        <v>3.96</v>
      </c>
      <c r="K805" s="20">
        <v>1353.54</v>
      </c>
    </row>
    <row r="806" spans="1:11" ht="15" customHeight="1" x14ac:dyDescent="0.3">
      <c r="A806" s="22" t="s">
        <v>699</v>
      </c>
      <c r="B806" s="23" t="s">
        <v>8</v>
      </c>
      <c r="C806" s="23" t="s">
        <v>9</v>
      </c>
      <c r="D806" s="24" t="s">
        <v>30</v>
      </c>
      <c r="E806" s="24" t="s">
        <v>42</v>
      </c>
      <c r="F806" s="18"/>
      <c r="G806" s="19">
        <v>2.8000000000000001E-2</v>
      </c>
      <c r="H806" s="20">
        <v>14.061199999999999</v>
      </c>
      <c r="I806" s="21"/>
      <c r="J806" s="20">
        <v>1.8513999999999999</v>
      </c>
      <c r="K806" s="20">
        <v>850.57989999999995</v>
      </c>
    </row>
    <row r="807" spans="1:11" ht="15" customHeight="1" x14ac:dyDescent="0.3">
      <c r="A807" s="22" t="s">
        <v>700</v>
      </c>
      <c r="B807" s="23" t="s">
        <v>8</v>
      </c>
      <c r="C807" s="23" t="s">
        <v>9</v>
      </c>
      <c r="D807" s="24" t="s">
        <v>30</v>
      </c>
      <c r="E807" s="24" t="s">
        <v>42</v>
      </c>
      <c r="F807" s="18"/>
      <c r="G807" s="19">
        <v>3.1899999999999998E-2</v>
      </c>
      <c r="H807" s="20">
        <v>8.1054999999999993</v>
      </c>
      <c r="I807" s="21"/>
      <c r="J807" s="20">
        <v>2.1086</v>
      </c>
      <c r="K807" s="20">
        <v>502.96</v>
      </c>
    </row>
    <row r="808" spans="1:11" ht="14.25" customHeight="1" x14ac:dyDescent="0.3">
      <c r="A808" s="25" t="s">
        <v>815</v>
      </c>
      <c r="B808" s="4" t="s">
        <v>5</v>
      </c>
      <c r="C808" s="4"/>
      <c r="D808" s="5"/>
      <c r="E808" s="5"/>
      <c r="F808" s="10"/>
      <c r="G808" s="11"/>
      <c r="H808" s="12"/>
      <c r="I808" s="13"/>
      <c r="J808" s="12"/>
      <c r="K808" s="12"/>
    </row>
    <row r="809" spans="1:11" ht="15" customHeight="1" x14ac:dyDescent="0.3">
      <c r="A809" s="14" t="s">
        <v>701</v>
      </c>
      <c r="B809" s="15" t="s">
        <v>6</v>
      </c>
      <c r="C809" s="16"/>
      <c r="D809" s="17"/>
      <c r="E809" s="17"/>
      <c r="F809" s="18"/>
      <c r="G809" s="19"/>
      <c r="H809" s="20"/>
      <c r="I809" s="21"/>
      <c r="J809" s="20"/>
      <c r="K809" s="20"/>
    </row>
    <row r="810" spans="1:11" ht="15" customHeight="1" x14ac:dyDescent="0.3">
      <c r="A810" s="22" t="s">
        <v>702</v>
      </c>
      <c r="B810" s="23" t="s">
        <v>8</v>
      </c>
      <c r="C810" s="23" t="s">
        <v>9</v>
      </c>
      <c r="D810" s="24" t="s">
        <v>64</v>
      </c>
      <c r="E810" s="24" t="s">
        <v>21</v>
      </c>
      <c r="F810" s="18"/>
      <c r="G810" s="19"/>
      <c r="H810" s="20"/>
      <c r="I810" s="21"/>
      <c r="J810" s="20"/>
      <c r="K810" s="20"/>
    </row>
    <row r="811" spans="1:11" ht="14.25" customHeight="1" x14ac:dyDescent="0.3">
      <c r="A811" s="25" t="s">
        <v>816</v>
      </c>
      <c r="B811" s="4" t="s">
        <v>5</v>
      </c>
      <c r="C811" s="4"/>
      <c r="D811" s="5"/>
      <c r="E811" s="5"/>
      <c r="F811" s="10">
        <v>25.839099999999998</v>
      </c>
      <c r="G811" s="11">
        <v>9.0121000000000002</v>
      </c>
      <c r="H811" s="12">
        <v>10.0204</v>
      </c>
      <c r="I811" s="13">
        <v>1539.4739</v>
      </c>
      <c r="J811" s="12">
        <v>509.45670000000001</v>
      </c>
      <c r="K811" s="12">
        <v>585.52229999999997</v>
      </c>
    </row>
    <row r="812" spans="1:11" ht="15" customHeight="1" x14ac:dyDescent="0.3">
      <c r="A812" s="14" t="s">
        <v>703</v>
      </c>
      <c r="B812" s="15" t="s">
        <v>6</v>
      </c>
      <c r="C812" s="16"/>
      <c r="D812" s="17"/>
      <c r="E812" s="17"/>
      <c r="F812" s="18">
        <v>25.839099999999998</v>
      </c>
      <c r="G812" s="19">
        <v>9.0121000000000002</v>
      </c>
      <c r="H812" s="20">
        <v>10.0204</v>
      </c>
      <c r="I812" s="21">
        <v>1539.4739</v>
      </c>
      <c r="J812" s="20">
        <v>509.45670000000001</v>
      </c>
      <c r="K812" s="20">
        <v>585.52229999999997</v>
      </c>
    </row>
    <row r="813" spans="1:11" ht="15" customHeight="1" x14ac:dyDescent="0.3">
      <c r="A813" s="22" t="s">
        <v>704</v>
      </c>
      <c r="B813" s="23" t="s">
        <v>8</v>
      </c>
      <c r="C813" s="23" t="s">
        <v>9</v>
      </c>
      <c r="D813" s="24" t="s">
        <v>30</v>
      </c>
      <c r="E813" s="24" t="s">
        <v>24</v>
      </c>
      <c r="F813" s="18">
        <v>25.839099999999998</v>
      </c>
      <c r="G813" s="19">
        <v>9.0121000000000002</v>
      </c>
      <c r="H813" s="20">
        <v>10.0204</v>
      </c>
      <c r="I813" s="21">
        <v>1539.4739</v>
      </c>
      <c r="J813" s="20">
        <v>509.45670000000001</v>
      </c>
      <c r="K813" s="20">
        <v>585.52229999999997</v>
      </c>
    </row>
    <row r="814" spans="1:11" ht="14.25" customHeight="1" x14ac:dyDescent="0.3">
      <c r="A814" s="25" t="s">
        <v>817</v>
      </c>
      <c r="B814" s="4" t="s">
        <v>5</v>
      </c>
      <c r="C814" s="4"/>
      <c r="D814" s="5"/>
      <c r="E814" s="5"/>
      <c r="F814" s="10">
        <v>19.4955</v>
      </c>
      <c r="G814" s="11">
        <v>39.761400000000002</v>
      </c>
      <c r="H814" s="12">
        <v>26.269500000000001</v>
      </c>
      <c r="I814" s="13">
        <v>286.0496</v>
      </c>
      <c r="J814" s="12">
        <v>652.10860000000002</v>
      </c>
      <c r="K814" s="12">
        <v>499.83789999999999</v>
      </c>
    </row>
    <row r="815" spans="1:11" ht="15" customHeight="1" x14ac:dyDescent="0.3">
      <c r="A815" s="14" t="s">
        <v>705</v>
      </c>
      <c r="B815" s="15" t="s">
        <v>6</v>
      </c>
      <c r="C815" s="16"/>
      <c r="D815" s="17"/>
      <c r="E815" s="17"/>
      <c r="F815" s="18">
        <v>19.4955</v>
      </c>
      <c r="G815" s="19">
        <v>39.761400000000002</v>
      </c>
      <c r="H815" s="20">
        <v>26.269500000000001</v>
      </c>
      <c r="I815" s="21">
        <v>286.0496</v>
      </c>
      <c r="J815" s="20">
        <v>652.10860000000002</v>
      </c>
      <c r="K815" s="20">
        <v>499.83789999999999</v>
      </c>
    </row>
    <row r="816" spans="1:11" ht="15" customHeight="1" x14ac:dyDescent="0.3">
      <c r="A816" s="22" t="s">
        <v>706</v>
      </c>
      <c r="B816" s="23" t="s">
        <v>8</v>
      </c>
      <c r="C816" s="23" t="s">
        <v>9</v>
      </c>
      <c r="D816" s="24" t="s">
        <v>249</v>
      </c>
      <c r="E816" s="24" t="s">
        <v>15</v>
      </c>
      <c r="F816" s="18">
        <v>9.0969999999999995</v>
      </c>
      <c r="G816" s="19">
        <v>13.0891</v>
      </c>
      <c r="H816" s="20">
        <v>4.6460999999999997</v>
      </c>
      <c r="I816" s="21">
        <v>134.3818</v>
      </c>
      <c r="J816" s="20">
        <v>186.4109</v>
      </c>
      <c r="K816" s="20">
        <v>56.316099999999999</v>
      </c>
    </row>
    <row r="817" spans="1:11" ht="15" customHeight="1" x14ac:dyDescent="0.3">
      <c r="A817" s="22" t="s">
        <v>707</v>
      </c>
      <c r="B817" s="23" t="s">
        <v>8</v>
      </c>
      <c r="C817" s="23" t="s">
        <v>9</v>
      </c>
      <c r="D817" s="24" t="s">
        <v>64</v>
      </c>
      <c r="E817" s="24" t="s">
        <v>15</v>
      </c>
      <c r="F817" s="18">
        <v>10.3986</v>
      </c>
      <c r="G817" s="19">
        <v>26.6724</v>
      </c>
      <c r="H817" s="20">
        <v>21.6234</v>
      </c>
      <c r="I817" s="21">
        <v>151.6679</v>
      </c>
      <c r="J817" s="20">
        <v>465.6979</v>
      </c>
      <c r="K817" s="20">
        <v>443.52179999999998</v>
      </c>
    </row>
    <row r="818" spans="1:11" ht="14.25" customHeight="1" x14ac:dyDescent="0.3">
      <c r="A818" s="25" t="s">
        <v>818</v>
      </c>
      <c r="B818" s="4" t="s">
        <v>5</v>
      </c>
      <c r="C818" s="4"/>
      <c r="D818" s="5"/>
      <c r="E818" s="5"/>
      <c r="F818" s="10">
        <v>1.8396999999999999</v>
      </c>
      <c r="G818" s="11">
        <v>4.3616000000000001</v>
      </c>
      <c r="H818" s="12"/>
      <c r="I818" s="13">
        <v>115.49760000000001</v>
      </c>
      <c r="J818" s="12">
        <v>300.46589999999998</v>
      </c>
      <c r="K818" s="12"/>
    </row>
    <row r="819" spans="1:11" ht="15" customHeight="1" x14ac:dyDescent="0.3">
      <c r="A819" s="14" t="s">
        <v>708</v>
      </c>
      <c r="B819" s="15" t="s">
        <v>6</v>
      </c>
      <c r="C819" s="16"/>
      <c r="D819" s="17"/>
      <c r="E819" s="17"/>
      <c r="F819" s="18">
        <v>1.8396999999999999</v>
      </c>
      <c r="G819" s="19">
        <v>4.3616000000000001</v>
      </c>
      <c r="H819" s="20"/>
      <c r="I819" s="21">
        <v>115.49760000000001</v>
      </c>
      <c r="J819" s="20">
        <v>300.46589999999998</v>
      </c>
      <c r="K819" s="20"/>
    </row>
    <row r="820" spans="1:11" ht="15" customHeight="1" x14ac:dyDescent="0.3">
      <c r="A820" s="22" t="s">
        <v>709</v>
      </c>
      <c r="B820" s="23" t="s">
        <v>8</v>
      </c>
      <c r="C820" s="23" t="s">
        <v>9</v>
      </c>
      <c r="D820" s="24" t="s">
        <v>20</v>
      </c>
      <c r="E820" s="24" t="s">
        <v>42</v>
      </c>
      <c r="F820" s="18">
        <v>1.8396999999999999</v>
      </c>
      <c r="G820" s="19">
        <v>4.3616000000000001</v>
      </c>
      <c r="H820" s="20"/>
      <c r="I820" s="21">
        <v>115.49760000000001</v>
      </c>
      <c r="J820" s="20">
        <v>300.46589999999998</v>
      </c>
      <c r="K820" s="20"/>
    </row>
  </sheetData>
  <mergeCells count="3">
    <mergeCell ref="A1:E2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FF29-41FB-4380-9B07-5DB563EA57DE}">
  <sheetPr codeName="Sheet3"/>
  <dimension ref="A1:M746"/>
  <sheetViews>
    <sheetView tabSelected="1" workbookViewId="0">
      <selection activeCell="E4" sqref="E4"/>
    </sheetView>
  </sheetViews>
  <sheetFormatPr defaultRowHeight="14.4" x14ac:dyDescent="0.3"/>
  <cols>
    <col min="1" max="1" width="48.77734375" bestFit="1" customWidth="1"/>
    <col min="2" max="2" width="35.5546875" bestFit="1" customWidth="1"/>
    <col min="3" max="3" width="51.5546875" bestFit="1" customWidth="1"/>
    <col min="4" max="7" width="21.6640625" customWidth="1"/>
    <col min="8" max="13" width="12.6640625" customWidth="1"/>
  </cols>
  <sheetData>
    <row r="1" spans="1:13" s="1" customFormat="1" ht="20.100000000000001" customHeight="1" thickBot="1" x14ac:dyDescent="0.35">
      <c r="C1" s="26"/>
      <c r="D1" s="27"/>
      <c r="E1" s="27"/>
      <c r="F1" s="27"/>
      <c r="G1" s="27"/>
      <c r="H1" s="63" t="s">
        <v>0</v>
      </c>
      <c r="I1" s="64"/>
      <c r="J1" s="65"/>
      <c r="K1" s="66" t="s">
        <v>1</v>
      </c>
      <c r="L1" s="67"/>
      <c r="M1" s="68"/>
    </row>
    <row r="2" spans="1:13" s="1" customFormat="1" ht="33" customHeight="1" thickBot="1" x14ac:dyDescent="0.35">
      <c r="C2" s="28"/>
      <c r="D2" s="29"/>
      <c r="E2" s="29"/>
      <c r="F2" s="29"/>
      <c r="G2" s="29"/>
      <c r="H2" s="2">
        <v>2022</v>
      </c>
      <c r="I2" s="3">
        <v>2023</v>
      </c>
      <c r="J2" s="3" t="s">
        <v>710</v>
      </c>
      <c r="K2" s="3">
        <v>2022</v>
      </c>
      <c r="L2" s="3">
        <v>2023</v>
      </c>
      <c r="M2" s="3" t="s">
        <v>710</v>
      </c>
    </row>
    <row r="3" spans="1:13" ht="15" customHeight="1" x14ac:dyDescent="0.3">
      <c r="A3" t="s">
        <v>872</v>
      </c>
      <c r="B3" t="s">
        <v>873</v>
      </c>
      <c r="C3" s="4" t="s">
        <v>711</v>
      </c>
      <c r="D3" s="4" t="s">
        <v>6</v>
      </c>
      <c r="E3" s="4" t="s">
        <v>2</v>
      </c>
      <c r="F3" s="5" t="s">
        <v>3</v>
      </c>
      <c r="G3" s="5" t="s">
        <v>4</v>
      </c>
      <c r="H3" s="6">
        <v>31416.343000000001</v>
      </c>
      <c r="I3" s="7">
        <v>32432.398499999999</v>
      </c>
      <c r="J3" s="8">
        <v>17382.009999999998</v>
      </c>
      <c r="K3" s="9">
        <v>1194607.8559999999</v>
      </c>
      <c r="L3" s="8">
        <v>1188013.216</v>
      </c>
      <c r="M3" s="8">
        <v>600950.97600000002</v>
      </c>
    </row>
    <row r="4" spans="1:13" ht="14.25" customHeight="1" x14ac:dyDescent="0.3">
      <c r="C4" s="25" t="s">
        <v>712</v>
      </c>
      <c r="D4" s="4" t="s">
        <v>5</v>
      </c>
      <c r="E4" s="4"/>
      <c r="F4" s="5"/>
      <c r="G4" s="5"/>
      <c r="H4" s="10">
        <v>1.9350000000000001</v>
      </c>
      <c r="I4" s="11">
        <v>0.624</v>
      </c>
      <c r="J4" s="12"/>
      <c r="K4" s="13">
        <v>24.822900000000001</v>
      </c>
      <c r="L4" s="12">
        <v>9.4085999999999999</v>
      </c>
      <c r="M4" s="12"/>
    </row>
    <row r="5" spans="1:13" ht="15" customHeight="1" x14ac:dyDescent="0.3">
      <c r="C5" s="30" t="s">
        <v>828</v>
      </c>
      <c r="D5" s="15" t="s">
        <v>6</v>
      </c>
      <c r="E5" s="16"/>
      <c r="F5" s="17"/>
      <c r="G5" s="17"/>
      <c r="H5" s="18">
        <v>1.9350000000000001</v>
      </c>
      <c r="I5" s="19">
        <v>0.624</v>
      </c>
      <c r="J5" s="20"/>
      <c r="K5" s="21">
        <v>24.822900000000001</v>
      </c>
      <c r="L5" s="20">
        <v>9.4085999999999999</v>
      </c>
      <c r="M5" s="20"/>
    </row>
    <row r="6" spans="1:13" ht="15" customHeight="1" x14ac:dyDescent="0.3">
      <c r="A6" s="30" t="s">
        <v>828</v>
      </c>
      <c r="B6" s="25" t="s">
        <v>712</v>
      </c>
      <c r="C6" s="22" t="s">
        <v>7</v>
      </c>
      <c r="D6" s="23" t="s">
        <v>8</v>
      </c>
      <c r="E6" s="23" t="s">
        <v>9</v>
      </c>
      <c r="F6" s="24" t="s">
        <v>10</v>
      </c>
      <c r="G6" s="24" t="s">
        <v>11</v>
      </c>
      <c r="H6" s="18">
        <v>1.9350000000000001</v>
      </c>
      <c r="I6" s="19">
        <v>0.624</v>
      </c>
      <c r="J6" s="20"/>
      <c r="K6" s="21">
        <v>24.822900000000001</v>
      </c>
      <c r="L6" s="20">
        <v>9.4085999999999999</v>
      </c>
      <c r="M6" s="20"/>
    </row>
    <row r="7" spans="1:13" ht="14.25" customHeight="1" x14ac:dyDescent="0.3">
      <c r="C7" s="25" t="s">
        <v>713</v>
      </c>
      <c r="D7" s="4" t="s">
        <v>5</v>
      </c>
      <c r="E7" s="4"/>
      <c r="F7" s="5"/>
      <c r="G7" s="5"/>
      <c r="H7" s="10">
        <v>1.09E-2</v>
      </c>
      <c r="I7" s="11"/>
      <c r="J7" s="12"/>
      <c r="K7" s="13">
        <v>0.16</v>
      </c>
      <c r="L7" s="12"/>
      <c r="M7" s="12"/>
    </row>
    <row r="8" spans="1:13" ht="15" customHeight="1" x14ac:dyDescent="0.3">
      <c r="C8" s="30" t="s">
        <v>829</v>
      </c>
      <c r="D8" s="15" t="s">
        <v>6</v>
      </c>
      <c r="E8" s="16"/>
      <c r="F8" s="17"/>
      <c r="G8" s="17"/>
      <c r="H8" s="18">
        <v>1.09E-2</v>
      </c>
      <c r="I8" s="19"/>
      <c r="J8" s="20"/>
      <c r="K8" s="21">
        <v>0.16</v>
      </c>
      <c r="L8" s="20"/>
      <c r="M8" s="20"/>
    </row>
    <row r="9" spans="1:13" ht="15" customHeight="1" x14ac:dyDescent="0.3">
      <c r="A9" s="30" t="s">
        <v>829</v>
      </c>
      <c r="B9" s="25" t="s">
        <v>713</v>
      </c>
      <c r="C9" s="22" t="s">
        <v>18</v>
      </c>
      <c r="D9" s="23" t="s">
        <v>8</v>
      </c>
      <c r="E9" s="23" t="s">
        <v>9</v>
      </c>
      <c r="F9" s="24" t="s">
        <v>10</v>
      </c>
      <c r="G9" s="24" t="s">
        <v>17</v>
      </c>
      <c r="H9" s="18">
        <v>1.09E-2</v>
      </c>
      <c r="I9" s="19"/>
      <c r="J9" s="20"/>
      <c r="K9" s="21">
        <v>0.16</v>
      </c>
      <c r="L9" s="20"/>
      <c r="M9" s="20"/>
    </row>
    <row r="10" spans="1:13" ht="14.25" customHeight="1" x14ac:dyDescent="0.3">
      <c r="C10" s="25" t="s">
        <v>714</v>
      </c>
      <c r="D10" s="4" t="s">
        <v>5</v>
      </c>
      <c r="E10" s="4"/>
      <c r="F10" s="5"/>
      <c r="G10" s="5"/>
      <c r="H10" s="10">
        <v>3341.5012999999999</v>
      </c>
      <c r="I10" s="11">
        <v>3428.0437000000002</v>
      </c>
      <c r="J10" s="12">
        <v>1852.1968999999999</v>
      </c>
      <c r="K10" s="13">
        <v>125970.25199999999</v>
      </c>
      <c r="L10" s="12">
        <v>127615.61199999999</v>
      </c>
      <c r="M10" s="12">
        <v>64977.618000000002</v>
      </c>
    </row>
    <row r="11" spans="1:13" ht="15" customHeight="1" x14ac:dyDescent="0.3">
      <c r="C11" s="30" t="s">
        <v>830</v>
      </c>
      <c r="D11" s="15" t="s">
        <v>6</v>
      </c>
      <c r="E11" s="16"/>
      <c r="F11" s="17"/>
      <c r="G11" s="17"/>
      <c r="H11" s="18">
        <v>3341.5012999999999</v>
      </c>
      <c r="I11" s="19">
        <v>3428.0437000000002</v>
      </c>
      <c r="J11" s="20">
        <v>1852.1968999999999</v>
      </c>
      <c r="K11" s="21">
        <v>125970.25199999999</v>
      </c>
      <c r="L11" s="20">
        <v>127615.61199999999</v>
      </c>
      <c r="M11" s="20">
        <v>64977.618000000002</v>
      </c>
    </row>
    <row r="12" spans="1:13" ht="15" customHeight="1" x14ac:dyDescent="0.3">
      <c r="A12" s="30" t="s">
        <v>830</v>
      </c>
      <c r="B12" s="25" t="s">
        <v>714</v>
      </c>
      <c r="C12" s="22" t="s">
        <v>19</v>
      </c>
      <c r="D12" s="23" t="s">
        <v>8</v>
      </c>
      <c r="E12" s="23" t="s">
        <v>9</v>
      </c>
      <c r="F12" s="24" t="s">
        <v>20</v>
      </c>
      <c r="G12" s="24" t="s">
        <v>21</v>
      </c>
      <c r="H12" s="18">
        <v>81.467399999999998</v>
      </c>
      <c r="I12" s="19">
        <v>92.903000000000006</v>
      </c>
      <c r="J12" s="20">
        <v>52.511899999999997</v>
      </c>
      <c r="K12" s="21">
        <v>2980.7042999999999</v>
      </c>
      <c r="L12" s="20">
        <v>3415.3553999999999</v>
      </c>
      <c r="M12" s="20">
        <v>1823.0734</v>
      </c>
    </row>
    <row r="13" spans="1:13" ht="15" customHeight="1" x14ac:dyDescent="0.3">
      <c r="A13" s="30" t="s">
        <v>830</v>
      </c>
      <c r="B13" s="25" t="s">
        <v>714</v>
      </c>
      <c r="C13" s="22" t="s">
        <v>22</v>
      </c>
      <c r="D13" s="23" t="s">
        <v>8</v>
      </c>
      <c r="E13" s="23" t="s">
        <v>9</v>
      </c>
      <c r="F13" s="24" t="s">
        <v>20</v>
      </c>
      <c r="G13" s="24" t="s">
        <v>21</v>
      </c>
      <c r="H13" s="18">
        <v>165.22800000000001</v>
      </c>
      <c r="I13" s="19">
        <v>172.68430000000001</v>
      </c>
      <c r="J13" s="20">
        <v>91.1357</v>
      </c>
      <c r="K13" s="21">
        <v>5930.9056</v>
      </c>
      <c r="L13" s="20">
        <v>6183.6273000000001</v>
      </c>
      <c r="M13" s="20">
        <v>3125.7986999999998</v>
      </c>
    </row>
    <row r="14" spans="1:13" ht="15" customHeight="1" x14ac:dyDescent="0.3">
      <c r="A14" s="30" t="s">
        <v>830</v>
      </c>
      <c r="B14" s="25" t="s">
        <v>714</v>
      </c>
      <c r="C14" s="22" t="s">
        <v>23</v>
      </c>
      <c r="D14" s="23" t="s">
        <v>8</v>
      </c>
      <c r="E14" s="23" t="s">
        <v>9</v>
      </c>
      <c r="F14" s="24" t="s">
        <v>20</v>
      </c>
      <c r="G14" s="24" t="s">
        <v>24</v>
      </c>
      <c r="H14" s="18">
        <v>842.87239999999997</v>
      </c>
      <c r="I14" s="19">
        <v>745.33579999999995</v>
      </c>
      <c r="J14" s="20">
        <v>366.95890000000003</v>
      </c>
      <c r="K14" s="21">
        <v>38888.539799999999</v>
      </c>
      <c r="L14" s="20">
        <v>31985.000499999998</v>
      </c>
      <c r="M14" s="20">
        <v>14135.173000000001</v>
      </c>
    </row>
    <row r="15" spans="1:13" ht="15" customHeight="1" x14ac:dyDescent="0.3">
      <c r="A15" s="30" t="s">
        <v>830</v>
      </c>
      <c r="B15" s="25" t="s">
        <v>714</v>
      </c>
      <c r="C15" s="22" t="s">
        <v>25</v>
      </c>
      <c r="D15" s="23" t="s">
        <v>8</v>
      </c>
      <c r="E15" s="23" t="s">
        <v>9</v>
      </c>
      <c r="F15" s="24" t="s">
        <v>10</v>
      </c>
      <c r="G15" s="24" t="s">
        <v>26</v>
      </c>
      <c r="H15" s="18">
        <v>12.774800000000001</v>
      </c>
      <c r="I15" s="19">
        <v>10.866</v>
      </c>
      <c r="J15" s="20">
        <v>6.7743000000000002</v>
      </c>
      <c r="K15" s="21">
        <v>151.26679999999999</v>
      </c>
      <c r="L15" s="20">
        <v>127.18680000000001</v>
      </c>
      <c r="M15" s="20">
        <v>77.459400000000002</v>
      </c>
    </row>
    <row r="16" spans="1:13" ht="15" customHeight="1" x14ac:dyDescent="0.3">
      <c r="A16" s="30" t="s">
        <v>830</v>
      </c>
      <c r="B16" s="25" t="s">
        <v>714</v>
      </c>
      <c r="C16" s="22" t="s">
        <v>27</v>
      </c>
      <c r="D16" s="23" t="s">
        <v>8</v>
      </c>
      <c r="E16" s="23" t="s">
        <v>9</v>
      </c>
      <c r="F16" s="24" t="s">
        <v>10</v>
      </c>
      <c r="G16" s="24" t="s">
        <v>26</v>
      </c>
      <c r="H16" s="18">
        <v>20.055299999999999</v>
      </c>
      <c r="I16" s="19">
        <v>17.836099999999998</v>
      </c>
      <c r="J16" s="20">
        <v>11.187099999999999</v>
      </c>
      <c r="K16" s="21">
        <v>231.08779999999999</v>
      </c>
      <c r="L16" s="20">
        <v>217.71180000000001</v>
      </c>
      <c r="M16" s="20">
        <v>141.00800000000001</v>
      </c>
    </row>
    <row r="17" spans="1:13" ht="15" customHeight="1" x14ac:dyDescent="0.3">
      <c r="A17" s="30" t="s">
        <v>830</v>
      </c>
      <c r="B17" s="25" t="s">
        <v>714</v>
      </c>
      <c r="C17" s="22" t="s">
        <v>28</v>
      </c>
      <c r="D17" s="23" t="s">
        <v>8</v>
      </c>
      <c r="E17" s="23" t="s">
        <v>9</v>
      </c>
      <c r="F17" s="24" t="s">
        <v>20</v>
      </c>
      <c r="G17" s="24" t="s">
        <v>26</v>
      </c>
      <c r="H17" s="18">
        <v>1.2461</v>
      </c>
      <c r="I17" s="19">
        <v>7.7651000000000003</v>
      </c>
      <c r="J17" s="20">
        <v>2.2378</v>
      </c>
      <c r="K17" s="21">
        <v>20.960899999999999</v>
      </c>
      <c r="L17" s="20">
        <v>127.6666</v>
      </c>
      <c r="M17" s="20">
        <v>33.570999999999998</v>
      </c>
    </row>
    <row r="18" spans="1:13" ht="15" customHeight="1" x14ac:dyDescent="0.3">
      <c r="A18" s="30" t="s">
        <v>830</v>
      </c>
      <c r="B18" s="25" t="s">
        <v>714</v>
      </c>
      <c r="C18" s="22" t="s">
        <v>29</v>
      </c>
      <c r="D18" s="23" t="s">
        <v>8</v>
      </c>
      <c r="E18" s="23" t="s">
        <v>9</v>
      </c>
      <c r="F18" s="24" t="s">
        <v>30</v>
      </c>
      <c r="G18" s="24" t="s">
        <v>26</v>
      </c>
      <c r="H18" s="18">
        <v>9.6471999999999998</v>
      </c>
      <c r="I18" s="19">
        <v>10.7577</v>
      </c>
      <c r="J18" s="20">
        <v>7.0723000000000003</v>
      </c>
      <c r="K18" s="21">
        <v>112.20610000000001</v>
      </c>
      <c r="L18" s="20">
        <v>131.05279999999999</v>
      </c>
      <c r="M18" s="20">
        <v>85.719800000000006</v>
      </c>
    </row>
    <row r="19" spans="1:13" ht="15" customHeight="1" x14ac:dyDescent="0.3">
      <c r="A19" s="30" t="s">
        <v>830</v>
      </c>
      <c r="B19" s="25" t="s">
        <v>714</v>
      </c>
      <c r="C19" s="22" t="s">
        <v>31</v>
      </c>
      <c r="D19" s="23" t="s">
        <v>8</v>
      </c>
      <c r="E19" s="23" t="s">
        <v>9</v>
      </c>
      <c r="F19" s="24" t="s">
        <v>10</v>
      </c>
      <c r="G19" s="24" t="s">
        <v>32</v>
      </c>
      <c r="H19" s="18">
        <v>0.1235</v>
      </c>
      <c r="I19" s="19"/>
      <c r="J19" s="20"/>
      <c r="K19" s="21">
        <v>2.2799999999999998</v>
      </c>
      <c r="L19" s="20"/>
      <c r="M19" s="20"/>
    </row>
    <row r="20" spans="1:13" ht="15" customHeight="1" x14ac:dyDescent="0.3">
      <c r="A20" s="30" t="s">
        <v>830</v>
      </c>
      <c r="B20" s="25" t="s">
        <v>714</v>
      </c>
      <c r="C20" s="22" t="s">
        <v>33</v>
      </c>
      <c r="D20" s="23" t="s">
        <v>8</v>
      </c>
      <c r="E20" s="23" t="s">
        <v>9</v>
      </c>
      <c r="F20" s="24" t="s">
        <v>20</v>
      </c>
      <c r="G20" s="24" t="s">
        <v>34</v>
      </c>
      <c r="H20" s="18"/>
      <c r="I20" s="19"/>
      <c r="J20" s="20">
        <v>7.1128</v>
      </c>
      <c r="K20" s="21"/>
      <c r="L20" s="20"/>
      <c r="M20" s="20">
        <v>247.09899999999999</v>
      </c>
    </row>
    <row r="21" spans="1:13" ht="15" customHeight="1" x14ac:dyDescent="0.3">
      <c r="A21" s="30" t="s">
        <v>830</v>
      </c>
      <c r="B21" s="25" t="s">
        <v>714</v>
      </c>
      <c r="C21" s="22" t="s">
        <v>35</v>
      </c>
      <c r="D21" s="23" t="s">
        <v>8</v>
      </c>
      <c r="E21" s="23" t="s">
        <v>9</v>
      </c>
      <c r="F21" s="24" t="s">
        <v>20</v>
      </c>
      <c r="G21" s="24" t="s">
        <v>34</v>
      </c>
      <c r="H21" s="18">
        <v>0.18310000000000001</v>
      </c>
      <c r="I21" s="19">
        <v>0.1116</v>
      </c>
      <c r="J21" s="20">
        <v>0.38700000000000001</v>
      </c>
      <c r="K21" s="21">
        <v>5.8884999999999996</v>
      </c>
      <c r="L21" s="20">
        <v>3.7909999999999999</v>
      </c>
      <c r="M21" s="20">
        <v>14.3827</v>
      </c>
    </row>
    <row r="22" spans="1:13" ht="15" customHeight="1" x14ac:dyDescent="0.3">
      <c r="A22" s="30" t="s">
        <v>830</v>
      </c>
      <c r="B22" s="25" t="s">
        <v>714</v>
      </c>
      <c r="C22" s="22" t="s">
        <v>36</v>
      </c>
      <c r="D22" s="23" t="s">
        <v>8</v>
      </c>
      <c r="E22" s="23" t="s">
        <v>9</v>
      </c>
      <c r="F22" s="24" t="s">
        <v>10</v>
      </c>
      <c r="G22" s="24" t="s">
        <v>37</v>
      </c>
      <c r="H22" s="18">
        <v>1.8938999999999999</v>
      </c>
      <c r="I22" s="19"/>
      <c r="J22" s="20">
        <v>0.22520000000000001</v>
      </c>
      <c r="K22" s="21">
        <v>49.9726</v>
      </c>
      <c r="L22" s="20"/>
      <c r="M22" s="20">
        <v>6.9500999999999999</v>
      </c>
    </row>
    <row r="23" spans="1:13" ht="15" customHeight="1" x14ac:dyDescent="0.3">
      <c r="A23" s="30" t="s">
        <v>830</v>
      </c>
      <c r="B23" s="25" t="s">
        <v>714</v>
      </c>
      <c r="C23" s="22" t="s">
        <v>38</v>
      </c>
      <c r="D23" s="23" t="s">
        <v>8</v>
      </c>
      <c r="E23" s="23" t="s">
        <v>9</v>
      </c>
      <c r="F23" s="24" t="s">
        <v>10</v>
      </c>
      <c r="G23" s="24" t="s">
        <v>37</v>
      </c>
      <c r="H23" s="18">
        <v>1.3514999999999999</v>
      </c>
      <c r="I23" s="19">
        <v>1.6999999999999999E-3</v>
      </c>
      <c r="J23" s="20"/>
      <c r="K23" s="21">
        <v>37.322600000000001</v>
      </c>
      <c r="L23" s="20">
        <v>6.4000000000000001E-2</v>
      </c>
      <c r="M23" s="20"/>
    </row>
    <row r="24" spans="1:13" ht="15" customHeight="1" x14ac:dyDescent="0.3">
      <c r="A24" s="30" t="s">
        <v>830</v>
      </c>
      <c r="B24" s="25" t="s">
        <v>714</v>
      </c>
      <c r="C24" s="22" t="s">
        <v>39</v>
      </c>
      <c r="D24" s="23" t="s">
        <v>8</v>
      </c>
      <c r="E24" s="23" t="s">
        <v>9</v>
      </c>
      <c r="F24" s="24" t="s">
        <v>20</v>
      </c>
      <c r="G24" s="24" t="s">
        <v>37</v>
      </c>
      <c r="H24" s="18">
        <v>5.8978000000000002</v>
      </c>
      <c r="I24" s="19">
        <v>0.1087</v>
      </c>
      <c r="J24" s="20"/>
      <c r="K24" s="21">
        <v>169.58080000000001</v>
      </c>
      <c r="L24" s="20">
        <v>3.3822999999999999</v>
      </c>
      <c r="M24" s="20"/>
    </row>
    <row r="25" spans="1:13" ht="15" customHeight="1" x14ac:dyDescent="0.3">
      <c r="A25" s="30" t="s">
        <v>830</v>
      </c>
      <c r="B25" s="25" t="s">
        <v>714</v>
      </c>
      <c r="C25" s="22" t="s">
        <v>40</v>
      </c>
      <c r="D25" s="23" t="s">
        <v>8</v>
      </c>
      <c r="E25" s="23" t="s">
        <v>9</v>
      </c>
      <c r="F25" s="24" t="s">
        <v>30</v>
      </c>
      <c r="G25" s="24" t="s">
        <v>37</v>
      </c>
      <c r="H25" s="18">
        <v>0.69669999999999999</v>
      </c>
      <c r="I25" s="19">
        <v>28.392900000000001</v>
      </c>
      <c r="J25" s="20">
        <v>2.1978</v>
      </c>
      <c r="K25" s="21">
        <v>25.606300000000001</v>
      </c>
      <c r="L25" s="20">
        <v>1226.3661999999999</v>
      </c>
      <c r="M25" s="20">
        <v>96.438800000000001</v>
      </c>
    </row>
    <row r="26" spans="1:13" ht="15" customHeight="1" x14ac:dyDescent="0.3">
      <c r="A26" s="30" t="s">
        <v>830</v>
      </c>
      <c r="B26" s="25" t="s">
        <v>714</v>
      </c>
      <c r="C26" s="22" t="s">
        <v>41</v>
      </c>
      <c r="D26" s="23" t="s">
        <v>8</v>
      </c>
      <c r="E26" s="23" t="s">
        <v>9</v>
      </c>
      <c r="F26" s="24" t="s">
        <v>10</v>
      </c>
      <c r="G26" s="24" t="s">
        <v>42</v>
      </c>
      <c r="H26" s="18">
        <v>117.6534</v>
      </c>
      <c r="I26" s="19">
        <v>68.117699999999999</v>
      </c>
      <c r="J26" s="20">
        <v>28.349900000000002</v>
      </c>
      <c r="K26" s="21">
        <v>3055.9405999999999</v>
      </c>
      <c r="L26" s="20">
        <v>1781.8513</v>
      </c>
      <c r="M26" s="20">
        <v>711.07719999999995</v>
      </c>
    </row>
    <row r="27" spans="1:13" ht="15" customHeight="1" x14ac:dyDescent="0.3">
      <c r="A27" s="30" t="s">
        <v>830</v>
      </c>
      <c r="B27" s="25" t="s">
        <v>714</v>
      </c>
      <c r="C27" s="22" t="s">
        <v>43</v>
      </c>
      <c r="D27" s="23" t="s">
        <v>8</v>
      </c>
      <c r="E27" s="23" t="s">
        <v>9</v>
      </c>
      <c r="F27" s="24" t="s">
        <v>10</v>
      </c>
      <c r="G27" s="24" t="s">
        <v>42</v>
      </c>
      <c r="H27" s="18">
        <v>38.677799999999998</v>
      </c>
      <c r="I27" s="19">
        <v>31.4983</v>
      </c>
      <c r="J27" s="20">
        <v>9.7551000000000005</v>
      </c>
      <c r="K27" s="21">
        <v>954.11220000000003</v>
      </c>
      <c r="L27" s="20">
        <v>803.28520000000003</v>
      </c>
      <c r="M27" s="20">
        <v>236.19829999999999</v>
      </c>
    </row>
    <row r="28" spans="1:13" ht="15" customHeight="1" x14ac:dyDescent="0.3">
      <c r="A28" s="30" t="s">
        <v>830</v>
      </c>
      <c r="B28" s="25" t="s">
        <v>714</v>
      </c>
      <c r="C28" s="22" t="s">
        <v>44</v>
      </c>
      <c r="D28" s="23" t="s">
        <v>8</v>
      </c>
      <c r="E28" s="23" t="s">
        <v>9</v>
      </c>
      <c r="F28" s="24" t="s">
        <v>20</v>
      </c>
      <c r="G28" s="24" t="s">
        <v>42</v>
      </c>
      <c r="H28" s="18">
        <v>6.1199999999999997E-2</v>
      </c>
      <c r="I28" s="19"/>
      <c r="J28" s="20"/>
      <c r="K28" s="21">
        <v>1.6046</v>
      </c>
      <c r="L28" s="20"/>
      <c r="M28" s="20"/>
    </row>
    <row r="29" spans="1:13" ht="15" customHeight="1" x14ac:dyDescent="0.3">
      <c r="A29" s="30" t="s">
        <v>830</v>
      </c>
      <c r="B29" s="25" t="s">
        <v>714</v>
      </c>
      <c r="C29" s="22" t="s">
        <v>45</v>
      </c>
      <c r="D29" s="23" t="s">
        <v>8</v>
      </c>
      <c r="E29" s="23" t="s">
        <v>9</v>
      </c>
      <c r="F29" s="24" t="s">
        <v>20</v>
      </c>
      <c r="G29" s="24" t="s">
        <v>42</v>
      </c>
      <c r="H29" s="18">
        <v>36.521799999999999</v>
      </c>
      <c r="I29" s="19">
        <v>5.1192000000000002</v>
      </c>
      <c r="J29" s="20">
        <v>1.1213</v>
      </c>
      <c r="K29" s="21">
        <v>1199.5277000000001</v>
      </c>
      <c r="L29" s="20">
        <v>135.36869999999999</v>
      </c>
      <c r="M29" s="20">
        <v>30.554400000000001</v>
      </c>
    </row>
    <row r="30" spans="1:13" ht="15" customHeight="1" x14ac:dyDescent="0.3">
      <c r="A30" s="30" t="s">
        <v>830</v>
      </c>
      <c r="B30" s="25" t="s">
        <v>714</v>
      </c>
      <c r="C30" s="22" t="s">
        <v>46</v>
      </c>
      <c r="D30" s="23" t="s">
        <v>8</v>
      </c>
      <c r="E30" s="23" t="s">
        <v>9</v>
      </c>
      <c r="F30" s="24" t="s">
        <v>20</v>
      </c>
      <c r="G30" s="24" t="s">
        <v>42</v>
      </c>
      <c r="H30" s="18">
        <v>21.958300000000001</v>
      </c>
      <c r="I30" s="19">
        <v>39.467100000000002</v>
      </c>
      <c r="J30" s="20">
        <v>10.7844</v>
      </c>
      <c r="K30" s="21">
        <v>726.31399999999996</v>
      </c>
      <c r="L30" s="20">
        <v>1508.4713999999999</v>
      </c>
      <c r="M30" s="20">
        <v>314.52640000000002</v>
      </c>
    </row>
    <row r="31" spans="1:13" ht="15" customHeight="1" x14ac:dyDescent="0.3">
      <c r="A31" s="30" t="s">
        <v>830</v>
      </c>
      <c r="B31" s="25" t="s">
        <v>714</v>
      </c>
      <c r="C31" s="22" t="s">
        <v>47</v>
      </c>
      <c r="D31" s="23" t="s">
        <v>8</v>
      </c>
      <c r="E31" s="23" t="s">
        <v>9</v>
      </c>
      <c r="F31" s="24" t="s">
        <v>20</v>
      </c>
      <c r="G31" s="24" t="s">
        <v>42</v>
      </c>
      <c r="H31" s="18">
        <v>27.983599999999999</v>
      </c>
      <c r="I31" s="19">
        <v>162.41050000000001</v>
      </c>
      <c r="J31" s="20">
        <v>103.16800000000001</v>
      </c>
      <c r="K31" s="21">
        <v>928.81529999999998</v>
      </c>
      <c r="L31" s="20">
        <v>5484.9444999999996</v>
      </c>
      <c r="M31" s="20">
        <v>3446.0194999999999</v>
      </c>
    </row>
    <row r="32" spans="1:13" ht="15" customHeight="1" x14ac:dyDescent="0.3">
      <c r="A32" s="30" t="s">
        <v>830</v>
      </c>
      <c r="B32" s="25" t="s">
        <v>714</v>
      </c>
      <c r="C32" s="22" t="s">
        <v>48</v>
      </c>
      <c r="D32" s="23" t="s">
        <v>8</v>
      </c>
      <c r="E32" s="23" t="s">
        <v>9</v>
      </c>
      <c r="F32" s="24" t="s">
        <v>10</v>
      </c>
      <c r="G32" s="24" t="s">
        <v>42</v>
      </c>
      <c r="H32" s="18">
        <v>221.17019999999999</v>
      </c>
      <c r="I32" s="19">
        <v>159.9896</v>
      </c>
      <c r="J32" s="20">
        <v>77.865600000000001</v>
      </c>
      <c r="K32" s="21">
        <v>6715.8593000000001</v>
      </c>
      <c r="L32" s="20">
        <v>4333.2687999999998</v>
      </c>
      <c r="M32" s="20">
        <v>2035.5381</v>
      </c>
    </row>
    <row r="33" spans="1:13" ht="15" customHeight="1" x14ac:dyDescent="0.3">
      <c r="A33" s="30" t="s">
        <v>830</v>
      </c>
      <c r="B33" s="25" t="s">
        <v>714</v>
      </c>
      <c r="C33" s="22" t="s">
        <v>49</v>
      </c>
      <c r="D33" s="23" t="s">
        <v>8</v>
      </c>
      <c r="E33" s="23" t="s">
        <v>9</v>
      </c>
      <c r="F33" s="24" t="s">
        <v>20</v>
      </c>
      <c r="G33" s="24" t="s">
        <v>42</v>
      </c>
      <c r="H33" s="18">
        <v>6.4486999999999997</v>
      </c>
      <c r="I33" s="19">
        <v>1.6863999999999999</v>
      </c>
      <c r="J33" s="20"/>
      <c r="K33" s="21">
        <v>194.65190000000001</v>
      </c>
      <c r="L33" s="20">
        <v>50.700299999999999</v>
      </c>
      <c r="M33" s="20"/>
    </row>
    <row r="34" spans="1:13" ht="15" customHeight="1" x14ac:dyDescent="0.3">
      <c r="A34" s="30" t="s">
        <v>830</v>
      </c>
      <c r="B34" s="25" t="s">
        <v>714</v>
      </c>
      <c r="C34" s="22" t="s">
        <v>51</v>
      </c>
      <c r="D34" s="23" t="s">
        <v>8</v>
      </c>
      <c r="E34" s="23" t="s">
        <v>9</v>
      </c>
      <c r="F34" s="24" t="s">
        <v>20</v>
      </c>
      <c r="G34" s="24" t="s">
        <v>42</v>
      </c>
      <c r="H34" s="18">
        <v>1663.8369</v>
      </c>
      <c r="I34" s="19">
        <v>1815.6596999999999</v>
      </c>
      <c r="J34" s="20">
        <v>1049.2485999999999</v>
      </c>
      <c r="K34" s="21">
        <v>62012.672500000001</v>
      </c>
      <c r="L34" s="20">
        <v>68679.966</v>
      </c>
      <c r="M34" s="20">
        <v>37856.881999999998</v>
      </c>
    </row>
    <row r="35" spans="1:13" ht="15" customHeight="1" x14ac:dyDescent="0.3">
      <c r="A35" s="30" t="s">
        <v>830</v>
      </c>
      <c r="B35" s="25" t="s">
        <v>714</v>
      </c>
      <c r="C35" s="22" t="s">
        <v>52</v>
      </c>
      <c r="D35" s="23" t="s">
        <v>8</v>
      </c>
      <c r="E35" s="23" t="s">
        <v>9</v>
      </c>
      <c r="F35" s="24" t="s">
        <v>10</v>
      </c>
      <c r="G35" s="24" t="s">
        <v>17</v>
      </c>
      <c r="H35" s="18">
        <v>1.7698</v>
      </c>
      <c r="I35" s="19">
        <v>0.36170000000000002</v>
      </c>
      <c r="J35" s="20">
        <v>0.20810000000000001</v>
      </c>
      <c r="K35" s="21">
        <v>50.220500000000001</v>
      </c>
      <c r="L35" s="20">
        <v>12.068099999999999</v>
      </c>
      <c r="M35" s="20">
        <v>5.4642999999999997</v>
      </c>
    </row>
    <row r="36" spans="1:13" ht="15" customHeight="1" x14ac:dyDescent="0.3">
      <c r="A36" s="30" t="s">
        <v>830</v>
      </c>
      <c r="B36" s="25" t="s">
        <v>714</v>
      </c>
      <c r="C36" s="22" t="s">
        <v>53</v>
      </c>
      <c r="D36" s="23" t="s">
        <v>8</v>
      </c>
      <c r="E36" s="23" t="s">
        <v>9</v>
      </c>
      <c r="F36" s="24" t="s">
        <v>10</v>
      </c>
      <c r="G36" s="24" t="s">
        <v>17</v>
      </c>
      <c r="H36" s="18">
        <v>61.981900000000003</v>
      </c>
      <c r="I36" s="19">
        <v>56.970199999999998</v>
      </c>
      <c r="J36" s="20">
        <v>23.8948</v>
      </c>
      <c r="K36" s="21">
        <v>1524.2099000000001</v>
      </c>
      <c r="L36" s="20">
        <v>1404.4858999999999</v>
      </c>
      <c r="M36" s="20">
        <v>554.68420000000003</v>
      </c>
    </row>
    <row r="37" spans="1:13" ht="14.25" customHeight="1" x14ac:dyDescent="0.3">
      <c r="C37" s="25" t="s">
        <v>715</v>
      </c>
      <c r="D37" s="4" t="s">
        <v>5</v>
      </c>
      <c r="E37" s="4"/>
      <c r="F37" s="5"/>
      <c r="G37" s="5"/>
      <c r="H37" s="10">
        <v>511.78089999999997</v>
      </c>
      <c r="I37" s="11">
        <v>507.3048</v>
      </c>
      <c r="J37" s="12">
        <v>295.71379999999999</v>
      </c>
      <c r="K37" s="13">
        <v>23199.701799999999</v>
      </c>
      <c r="L37" s="12">
        <v>21680.539100000002</v>
      </c>
      <c r="M37" s="12">
        <v>11434.4841</v>
      </c>
    </row>
    <row r="38" spans="1:13" ht="15" customHeight="1" x14ac:dyDescent="0.3">
      <c r="C38" s="30" t="s">
        <v>831</v>
      </c>
      <c r="D38" s="15" t="s">
        <v>6</v>
      </c>
      <c r="E38" s="16"/>
      <c r="F38" s="17"/>
      <c r="G38" s="17"/>
      <c r="H38" s="18">
        <v>511.78089999999997</v>
      </c>
      <c r="I38" s="19">
        <v>507.3048</v>
      </c>
      <c r="J38" s="20">
        <v>295.71379999999999</v>
      </c>
      <c r="K38" s="21">
        <v>23199.701799999999</v>
      </c>
      <c r="L38" s="20">
        <v>21680.539100000002</v>
      </c>
      <c r="M38" s="20">
        <v>11434.4841</v>
      </c>
    </row>
    <row r="39" spans="1:13" ht="15" customHeight="1" x14ac:dyDescent="0.3">
      <c r="A39" s="30" t="s">
        <v>831</v>
      </c>
      <c r="B39" s="25" t="s">
        <v>715</v>
      </c>
      <c r="C39" s="22" t="s">
        <v>54</v>
      </c>
      <c r="D39" s="23" t="s">
        <v>8</v>
      </c>
      <c r="E39" s="23" t="s">
        <v>9</v>
      </c>
      <c r="F39" s="24" t="s">
        <v>20</v>
      </c>
      <c r="G39" s="24" t="s">
        <v>24</v>
      </c>
      <c r="H39" s="18">
        <v>78.227999999999994</v>
      </c>
      <c r="I39" s="19">
        <v>99.030500000000004</v>
      </c>
      <c r="J39" s="20">
        <v>56.674100000000003</v>
      </c>
      <c r="K39" s="21">
        <v>4816.5708000000004</v>
      </c>
      <c r="L39" s="20">
        <v>5822.6243999999997</v>
      </c>
      <c r="M39" s="20">
        <v>2923.4182999999998</v>
      </c>
    </row>
    <row r="40" spans="1:13" ht="15" customHeight="1" x14ac:dyDescent="0.3">
      <c r="A40" s="30" t="s">
        <v>831</v>
      </c>
      <c r="B40" s="25" t="s">
        <v>715</v>
      </c>
      <c r="C40" s="22" t="s">
        <v>55</v>
      </c>
      <c r="D40" s="23" t="s">
        <v>8</v>
      </c>
      <c r="E40" s="23" t="s">
        <v>9</v>
      </c>
      <c r="F40" s="24" t="s">
        <v>10</v>
      </c>
      <c r="G40" s="24" t="s">
        <v>37</v>
      </c>
      <c r="H40" s="18">
        <v>11.11</v>
      </c>
      <c r="I40" s="19">
        <v>8.9543999999999997</v>
      </c>
      <c r="J40" s="20">
        <v>2.2328999999999999</v>
      </c>
      <c r="K40" s="21">
        <v>523.16819999999996</v>
      </c>
      <c r="L40" s="20">
        <v>387.32229999999998</v>
      </c>
      <c r="M40" s="20">
        <v>84.428399999999996</v>
      </c>
    </row>
    <row r="41" spans="1:13" ht="15" customHeight="1" x14ac:dyDescent="0.3">
      <c r="A41" s="30" t="s">
        <v>831</v>
      </c>
      <c r="B41" s="25" t="s">
        <v>715</v>
      </c>
      <c r="C41" s="22" t="s">
        <v>56</v>
      </c>
      <c r="D41" s="23" t="s">
        <v>8</v>
      </c>
      <c r="E41" s="23" t="s">
        <v>9</v>
      </c>
      <c r="F41" s="24" t="s">
        <v>10</v>
      </c>
      <c r="G41" s="24" t="s">
        <v>37</v>
      </c>
      <c r="H41" s="18">
        <v>79.953000000000003</v>
      </c>
      <c r="I41" s="19">
        <v>73.757099999999994</v>
      </c>
      <c r="J41" s="20">
        <v>40.362299999999998</v>
      </c>
      <c r="K41" s="21">
        <v>3388.3481999999999</v>
      </c>
      <c r="L41" s="20">
        <v>2840.8843000000002</v>
      </c>
      <c r="M41" s="20">
        <v>1387.0689</v>
      </c>
    </row>
    <row r="42" spans="1:13" ht="15" customHeight="1" x14ac:dyDescent="0.3">
      <c r="A42" s="30" t="s">
        <v>831</v>
      </c>
      <c r="B42" s="25" t="s">
        <v>715</v>
      </c>
      <c r="C42" s="22" t="s">
        <v>57</v>
      </c>
      <c r="D42" s="23" t="s">
        <v>8</v>
      </c>
      <c r="E42" s="23" t="s">
        <v>9</v>
      </c>
      <c r="F42" s="24" t="s">
        <v>10</v>
      </c>
      <c r="G42" s="24" t="s">
        <v>37</v>
      </c>
      <c r="H42" s="18">
        <v>12.195</v>
      </c>
      <c r="I42" s="19">
        <v>8.5597999999999992</v>
      </c>
      <c r="J42" s="20">
        <v>1.6516999999999999</v>
      </c>
      <c r="K42" s="21">
        <v>553.03880000000004</v>
      </c>
      <c r="L42" s="20">
        <v>369.83049999999997</v>
      </c>
      <c r="M42" s="20">
        <v>64.100099999999998</v>
      </c>
    </row>
    <row r="43" spans="1:13" ht="15" customHeight="1" x14ac:dyDescent="0.3">
      <c r="A43" s="30" t="s">
        <v>831</v>
      </c>
      <c r="B43" s="25" t="s">
        <v>715</v>
      </c>
      <c r="C43" s="22" t="s">
        <v>58</v>
      </c>
      <c r="D43" s="23" t="s">
        <v>8</v>
      </c>
      <c r="E43" s="23" t="s">
        <v>9</v>
      </c>
      <c r="F43" s="24" t="s">
        <v>10</v>
      </c>
      <c r="G43" s="24" t="s">
        <v>37</v>
      </c>
      <c r="H43" s="18">
        <v>60.510800000000003</v>
      </c>
      <c r="I43" s="19">
        <v>52.405999999999999</v>
      </c>
      <c r="J43" s="20">
        <v>30.122800000000002</v>
      </c>
      <c r="K43" s="21">
        <v>2540.1291999999999</v>
      </c>
      <c r="L43" s="20">
        <v>2011.4869000000001</v>
      </c>
      <c r="M43" s="20">
        <v>1066.0352</v>
      </c>
    </row>
    <row r="44" spans="1:13" ht="15" customHeight="1" x14ac:dyDescent="0.3">
      <c r="A44" s="30" t="s">
        <v>831</v>
      </c>
      <c r="B44" s="25" t="s">
        <v>715</v>
      </c>
      <c r="C44" s="22" t="s">
        <v>59</v>
      </c>
      <c r="D44" s="23" t="s">
        <v>8</v>
      </c>
      <c r="E44" s="23" t="s">
        <v>9</v>
      </c>
      <c r="F44" s="24" t="s">
        <v>10</v>
      </c>
      <c r="G44" s="24" t="s">
        <v>37</v>
      </c>
      <c r="H44" s="18">
        <v>47.8005</v>
      </c>
      <c r="I44" s="19">
        <v>51.199100000000001</v>
      </c>
      <c r="J44" s="20">
        <v>29.6906</v>
      </c>
      <c r="K44" s="21">
        <v>1970.2177999999999</v>
      </c>
      <c r="L44" s="20">
        <v>1924.2328</v>
      </c>
      <c r="M44" s="20">
        <v>1027.8571999999999</v>
      </c>
    </row>
    <row r="45" spans="1:13" ht="15" customHeight="1" x14ac:dyDescent="0.3">
      <c r="A45" s="30" t="s">
        <v>831</v>
      </c>
      <c r="B45" s="25" t="s">
        <v>715</v>
      </c>
      <c r="C45" s="22" t="s">
        <v>60</v>
      </c>
      <c r="D45" s="23" t="s">
        <v>8</v>
      </c>
      <c r="E45" s="23" t="s">
        <v>9</v>
      </c>
      <c r="F45" s="24" t="s">
        <v>20</v>
      </c>
      <c r="G45" s="24" t="s">
        <v>37</v>
      </c>
      <c r="H45" s="18"/>
      <c r="I45" s="19">
        <v>3.2536</v>
      </c>
      <c r="J45" s="20">
        <v>4.3144</v>
      </c>
      <c r="K45" s="21"/>
      <c r="L45" s="20">
        <v>139.34979999999999</v>
      </c>
      <c r="M45" s="20">
        <v>169.84690000000001</v>
      </c>
    </row>
    <row r="46" spans="1:13" ht="15" customHeight="1" x14ac:dyDescent="0.3">
      <c r="A46" s="30" t="s">
        <v>831</v>
      </c>
      <c r="B46" s="25" t="s">
        <v>715</v>
      </c>
      <c r="C46" s="22" t="s">
        <v>61</v>
      </c>
      <c r="D46" s="23" t="s">
        <v>8</v>
      </c>
      <c r="E46" s="23" t="s">
        <v>9</v>
      </c>
      <c r="F46" s="24" t="s">
        <v>20</v>
      </c>
      <c r="G46" s="24" t="s">
        <v>37</v>
      </c>
      <c r="H46" s="18">
        <v>5.5922000000000001</v>
      </c>
      <c r="I46" s="19">
        <v>5.3672000000000004</v>
      </c>
      <c r="J46" s="20">
        <v>2.5727000000000002</v>
      </c>
      <c r="K46" s="21">
        <v>261.04790000000003</v>
      </c>
      <c r="L46" s="20">
        <v>232.43600000000001</v>
      </c>
      <c r="M46" s="20">
        <v>93.995500000000007</v>
      </c>
    </row>
    <row r="47" spans="1:13" ht="15" customHeight="1" x14ac:dyDescent="0.3">
      <c r="A47" s="30" t="s">
        <v>831</v>
      </c>
      <c r="B47" s="25" t="s">
        <v>715</v>
      </c>
      <c r="C47" s="22" t="s">
        <v>62</v>
      </c>
      <c r="D47" s="23" t="s">
        <v>8</v>
      </c>
      <c r="E47" s="23" t="s">
        <v>9</v>
      </c>
      <c r="F47" s="24" t="s">
        <v>20</v>
      </c>
      <c r="G47" s="24" t="s">
        <v>37</v>
      </c>
      <c r="H47" s="18">
        <v>53.490699999999997</v>
      </c>
      <c r="I47" s="19">
        <v>44.783700000000003</v>
      </c>
      <c r="J47" s="20">
        <v>26.440899999999999</v>
      </c>
      <c r="K47" s="21">
        <v>2262.5698000000002</v>
      </c>
      <c r="L47" s="20">
        <v>1667.4681</v>
      </c>
      <c r="M47" s="20">
        <v>920.88139999999999</v>
      </c>
    </row>
    <row r="48" spans="1:13" ht="15" customHeight="1" x14ac:dyDescent="0.3">
      <c r="A48" s="30" t="s">
        <v>831</v>
      </c>
      <c r="B48" s="25" t="s">
        <v>715</v>
      </c>
      <c r="C48" s="22" t="s">
        <v>63</v>
      </c>
      <c r="D48" s="23" t="s">
        <v>8</v>
      </c>
      <c r="E48" s="23" t="s">
        <v>9</v>
      </c>
      <c r="F48" s="24" t="s">
        <v>64</v>
      </c>
      <c r="G48" s="24" t="s">
        <v>37</v>
      </c>
      <c r="H48" s="18">
        <v>8.2710000000000008</v>
      </c>
      <c r="I48" s="19">
        <v>9.9309999999999992</v>
      </c>
      <c r="J48" s="20">
        <v>1.1805000000000001</v>
      </c>
      <c r="K48" s="21">
        <v>392.0086</v>
      </c>
      <c r="L48" s="20">
        <v>426.19690000000003</v>
      </c>
      <c r="M48" s="20">
        <v>46.280799999999999</v>
      </c>
    </row>
    <row r="49" spans="1:13" ht="15" customHeight="1" x14ac:dyDescent="0.3">
      <c r="A49" s="30" t="s">
        <v>831</v>
      </c>
      <c r="B49" s="25" t="s">
        <v>715</v>
      </c>
      <c r="C49" s="22" t="s">
        <v>65</v>
      </c>
      <c r="D49" s="23" t="s">
        <v>8</v>
      </c>
      <c r="E49" s="23" t="s">
        <v>9</v>
      </c>
      <c r="F49" s="24" t="s">
        <v>64</v>
      </c>
      <c r="G49" s="24" t="s">
        <v>37</v>
      </c>
      <c r="H49" s="18">
        <v>70.562299999999993</v>
      </c>
      <c r="I49" s="19">
        <v>56.785600000000002</v>
      </c>
      <c r="J49" s="20">
        <v>30.796600000000002</v>
      </c>
      <c r="K49" s="21">
        <v>2842.3220000000001</v>
      </c>
      <c r="L49" s="20">
        <v>2121.0371</v>
      </c>
      <c r="M49" s="20">
        <v>1067.8224</v>
      </c>
    </row>
    <row r="50" spans="1:13" ht="15" customHeight="1" x14ac:dyDescent="0.3">
      <c r="A50" s="30" t="s">
        <v>831</v>
      </c>
      <c r="B50" s="25" t="s">
        <v>715</v>
      </c>
      <c r="C50" s="22" t="s">
        <v>66</v>
      </c>
      <c r="D50" s="23" t="s">
        <v>8</v>
      </c>
      <c r="E50" s="23" t="s">
        <v>9</v>
      </c>
      <c r="F50" s="24" t="s">
        <v>20</v>
      </c>
      <c r="G50" s="24" t="s">
        <v>37</v>
      </c>
      <c r="H50" s="18">
        <v>34.495899999999999</v>
      </c>
      <c r="I50" s="19">
        <v>35.333399999999997</v>
      </c>
      <c r="J50" s="20">
        <v>28.078199999999999</v>
      </c>
      <c r="K50" s="21">
        <v>1446.3839</v>
      </c>
      <c r="L50" s="20">
        <v>1359.9783</v>
      </c>
      <c r="M50" s="20">
        <v>967.9162</v>
      </c>
    </row>
    <row r="51" spans="1:13" ht="15" customHeight="1" x14ac:dyDescent="0.3">
      <c r="A51" s="30" t="s">
        <v>831</v>
      </c>
      <c r="B51" s="25" t="s">
        <v>715</v>
      </c>
      <c r="C51" s="22" t="s">
        <v>67</v>
      </c>
      <c r="D51" s="23" t="s">
        <v>8</v>
      </c>
      <c r="E51" s="23" t="s">
        <v>9</v>
      </c>
      <c r="F51" s="24" t="s">
        <v>30</v>
      </c>
      <c r="G51" s="24" t="s">
        <v>68</v>
      </c>
      <c r="H51" s="18">
        <v>49.5715</v>
      </c>
      <c r="I51" s="19">
        <v>57.943199999999997</v>
      </c>
      <c r="J51" s="20">
        <v>41.595799999999997</v>
      </c>
      <c r="K51" s="21">
        <v>2203.8969999999999</v>
      </c>
      <c r="L51" s="20">
        <v>2377.6914999999999</v>
      </c>
      <c r="M51" s="20">
        <v>1614.8326999999999</v>
      </c>
    </row>
    <row r="52" spans="1:13" ht="14.25" customHeight="1" x14ac:dyDescent="0.3">
      <c r="C52" s="25" t="s">
        <v>716</v>
      </c>
      <c r="D52" s="4" t="s">
        <v>5</v>
      </c>
      <c r="E52" s="4"/>
      <c r="F52" s="5"/>
      <c r="G52" s="5"/>
      <c r="H52" s="10"/>
      <c r="I52" s="11">
        <v>4.4634999999999998</v>
      </c>
      <c r="J52" s="12">
        <v>5.9009999999999998</v>
      </c>
      <c r="K52" s="13"/>
      <c r="L52" s="12">
        <v>231.33420000000001</v>
      </c>
      <c r="M52" s="12">
        <v>348.19819999999999</v>
      </c>
    </row>
    <row r="53" spans="1:13" ht="15" customHeight="1" x14ac:dyDescent="0.3">
      <c r="C53" s="30" t="s">
        <v>832</v>
      </c>
      <c r="D53" s="15" t="s">
        <v>6</v>
      </c>
      <c r="E53" s="16"/>
      <c r="F53" s="17"/>
      <c r="G53" s="17"/>
      <c r="H53" s="18"/>
      <c r="I53" s="19">
        <v>4.4634999999999998</v>
      </c>
      <c r="J53" s="20">
        <v>5.9009999999999998</v>
      </c>
      <c r="K53" s="21"/>
      <c r="L53" s="20">
        <v>231.33420000000001</v>
      </c>
      <c r="M53" s="20">
        <v>348.19819999999999</v>
      </c>
    </row>
    <row r="54" spans="1:13" ht="15" customHeight="1" x14ac:dyDescent="0.3">
      <c r="A54" s="30" t="s">
        <v>832</v>
      </c>
      <c r="B54" s="25" t="s">
        <v>716</v>
      </c>
      <c r="C54" s="22" t="s">
        <v>70</v>
      </c>
      <c r="D54" s="23" t="s">
        <v>8</v>
      </c>
      <c r="E54" s="23" t="s">
        <v>9</v>
      </c>
      <c r="F54" s="24" t="s">
        <v>20</v>
      </c>
      <c r="G54" s="24" t="s">
        <v>24</v>
      </c>
      <c r="H54" s="18"/>
      <c r="I54" s="19"/>
      <c r="J54" s="20">
        <v>5.7117000000000004</v>
      </c>
      <c r="K54" s="21"/>
      <c r="L54" s="20"/>
      <c r="M54" s="20">
        <v>338.46300000000002</v>
      </c>
    </row>
    <row r="55" spans="1:13" ht="15" customHeight="1" x14ac:dyDescent="0.3">
      <c r="A55" s="30" t="s">
        <v>832</v>
      </c>
      <c r="B55" s="25" t="s">
        <v>716</v>
      </c>
      <c r="C55" s="22" t="s">
        <v>71</v>
      </c>
      <c r="D55" s="23" t="s">
        <v>8</v>
      </c>
      <c r="E55" s="23" t="s">
        <v>9</v>
      </c>
      <c r="F55" s="24" t="s">
        <v>20</v>
      </c>
      <c r="G55" s="24" t="s">
        <v>68</v>
      </c>
      <c r="H55" s="18"/>
      <c r="I55" s="19">
        <v>4.4634999999999998</v>
      </c>
      <c r="J55" s="20">
        <v>0.1893</v>
      </c>
      <c r="K55" s="21"/>
      <c r="L55" s="20">
        <v>231.33420000000001</v>
      </c>
      <c r="M55" s="20">
        <v>9.7352000000000007</v>
      </c>
    </row>
    <row r="56" spans="1:13" ht="14.25" customHeight="1" x14ac:dyDescent="0.3">
      <c r="C56" s="25" t="s">
        <v>717</v>
      </c>
      <c r="D56" s="4" t="s">
        <v>5</v>
      </c>
      <c r="E56" s="4"/>
      <c r="F56" s="5"/>
      <c r="G56" s="5"/>
      <c r="H56" s="10">
        <v>0.70520000000000005</v>
      </c>
      <c r="I56" s="11"/>
      <c r="J56" s="12"/>
      <c r="K56" s="13">
        <v>47.325299999999999</v>
      </c>
      <c r="L56" s="12"/>
      <c r="M56" s="12"/>
    </row>
    <row r="57" spans="1:13" ht="15" customHeight="1" x14ac:dyDescent="0.3">
      <c r="C57" s="30" t="s">
        <v>834</v>
      </c>
      <c r="D57" s="15" t="s">
        <v>6</v>
      </c>
      <c r="E57" s="16"/>
      <c r="F57" s="17"/>
      <c r="G57" s="17"/>
      <c r="H57" s="18">
        <v>0.70520000000000005</v>
      </c>
      <c r="I57" s="19"/>
      <c r="J57" s="20"/>
      <c r="K57" s="21">
        <v>47.325299999999999</v>
      </c>
      <c r="L57" s="20"/>
      <c r="M57" s="20"/>
    </row>
    <row r="58" spans="1:13" ht="15" customHeight="1" x14ac:dyDescent="0.3">
      <c r="A58" s="30" t="s">
        <v>834</v>
      </c>
      <c r="B58" s="25" t="s">
        <v>717</v>
      </c>
      <c r="C58" s="22" t="s">
        <v>72</v>
      </c>
      <c r="D58" s="23" t="s">
        <v>8</v>
      </c>
      <c r="E58" s="23" t="s">
        <v>9</v>
      </c>
      <c r="F58" s="24" t="s">
        <v>20</v>
      </c>
      <c r="G58" s="24" t="s">
        <v>24</v>
      </c>
      <c r="H58" s="18">
        <v>0.70520000000000005</v>
      </c>
      <c r="I58" s="19"/>
      <c r="J58" s="20"/>
      <c r="K58" s="21">
        <v>47.325299999999999</v>
      </c>
      <c r="L58" s="20"/>
      <c r="M58" s="20"/>
    </row>
    <row r="59" spans="1:13" ht="14.25" customHeight="1" x14ac:dyDescent="0.3">
      <c r="C59" s="25" t="s">
        <v>718</v>
      </c>
      <c r="D59" s="4" t="s">
        <v>5</v>
      </c>
      <c r="E59" s="4"/>
      <c r="F59" s="5"/>
      <c r="G59" s="5"/>
      <c r="H59" s="10">
        <v>104.66630000000001</v>
      </c>
      <c r="I59" s="11">
        <v>94.425600000000003</v>
      </c>
      <c r="J59" s="12">
        <v>45.948500000000003</v>
      </c>
      <c r="K59" s="13">
        <v>5728.6422000000002</v>
      </c>
      <c r="L59" s="12">
        <v>5002.3734000000004</v>
      </c>
      <c r="M59" s="12">
        <v>2228.9189999999999</v>
      </c>
    </row>
    <row r="60" spans="1:13" ht="15" customHeight="1" x14ac:dyDescent="0.3">
      <c r="C60" s="30" t="s">
        <v>835</v>
      </c>
      <c r="D60" s="15" t="s">
        <v>6</v>
      </c>
      <c r="E60" s="16"/>
      <c r="F60" s="17"/>
      <c r="G60" s="17"/>
      <c r="H60" s="18">
        <v>104.66630000000001</v>
      </c>
      <c r="I60" s="19">
        <v>94.425600000000003</v>
      </c>
      <c r="J60" s="20">
        <v>45.948500000000003</v>
      </c>
      <c r="K60" s="21">
        <v>5728.6422000000002</v>
      </c>
      <c r="L60" s="20">
        <v>5002.3734000000004</v>
      </c>
      <c r="M60" s="20">
        <v>2228.9189999999999</v>
      </c>
    </row>
    <row r="61" spans="1:13" ht="15" customHeight="1" x14ac:dyDescent="0.3">
      <c r="A61" s="30" t="s">
        <v>835</v>
      </c>
      <c r="B61" s="25" t="s">
        <v>718</v>
      </c>
      <c r="C61" s="22" t="s">
        <v>73</v>
      </c>
      <c r="D61" s="23" t="s">
        <v>8</v>
      </c>
      <c r="E61" s="23" t="s">
        <v>9</v>
      </c>
      <c r="F61" s="24" t="s">
        <v>20</v>
      </c>
      <c r="G61" s="24" t="s">
        <v>21</v>
      </c>
      <c r="H61" s="18">
        <v>0.76280000000000003</v>
      </c>
      <c r="I61" s="19">
        <v>0.23669999999999999</v>
      </c>
      <c r="J61" s="20">
        <v>0.1135</v>
      </c>
      <c r="K61" s="21">
        <v>43.074599999999997</v>
      </c>
      <c r="L61" s="20">
        <v>13.9861</v>
      </c>
      <c r="M61" s="20">
        <v>6.5488999999999997</v>
      </c>
    </row>
    <row r="62" spans="1:13" ht="15" customHeight="1" x14ac:dyDescent="0.3">
      <c r="A62" s="30" t="s">
        <v>835</v>
      </c>
      <c r="B62" s="25" t="s">
        <v>718</v>
      </c>
      <c r="C62" s="22" t="s">
        <v>74</v>
      </c>
      <c r="D62" s="23" t="s">
        <v>8</v>
      </c>
      <c r="E62" s="23" t="s">
        <v>9</v>
      </c>
      <c r="F62" s="24" t="s">
        <v>64</v>
      </c>
      <c r="G62" s="24" t="s">
        <v>21</v>
      </c>
      <c r="H62" s="18">
        <v>14.3467</v>
      </c>
      <c r="I62" s="19">
        <v>14.9893</v>
      </c>
      <c r="J62" s="20">
        <v>7.9457000000000004</v>
      </c>
      <c r="K62" s="21">
        <v>749.43960000000004</v>
      </c>
      <c r="L62" s="20">
        <v>788.71510000000001</v>
      </c>
      <c r="M62" s="20">
        <v>388.85250000000002</v>
      </c>
    </row>
    <row r="63" spans="1:13" ht="15" customHeight="1" x14ac:dyDescent="0.3">
      <c r="A63" s="30" t="s">
        <v>835</v>
      </c>
      <c r="B63" s="25" t="s">
        <v>718</v>
      </c>
      <c r="C63" s="22" t="s">
        <v>75</v>
      </c>
      <c r="D63" s="23" t="s">
        <v>8</v>
      </c>
      <c r="E63" s="23" t="s">
        <v>9</v>
      </c>
      <c r="F63" s="24" t="s">
        <v>10</v>
      </c>
      <c r="G63" s="24" t="s">
        <v>21</v>
      </c>
      <c r="H63" s="18">
        <v>9.9741999999999997</v>
      </c>
      <c r="I63" s="19">
        <v>17.767600000000002</v>
      </c>
      <c r="J63" s="20">
        <v>9.7081</v>
      </c>
      <c r="K63" s="21">
        <v>530.94489999999996</v>
      </c>
      <c r="L63" s="20">
        <v>921.25450000000001</v>
      </c>
      <c r="M63" s="20">
        <v>442.90179999999998</v>
      </c>
    </row>
    <row r="64" spans="1:13" ht="15" customHeight="1" x14ac:dyDescent="0.3">
      <c r="A64" s="30" t="s">
        <v>835</v>
      </c>
      <c r="B64" s="25" t="s">
        <v>718</v>
      </c>
      <c r="C64" s="22" t="s">
        <v>76</v>
      </c>
      <c r="D64" s="23" t="s">
        <v>8</v>
      </c>
      <c r="E64" s="23" t="s">
        <v>9</v>
      </c>
      <c r="F64" s="24" t="s">
        <v>10</v>
      </c>
      <c r="G64" s="24" t="s">
        <v>21</v>
      </c>
      <c r="H64" s="18">
        <v>15.1808</v>
      </c>
      <c r="I64" s="19">
        <v>9.7044999999999995</v>
      </c>
      <c r="J64" s="20">
        <v>2.6509999999999998</v>
      </c>
      <c r="K64" s="21">
        <v>814.55730000000005</v>
      </c>
      <c r="L64" s="20">
        <v>531.53909999999996</v>
      </c>
      <c r="M64" s="20">
        <v>144.98150000000001</v>
      </c>
    </row>
    <row r="65" spans="1:13" ht="15" customHeight="1" x14ac:dyDescent="0.3">
      <c r="A65" s="30" t="s">
        <v>835</v>
      </c>
      <c r="B65" s="25" t="s">
        <v>718</v>
      </c>
      <c r="C65" s="22" t="s">
        <v>77</v>
      </c>
      <c r="D65" s="23" t="s">
        <v>8</v>
      </c>
      <c r="E65" s="23" t="s">
        <v>9</v>
      </c>
      <c r="F65" s="24" t="s">
        <v>20</v>
      </c>
      <c r="G65" s="24" t="s">
        <v>21</v>
      </c>
      <c r="H65" s="18">
        <v>18.2471</v>
      </c>
      <c r="I65" s="19">
        <v>19.903099999999998</v>
      </c>
      <c r="J65" s="20">
        <v>8.7614000000000001</v>
      </c>
      <c r="K65" s="21">
        <v>989.38980000000004</v>
      </c>
      <c r="L65" s="20">
        <v>1044.1582000000001</v>
      </c>
      <c r="M65" s="20">
        <v>387.44209999999998</v>
      </c>
    </row>
    <row r="66" spans="1:13" ht="15" customHeight="1" x14ac:dyDescent="0.3">
      <c r="A66" s="30" t="s">
        <v>835</v>
      </c>
      <c r="B66" s="25" t="s">
        <v>718</v>
      </c>
      <c r="C66" s="22" t="s">
        <v>78</v>
      </c>
      <c r="D66" s="23" t="s">
        <v>8</v>
      </c>
      <c r="E66" s="23" t="s">
        <v>9</v>
      </c>
      <c r="F66" s="24" t="s">
        <v>20</v>
      </c>
      <c r="G66" s="24" t="s">
        <v>21</v>
      </c>
      <c r="H66" s="18">
        <v>13.7898</v>
      </c>
      <c r="I66" s="19">
        <v>10.6778</v>
      </c>
      <c r="J66" s="20">
        <v>5.2233000000000001</v>
      </c>
      <c r="K66" s="21">
        <v>726.86360000000002</v>
      </c>
      <c r="L66" s="20">
        <v>563.28449999999998</v>
      </c>
      <c r="M66" s="20">
        <v>268.45999999999998</v>
      </c>
    </row>
    <row r="67" spans="1:13" ht="15" customHeight="1" x14ac:dyDescent="0.3">
      <c r="A67" s="30" t="s">
        <v>835</v>
      </c>
      <c r="B67" s="25" t="s">
        <v>718</v>
      </c>
      <c r="C67" s="22" t="s">
        <v>80</v>
      </c>
      <c r="D67" s="23" t="s">
        <v>8</v>
      </c>
      <c r="E67" s="23" t="s">
        <v>9</v>
      </c>
      <c r="F67" s="24" t="s">
        <v>20</v>
      </c>
      <c r="G67" s="24" t="s">
        <v>24</v>
      </c>
      <c r="H67" s="18">
        <v>29.590800000000002</v>
      </c>
      <c r="I67" s="19">
        <v>20.845300000000002</v>
      </c>
      <c r="J67" s="20">
        <v>11.449400000000001</v>
      </c>
      <c r="K67" s="21">
        <v>1741.4848</v>
      </c>
      <c r="L67" s="20">
        <v>1127.5655999999999</v>
      </c>
      <c r="M67" s="20">
        <v>585.96109999999999</v>
      </c>
    </row>
    <row r="68" spans="1:13" ht="15" customHeight="1" x14ac:dyDescent="0.3">
      <c r="A68" s="30" t="s">
        <v>835</v>
      </c>
      <c r="B68" s="25" t="s">
        <v>718</v>
      </c>
      <c r="C68" s="22" t="s">
        <v>81</v>
      </c>
      <c r="D68" s="23" t="s">
        <v>8</v>
      </c>
      <c r="E68" s="23" t="s">
        <v>9</v>
      </c>
      <c r="F68" s="24" t="s">
        <v>64</v>
      </c>
      <c r="G68" s="24" t="s">
        <v>42</v>
      </c>
      <c r="H68" s="18">
        <v>0.72840000000000005</v>
      </c>
      <c r="I68" s="19"/>
      <c r="J68" s="20"/>
      <c r="K68" s="21">
        <v>51.0182</v>
      </c>
      <c r="L68" s="20"/>
      <c r="M68" s="20"/>
    </row>
    <row r="69" spans="1:13" ht="15" customHeight="1" x14ac:dyDescent="0.3">
      <c r="A69" s="30" t="s">
        <v>835</v>
      </c>
      <c r="B69" s="25" t="s">
        <v>718</v>
      </c>
      <c r="C69" s="22" t="s">
        <v>82</v>
      </c>
      <c r="D69" s="23" t="s">
        <v>8</v>
      </c>
      <c r="E69" s="23" t="s">
        <v>9</v>
      </c>
      <c r="F69" s="24" t="s">
        <v>30</v>
      </c>
      <c r="G69" s="24" t="s">
        <v>68</v>
      </c>
      <c r="H69" s="18">
        <v>2.0455000000000001</v>
      </c>
      <c r="I69" s="19">
        <v>0.30070000000000002</v>
      </c>
      <c r="J69" s="20">
        <v>9.6000000000000002E-2</v>
      </c>
      <c r="K69" s="21">
        <v>81.869600000000005</v>
      </c>
      <c r="L69" s="20">
        <v>11.870100000000001</v>
      </c>
      <c r="M69" s="20">
        <v>3.7711999999999999</v>
      </c>
    </row>
    <row r="70" spans="1:13" ht="14.25" customHeight="1" x14ac:dyDescent="0.3">
      <c r="C70" s="25" t="s">
        <v>719</v>
      </c>
      <c r="D70" s="4" t="s">
        <v>5</v>
      </c>
      <c r="E70" s="4"/>
      <c r="F70" s="5"/>
      <c r="G70" s="5"/>
      <c r="H70" s="10">
        <v>1.5390999999999999</v>
      </c>
      <c r="I70" s="11">
        <v>2.0581</v>
      </c>
      <c r="J70" s="12">
        <v>0.68220000000000003</v>
      </c>
      <c r="K70" s="13">
        <v>71.357399999999998</v>
      </c>
      <c r="L70" s="12">
        <v>96.8429</v>
      </c>
      <c r="M70" s="12">
        <v>27.710899999999999</v>
      </c>
    </row>
    <row r="71" spans="1:13" ht="15" customHeight="1" x14ac:dyDescent="0.3">
      <c r="C71" s="30" t="s">
        <v>837</v>
      </c>
      <c r="D71" s="15" t="s">
        <v>6</v>
      </c>
      <c r="E71" s="16"/>
      <c r="F71" s="17"/>
      <c r="G71" s="17"/>
      <c r="H71" s="18">
        <v>1.5390999999999999</v>
      </c>
      <c r="I71" s="19">
        <v>2.0581</v>
      </c>
      <c r="J71" s="20">
        <v>0.68220000000000003</v>
      </c>
      <c r="K71" s="21">
        <v>71.357399999999998</v>
      </c>
      <c r="L71" s="20">
        <v>96.8429</v>
      </c>
      <c r="M71" s="20">
        <v>27.710899999999999</v>
      </c>
    </row>
    <row r="72" spans="1:13" ht="15" customHeight="1" x14ac:dyDescent="0.3">
      <c r="A72" s="30" t="s">
        <v>837</v>
      </c>
      <c r="B72" s="25" t="s">
        <v>719</v>
      </c>
      <c r="C72" s="22" t="s">
        <v>85</v>
      </c>
      <c r="D72" s="23" t="s">
        <v>8</v>
      </c>
      <c r="E72" s="23" t="s">
        <v>9</v>
      </c>
      <c r="F72" s="24" t="s">
        <v>10</v>
      </c>
      <c r="G72" s="24" t="s">
        <v>24</v>
      </c>
      <c r="H72" s="18">
        <v>1.0717000000000001</v>
      </c>
      <c r="I72" s="19">
        <v>1.6845000000000001</v>
      </c>
      <c r="J72" s="20">
        <v>0.2092</v>
      </c>
      <c r="K72" s="21">
        <v>53.428199999999997</v>
      </c>
      <c r="L72" s="20">
        <v>83.401399999999995</v>
      </c>
      <c r="M72" s="20">
        <v>9.5612999999999992</v>
      </c>
    </row>
    <row r="73" spans="1:13" ht="15" customHeight="1" x14ac:dyDescent="0.3">
      <c r="A73" s="30" t="s">
        <v>837</v>
      </c>
      <c r="B73" s="25" t="s">
        <v>719</v>
      </c>
      <c r="C73" s="22" t="s">
        <v>86</v>
      </c>
      <c r="D73" s="23" t="s">
        <v>8</v>
      </c>
      <c r="E73" s="23" t="s">
        <v>9</v>
      </c>
      <c r="F73" s="24" t="s">
        <v>10</v>
      </c>
      <c r="G73" s="24" t="s">
        <v>42</v>
      </c>
      <c r="H73" s="18">
        <v>0.46760000000000002</v>
      </c>
      <c r="I73" s="19">
        <v>0.37340000000000001</v>
      </c>
      <c r="J73" s="20">
        <v>0.47289999999999999</v>
      </c>
      <c r="K73" s="21">
        <v>17.929200000000002</v>
      </c>
      <c r="L73" s="20">
        <v>13.441700000000001</v>
      </c>
      <c r="M73" s="20">
        <v>18.149699999999999</v>
      </c>
    </row>
    <row r="74" spans="1:13" ht="14.25" customHeight="1" x14ac:dyDescent="0.3">
      <c r="C74" s="25" t="s">
        <v>720</v>
      </c>
      <c r="D74" s="4" t="s">
        <v>5</v>
      </c>
      <c r="E74" s="4"/>
      <c r="F74" s="5"/>
      <c r="G74" s="5"/>
      <c r="H74" s="10">
        <v>4.4499999999999998E-2</v>
      </c>
      <c r="I74" s="11">
        <v>6.2E-2</v>
      </c>
      <c r="J74" s="12"/>
      <c r="K74" s="13">
        <v>0.36759999999999998</v>
      </c>
      <c r="L74" s="12">
        <v>0.48380000000000001</v>
      </c>
      <c r="M74" s="12"/>
    </row>
    <row r="75" spans="1:13" ht="15" customHeight="1" x14ac:dyDescent="0.3">
      <c r="C75" s="30" t="s">
        <v>838</v>
      </c>
      <c r="D75" s="15" t="s">
        <v>6</v>
      </c>
      <c r="E75" s="16"/>
      <c r="F75" s="17"/>
      <c r="G75" s="17"/>
      <c r="H75" s="18">
        <v>4.4499999999999998E-2</v>
      </c>
      <c r="I75" s="19">
        <v>6.2E-2</v>
      </c>
      <c r="J75" s="20"/>
      <c r="K75" s="21">
        <v>0.36759999999999998</v>
      </c>
      <c r="L75" s="20">
        <v>0.48380000000000001</v>
      </c>
      <c r="M75" s="20"/>
    </row>
    <row r="76" spans="1:13" ht="15" customHeight="1" x14ac:dyDescent="0.3">
      <c r="A76" s="30" t="s">
        <v>838</v>
      </c>
      <c r="B76" s="25" t="s">
        <v>720</v>
      </c>
      <c r="C76" s="22" t="s">
        <v>87</v>
      </c>
      <c r="D76" s="23" t="s">
        <v>8</v>
      </c>
      <c r="E76" s="23" t="s">
        <v>9</v>
      </c>
      <c r="F76" s="24" t="s">
        <v>10</v>
      </c>
      <c r="G76" s="24" t="s">
        <v>11</v>
      </c>
      <c r="H76" s="18">
        <v>4.4499999999999998E-2</v>
      </c>
      <c r="I76" s="19">
        <v>6.2E-2</v>
      </c>
      <c r="J76" s="20"/>
      <c r="K76" s="21">
        <v>0.36759999999999998</v>
      </c>
      <c r="L76" s="20">
        <v>0.48380000000000001</v>
      </c>
      <c r="M76" s="20"/>
    </row>
    <row r="77" spans="1:13" ht="14.25" customHeight="1" x14ac:dyDescent="0.3">
      <c r="C77" s="25" t="s">
        <v>721</v>
      </c>
      <c r="D77" s="4" t="s">
        <v>5</v>
      </c>
      <c r="E77" s="4"/>
      <c r="F77" s="5"/>
      <c r="G77" s="5"/>
      <c r="H77" s="10">
        <v>11.963200000000001</v>
      </c>
      <c r="I77" s="11">
        <v>18.136199999999999</v>
      </c>
      <c r="J77" s="12">
        <v>9.0266999999999999</v>
      </c>
      <c r="K77" s="13">
        <v>603.27629999999999</v>
      </c>
      <c r="L77" s="12">
        <v>937.45190000000002</v>
      </c>
      <c r="M77" s="12">
        <v>454.77429999999998</v>
      </c>
    </row>
    <row r="78" spans="1:13" ht="15" customHeight="1" x14ac:dyDescent="0.3">
      <c r="C78" s="30" t="s">
        <v>839</v>
      </c>
      <c r="D78" s="15" t="s">
        <v>6</v>
      </c>
      <c r="E78" s="16"/>
      <c r="F78" s="17"/>
      <c r="G78" s="17"/>
      <c r="H78" s="18">
        <v>3.3401000000000001</v>
      </c>
      <c r="I78" s="19">
        <v>5.1974</v>
      </c>
      <c r="J78" s="20">
        <v>3.7094999999999998</v>
      </c>
      <c r="K78" s="21">
        <v>168.65979999999999</v>
      </c>
      <c r="L78" s="20">
        <v>278.62639999999999</v>
      </c>
      <c r="M78" s="20">
        <v>222.0746</v>
      </c>
    </row>
    <row r="79" spans="1:13" ht="15" customHeight="1" x14ac:dyDescent="0.3">
      <c r="A79" s="30" t="s">
        <v>839</v>
      </c>
      <c r="B79" s="25" t="s">
        <v>721</v>
      </c>
      <c r="C79" s="22" t="s">
        <v>90</v>
      </c>
      <c r="D79" s="23" t="s">
        <v>8</v>
      </c>
      <c r="E79" s="23" t="s">
        <v>9</v>
      </c>
      <c r="F79" s="24" t="s">
        <v>10</v>
      </c>
      <c r="G79" s="24" t="s">
        <v>42</v>
      </c>
      <c r="H79" s="18">
        <v>3.3401000000000001</v>
      </c>
      <c r="I79" s="19">
        <v>5.1974</v>
      </c>
      <c r="J79" s="20">
        <v>3.7094999999999998</v>
      </c>
      <c r="K79" s="21">
        <v>168.65979999999999</v>
      </c>
      <c r="L79" s="20">
        <v>278.62639999999999</v>
      </c>
      <c r="M79" s="20">
        <v>222.0746</v>
      </c>
    </row>
    <row r="80" spans="1:13" ht="15" customHeight="1" x14ac:dyDescent="0.3">
      <c r="C80" s="30" t="s">
        <v>840</v>
      </c>
      <c r="D80" s="15" t="s">
        <v>6</v>
      </c>
      <c r="E80" s="16"/>
      <c r="F80" s="17"/>
      <c r="G80" s="17"/>
      <c r="H80" s="18">
        <v>8.6231000000000009</v>
      </c>
      <c r="I80" s="19">
        <v>12.938800000000001</v>
      </c>
      <c r="J80" s="20">
        <v>5.3171999999999997</v>
      </c>
      <c r="K80" s="21">
        <v>434.61660000000001</v>
      </c>
      <c r="L80" s="20">
        <v>658.82550000000003</v>
      </c>
      <c r="M80" s="20">
        <v>232.69980000000001</v>
      </c>
    </row>
    <row r="81" spans="1:13" ht="15" customHeight="1" x14ac:dyDescent="0.3">
      <c r="A81" s="30" t="s">
        <v>840</v>
      </c>
      <c r="B81" s="25" t="s">
        <v>721</v>
      </c>
      <c r="C81" s="22" t="s">
        <v>91</v>
      </c>
      <c r="D81" s="23" t="s">
        <v>8</v>
      </c>
      <c r="E81" s="23" t="s">
        <v>9</v>
      </c>
      <c r="F81" s="24" t="s">
        <v>30</v>
      </c>
      <c r="G81" s="24" t="s">
        <v>24</v>
      </c>
      <c r="H81" s="18">
        <v>1.2582</v>
      </c>
      <c r="I81" s="19">
        <v>4.4390999999999998</v>
      </c>
      <c r="J81" s="20">
        <v>0.70909999999999995</v>
      </c>
      <c r="K81" s="21">
        <v>67.526600000000002</v>
      </c>
      <c r="L81" s="20">
        <v>226.15649999999999</v>
      </c>
      <c r="M81" s="20">
        <v>33.759099999999997</v>
      </c>
    </row>
    <row r="82" spans="1:13" ht="15" customHeight="1" x14ac:dyDescent="0.3">
      <c r="A82" s="30" t="s">
        <v>840</v>
      </c>
      <c r="B82" s="25" t="s">
        <v>721</v>
      </c>
      <c r="C82" s="22" t="s">
        <v>92</v>
      </c>
      <c r="D82" s="23" t="s">
        <v>8</v>
      </c>
      <c r="E82" s="23" t="s">
        <v>9</v>
      </c>
      <c r="F82" s="24" t="s">
        <v>30</v>
      </c>
      <c r="G82" s="24" t="s">
        <v>24</v>
      </c>
      <c r="H82" s="18">
        <v>4.5986000000000002</v>
      </c>
      <c r="I82" s="19">
        <v>6.1303000000000001</v>
      </c>
      <c r="J82" s="20">
        <v>2.8555999999999999</v>
      </c>
      <c r="K82" s="21">
        <v>228.69929999999999</v>
      </c>
      <c r="L82" s="20">
        <v>310.51369999999997</v>
      </c>
      <c r="M82" s="20">
        <v>123.6022</v>
      </c>
    </row>
    <row r="83" spans="1:13" ht="15" customHeight="1" x14ac:dyDescent="0.3">
      <c r="A83" s="30" t="s">
        <v>840</v>
      </c>
      <c r="B83" s="25" t="s">
        <v>721</v>
      </c>
      <c r="C83" s="22" t="s">
        <v>93</v>
      </c>
      <c r="D83" s="23" t="s">
        <v>8</v>
      </c>
      <c r="E83" s="23" t="s">
        <v>9</v>
      </c>
      <c r="F83" s="24" t="s">
        <v>30</v>
      </c>
      <c r="G83" s="24" t="s">
        <v>42</v>
      </c>
      <c r="H83" s="18">
        <v>0.94640000000000002</v>
      </c>
      <c r="I83" s="19">
        <v>1.6005</v>
      </c>
      <c r="J83" s="20">
        <v>1.0179</v>
      </c>
      <c r="K83" s="21">
        <v>54.868499999999997</v>
      </c>
      <c r="L83" s="20">
        <v>87.027500000000003</v>
      </c>
      <c r="M83" s="20">
        <v>38.080399999999997</v>
      </c>
    </row>
    <row r="84" spans="1:13" ht="15" customHeight="1" x14ac:dyDescent="0.3">
      <c r="A84" s="30" t="s">
        <v>840</v>
      </c>
      <c r="B84" s="25" t="s">
        <v>721</v>
      </c>
      <c r="C84" s="22" t="s">
        <v>94</v>
      </c>
      <c r="D84" s="23" t="s">
        <v>8</v>
      </c>
      <c r="E84" s="23" t="s">
        <v>9</v>
      </c>
      <c r="F84" s="24" t="s">
        <v>20</v>
      </c>
      <c r="G84" s="24" t="s">
        <v>42</v>
      </c>
      <c r="H84" s="18">
        <v>1.8199000000000001</v>
      </c>
      <c r="I84" s="19">
        <v>0.76910000000000001</v>
      </c>
      <c r="J84" s="20">
        <v>0.73480000000000001</v>
      </c>
      <c r="K84" s="21">
        <v>83.522300000000001</v>
      </c>
      <c r="L84" s="20">
        <v>35.127499999999998</v>
      </c>
      <c r="M84" s="20">
        <v>37.258200000000002</v>
      </c>
    </row>
    <row r="85" spans="1:13" ht="14.25" customHeight="1" x14ac:dyDescent="0.3">
      <c r="C85" s="25" t="s">
        <v>722</v>
      </c>
      <c r="D85" s="4" t="s">
        <v>5</v>
      </c>
      <c r="E85" s="4"/>
      <c r="F85" s="5"/>
      <c r="G85" s="5"/>
      <c r="H85" s="10"/>
      <c r="I85" s="11">
        <v>13.1921</v>
      </c>
      <c r="J85" s="12">
        <v>52.811100000000003</v>
      </c>
      <c r="K85" s="13"/>
      <c r="L85" s="12">
        <v>565.53909999999996</v>
      </c>
      <c r="M85" s="12">
        <v>2091.2260999999999</v>
      </c>
    </row>
    <row r="86" spans="1:13" ht="15" customHeight="1" x14ac:dyDescent="0.3">
      <c r="C86" s="30" t="s">
        <v>841</v>
      </c>
      <c r="D86" s="15" t="s">
        <v>6</v>
      </c>
      <c r="E86" s="16"/>
      <c r="F86" s="17"/>
      <c r="G86" s="17"/>
      <c r="H86" s="18"/>
      <c r="I86" s="19">
        <v>13.1921</v>
      </c>
      <c r="J86" s="20">
        <v>52.811100000000003</v>
      </c>
      <c r="K86" s="21"/>
      <c r="L86" s="20">
        <v>565.53909999999996</v>
      </c>
      <c r="M86" s="20">
        <v>2091.2260999999999</v>
      </c>
    </row>
    <row r="87" spans="1:13" ht="15" customHeight="1" x14ac:dyDescent="0.3">
      <c r="A87" s="30" t="s">
        <v>841</v>
      </c>
      <c r="B87" s="25" t="s">
        <v>722</v>
      </c>
      <c r="C87" s="22" t="s">
        <v>95</v>
      </c>
      <c r="D87" s="23" t="s">
        <v>8</v>
      </c>
      <c r="E87" s="23" t="s">
        <v>9</v>
      </c>
      <c r="F87" s="24" t="s">
        <v>30</v>
      </c>
      <c r="G87" s="24" t="s">
        <v>24</v>
      </c>
      <c r="H87" s="18"/>
      <c r="I87" s="19">
        <v>10.5616</v>
      </c>
      <c r="J87" s="20">
        <v>42.6479</v>
      </c>
      <c r="K87" s="21"/>
      <c r="L87" s="20">
        <v>483.39569999999998</v>
      </c>
      <c r="M87" s="20">
        <v>1689.356</v>
      </c>
    </row>
    <row r="88" spans="1:13" ht="15" customHeight="1" x14ac:dyDescent="0.3">
      <c r="A88" s="30" t="s">
        <v>841</v>
      </c>
      <c r="B88" s="25" t="s">
        <v>722</v>
      </c>
      <c r="C88" s="22" t="s">
        <v>96</v>
      </c>
      <c r="D88" s="23" t="s">
        <v>8</v>
      </c>
      <c r="E88" s="23" t="s">
        <v>9</v>
      </c>
      <c r="F88" s="24" t="s">
        <v>30</v>
      </c>
      <c r="G88" s="24" t="s">
        <v>15</v>
      </c>
      <c r="H88" s="18"/>
      <c r="I88" s="19">
        <v>2.0855999999999999</v>
      </c>
      <c r="J88" s="20">
        <v>2.5316000000000001</v>
      </c>
      <c r="K88" s="21"/>
      <c r="L88" s="20">
        <v>61.262700000000002</v>
      </c>
      <c r="M88" s="20">
        <v>71.165300000000002</v>
      </c>
    </row>
    <row r="89" spans="1:13" ht="15" customHeight="1" x14ac:dyDescent="0.3">
      <c r="A89" s="30" t="s">
        <v>841</v>
      </c>
      <c r="B89" s="25" t="s">
        <v>722</v>
      </c>
      <c r="C89" s="22" t="s">
        <v>97</v>
      </c>
      <c r="D89" s="23" t="s">
        <v>8</v>
      </c>
      <c r="E89" s="23" t="s">
        <v>9</v>
      </c>
      <c r="F89" s="24" t="s">
        <v>30</v>
      </c>
      <c r="G89" s="24" t="s">
        <v>42</v>
      </c>
      <c r="H89" s="18"/>
      <c r="I89" s="19">
        <v>0.54479999999999995</v>
      </c>
      <c r="J89" s="20">
        <v>7.6315999999999997</v>
      </c>
      <c r="K89" s="21"/>
      <c r="L89" s="20">
        <v>20.880700000000001</v>
      </c>
      <c r="M89" s="20">
        <v>330.70479999999998</v>
      </c>
    </row>
    <row r="90" spans="1:13" ht="14.25" customHeight="1" x14ac:dyDescent="0.3">
      <c r="C90" s="25" t="s">
        <v>723</v>
      </c>
      <c r="D90" s="4" t="s">
        <v>5</v>
      </c>
      <c r="E90" s="4"/>
      <c r="F90" s="5"/>
      <c r="G90" s="5"/>
      <c r="H90" s="10">
        <v>3.1665000000000001</v>
      </c>
      <c r="I90" s="11">
        <v>2.1888000000000001</v>
      </c>
      <c r="J90" s="12">
        <v>0.46289999999999998</v>
      </c>
      <c r="K90" s="13">
        <v>65.203199999999995</v>
      </c>
      <c r="L90" s="12">
        <v>50.370399999999997</v>
      </c>
      <c r="M90" s="12">
        <v>10.166600000000001</v>
      </c>
    </row>
    <row r="91" spans="1:13" ht="15" customHeight="1" x14ac:dyDescent="0.3">
      <c r="C91" s="30" t="s">
        <v>842</v>
      </c>
      <c r="D91" s="15" t="s">
        <v>6</v>
      </c>
      <c r="E91" s="16"/>
      <c r="F91" s="17"/>
      <c r="G91" s="17"/>
      <c r="H91" s="18">
        <v>3.1665000000000001</v>
      </c>
      <c r="I91" s="19">
        <v>2.1888000000000001</v>
      </c>
      <c r="J91" s="20">
        <v>0.46289999999999998</v>
      </c>
      <c r="K91" s="21">
        <v>65.203199999999995</v>
      </c>
      <c r="L91" s="20">
        <v>50.370399999999997</v>
      </c>
      <c r="M91" s="20">
        <v>10.166600000000001</v>
      </c>
    </row>
    <row r="92" spans="1:13" ht="15" customHeight="1" x14ac:dyDescent="0.3">
      <c r="A92" s="30" t="s">
        <v>842</v>
      </c>
      <c r="B92" s="25" t="s">
        <v>723</v>
      </c>
      <c r="C92" s="22" t="s">
        <v>98</v>
      </c>
      <c r="D92" s="23" t="s">
        <v>8</v>
      </c>
      <c r="E92" s="23" t="s">
        <v>9</v>
      </c>
      <c r="F92" s="24" t="s">
        <v>64</v>
      </c>
      <c r="G92" s="24" t="s">
        <v>99</v>
      </c>
      <c r="H92" s="18"/>
      <c r="I92" s="19">
        <v>1.5012000000000001</v>
      </c>
      <c r="J92" s="20">
        <v>0.18310000000000001</v>
      </c>
      <c r="K92" s="21"/>
      <c r="L92" s="20">
        <v>36.194499999999998</v>
      </c>
      <c r="M92" s="20">
        <v>4.9927999999999999</v>
      </c>
    </row>
    <row r="93" spans="1:13" ht="15" customHeight="1" x14ac:dyDescent="0.3">
      <c r="A93" s="30" t="s">
        <v>842</v>
      </c>
      <c r="B93" s="25" t="s">
        <v>723</v>
      </c>
      <c r="C93" s="22" t="s">
        <v>100</v>
      </c>
      <c r="D93" s="23" t="s">
        <v>8</v>
      </c>
      <c r="E93" s="23" t="s">
        <v>9</v>
      </c>
      <c r="F93" s="24" t="s">
        <v>30</v>
      </c>
      <c r="G93" s="24" t="s">
        <v>42</v>
      </c>
      <c r="H93" s="18">
        <v>3.1665000000000001</v>
      </c>
      <c r="I93" s="19">
        <v>0.6875</v>
      </c>
      <c r="J93" s="20">
        <v>0.27989999999999998</v>
      </c>
      <c r="K93" s="21">
        <v>65.203199999999995</v>
      </c>
      <c r="L93" s="20">
        <v>14.1759</v>
      </c>
      <c r="M93" s="20">
        <v>5.1737000000000002</v>
      </c>
    </row>
    <row r="94" spans="1:13" ht="14.25" customHeight="1" x14ac:dyDescent="0.3">
      <c r="C94" s="25" t="s">
        <v>724</v>
      </c>
      <c r="D94" s="4" t="s">
        <v>5</v>
      </c>
      <c r="E94" s="4"/>
      <c r="F94" s="5"/>
      <c r="G94" s="5"/>
      <c r="H94" s="10"/>
      <c r="I94" s="11"/>
      <c r="J94" s="12">
        <v>5.57E-2</v>
      </c>
      <c r="K94" s="13"/>
      <c r="L94" s="12"/>
      <c r="M94" s="12">
        <v>1.7425999999999999</v>
      </c>
    </row>
    <row r="95" spans="1:13" ht="15" customHeight="1" x14ac:dyDescent="0.3">
      <c r="C95" s="30" t="s">
        <v>843</v>
      </c>
      <c r="D95" s="15" t="s">
        <v>6</v>
      </c>
      <c r="E95" s="16"/>
      <c r="F95" s="17"/>
      <c r="G95" s="17"/>
      <c r="H95" s="18"/>
      <c r="I95" s="19"/>
      <c r="J95" s="20">
        <v>5.57E-2</v>
      </c>
      <c r="K95" s="21"/>
      <c r="L95" s="20"/>
      <c r="M95" s="20">
        <v>1.7425999999999999</v>
      </c>
    </row>
    <row r="96" spans="1:13" ht="15" customHeight="1" x14ac:dyDescent="0.3">
      <c r="A96" s="30" t="s">
        <v>843</v>
      </c>
      <c r="B96" s="25" t="s">
        <v>724</v>
      </c>
      <c r="C96" s="22" t="s">
        <v>101</v>
      </c>
      <c r="D96" s="23" t="s">
        <v>8</v>
      </c>
      <c r="E96" s="23" t="s">
        <v>9</v>
      </c>
      <c r="F96" s="24" t="s">
        <v>20</v>
      </c>
      <c r="G96" s="24" t="s">
        <v>42</v>
      </c>
      <c r="H96" s="18"/>
      <c r="I96" s="19"/>
      <c r="J96" s="20">
        <v>5.57E-2</v>
      </c>
      <c r="K96" s="21"/>
      <c r="L96" s="20"/>
      <c r="M96" s="20">
        <v>1.7425999999999999</v>
      </c>
    </row>
    <row r="97" spans="1:13" ht="14.25" customHeight="1" x14ac:dyDescent="0.3">
      <c r="C97" s="25" t="s">
        <v>725</v>
      </c>
      <c r="D97" s="4" t="s">
        <v>5</v>
      </c>
      <c r="E97" s="4"/>
      <c r="F97" s="5"/>
      <c r="G97" s="5"/>
      <c r="H97" s="10">
        <v>471.6447</v>
      </c>
      <c r="I97" s="11">
        <v>448.00150000000002</v>
      </c>
      <c r="J97" s="12">
        <v>276.14030000000002</v>
      </c>
      <c r="K97" s="13">
        <v>13724.156499999999</v>
      </c>
      <c r="L97" s="12">
        <v>13181.351199999999</v>
      </c>
      <c r="M97" s="12">
        <v>8823.5241000000005</v>
      </c>
    </row>
    <row r="98" spans="1:13" ht="15" customHeight="1" x14ac:dyDescent="0.3">
      <c r="C98" s="30" t="s">
        <v>844</v>
      </c>
      <c r="D98" s="15" t="s">
        <v>6</v>
      </c>
      <c r="E98" s="16"/>
      <c r="F98" s="17"/>
      <c r="G98" s="17"/>
      <c r="H98" s="18">
        <v>471.6447</v>
      </c>
      <c r="I98" s="19">
        <v>448.00150000000002</v>
      </c>
      <c r="J98" s="20">
        <v>276.14030000000002</v>
      </c>
      <c r="K98" s="21">
        <v>13724.156499999999</v>
      </c>
      <c r="L98" s="20">
        <v>13181.351199999999</v>
      </c>
      <c r="M98" s="20">
        <v>8823.5241000000005</v>
      </c>
    </row>
    <row r="99" spans="1:13" ht="15" customHeight="1" x14ac:dyDescent="0.3">
      <c r="A99" s="30" t="s">
        <v>844</v>
      </c>
      <c r="B99" s="25" t="s">
        <v>725</v>
      </c>
      <c r="C99" s="22" t="s">
        <v>104</v>
      </c>
      <c r="D99" s="23" t="s">
        <v>8</v>
      </c>
      <c r="E99" s="23" t="s">
        <v>9</v>
      </c>
      <c r="F99" s="24" t="s">
        <v>20</v>
      </c>
      <c r="G99" s="24" t="s">
        <v>105</v>
      </c>
      <c r="H99" s="18">
        <v>209.29769999999999</v>
      </c>
      <c r="I99" s="19">
        <v>236.50559999999999</v>
      </c>
      <c r="J99" s="20">
        <v>198.2927</v>
      </c>
      <c r="K99" s="21">
        <v>7336.5478999999996</v>
      </c>
      <c r="L99" s="20">
        <v>8103.1085000000003</v>
      </c>
      <c r="M99" s="20">
        <v>7048.5825999999997</v>
      </c>
    </row>
    <row r="100" spans="1:13" ht="15" customHeight="1" x14ac:dyDescent="0.3">
      <c r="A100" s="30" t="s">
        <v>844</v>
      </c>
      <c r="B100" s="25" t="s">
        <v>725</v>
      </c>
      <c r="C100" s="22" t="s">
        <v>106</v>
      </c>
      <c r="D100" s="23" t="s">
        <v>8</v>
      </c>
      <c r="E100" s="23" t="s">
        <v>9</v>
      </c>
      <c r="F100" s="24" t="s">
        <v>20</v>
      </c>
      <c r="G100" s="24" t="s">
        <v>105</v>
      </c>
      <c r="H100" s="18">
        <v>2.7799999999999998E-2</v>
      </c>
      <c r="I100" s="19">
        <v>4.5999999999999999E-3</v>
      </c>
      <c r="J100" s="20"/>
      <c r="K100" s="21">
        <v>1.2</v>
      </c>
      <c r="L100" s="20">
        <v>0.2</v>
      </c>
      <c r="M100" s="20"/>
    </row>
    <row r="101" spans="1:13" ht="15" customHeight="1" x14ac:dyDescent="0.3">
      <c r="A101" s="30" t="s">
        <v>844</v>
      </c>
      <c r="B101" s="25" t="s">
        <v>725</v>
      </c>
      <c r="C101" s="22" t="s">
        <v>107</v>
      </c>
      <c r="D101" s="23" t="s">
        <v>8</v>
      </c>
      <c r="E101" s="23" t="s">
        <v>9</v>
      </c>
      <c r="F101" s="24" t="s">
        <v>20</v>
      </c>
      <c r="G101" s="24" t="s">
        <v>11</v>
      </c>
      <c r="H101" s="18">
        <v>27.777100000000001</v>
      </c>
      <c r="I101" s="19">
        <v>19.717700000000001</v>
      </c>
      <c r="J101" s="20">
        <v>14.4848</v>
      </c>
      <c r="K101" s="21">
        <v>429.91730000000001</v>
      </c>
      <c r="L101" s="20">
        <v>309.96710000000002</v>
      </c>
      <c r="M101" s="20">
        <v>229.3313</v>
      </c>
    </row>
    <row r="102" spans="1:13" ht="15" customHeight="1" x14ac:dyDescent="0.3">
      <c r="A102" s="30" t="s">
        <v>844</v>
      </c>
      <c r="B102" s="25" t="s">
        <v>725</v>
      </c>
      <c r="C102" s="22" t="s">
        <v>108</v>
      </c>
      <c r="D102" s="23" t="s">
        <v>8</v>
      </c>
      <c r="E102" s="23" t="s">
        <v>9</v>
      </c>
      <c r="F102" s="24" t="s">
        <v>64</v>
      </c>
      <c r="G102" s="24" t="s">
        <v>11</v>
      </c>
      <c r="H102" s="18">
        <v>40.515599999999999</v>
      </c>
      <c r="I102" s="19">
        <v>34.999099999999999</v>
      </c>
      <c r="J102" s="20">
        <v>5.7746000000000004</v>
      </c>
      <c r="K102" s="21">
        <v>630.63189999999997</v>
      </c>
      <c r="L102" s="20">
        <v>558.36739999999998</v>
      </c>
      <c r="M102" s="20">
        <v>90.998999999999995</v>
      </c>
    </row>
    <row r="103" spans="1:13" ht="15" customHeight="1" x14ac:dyDescent="0.3">
      <c r="A103" s="30" t="s">
        <v>844</v>
      </c>
      <c r="B103" s="25" t="s">
        <v>725</v>
      </c>
      <c r="C103" s="22" t="s">
        <v>109</v>
      </c>
      <c r="D103" s="23" t="s">
        <v>8</v>
      </c>
      <c r="E103" s="23" t="s">
        <v>9</v>
      </c>
      <c r="F103" s="24" t="s">
        <v>20</v>
      </c>
      <c r="G103" s="24" t="s">
        <v>88</v>
      </c>
      <c r="H103" s="18">
        <v>61.397500000000001</v>
      </c>
      <c r="I103" s="19">
        <v>45.295999999999999</v>
      </c>
      <c r="J103" s="20">
        <v>19.337599999999998</v>
      </c>
      <c r="K103" s="21">
        <v>1027.2618</v>
      </c>
      <c r="L103" s="20">
        <v>758.06629999999996</v>
      </c>
      <c r="M103" s="20">
        <v>328.18349999999998</v>
      </c>
    </row>
    <row r="104" spans="1:13" ht="15" customHeight="1" x14ac:dyDescent="0.3">
      <c r="A104" s="30" t="s">
        <v>844</v>
      </c>
      <c r="B104" s="25" t="s">
        <v>725</v>
      </c>
      <c r="C104" s="22" t="s">
        <v>110</v>
      </c>
      <c r="D104" s="23" t="s">
        <v>8</v>
      </c>
      <c r="E104" s="23" t="s">
        <v>9</v>
      </c>
      <c r="F104" s="24" t="s">
        <v>20</v>
      </c>
      <c r="G104" s="24" t="s">
        <v>88</v>
      </c>
      <c r="H104" s="18">
        <v>1.03E-2</v>
      </c>
      <c r="I104" s="19">
        <v>1.6999999999999999E-3</v>
      </c>
      <c r="J104" s="20"/>
      <c r="K104" s="21">
        <v>0.21429999999999999</v>
      </c>
      <c r="L104" s="20">
        <v>3.5700000000000003E-2</v>
      </c>
      <c r="M104" s="20"/>
    </row>
    <row r="105" spans="1:13" ht="15" customHeight="1" x14ac:dyDescent="0.3">
      <c r="A105" s="30" t="s">
        <v>844</v>
      </c>
      <c r="B105" s="25" t="s">
        <v>725</v>
      </c>
      <c r="C105" s="22" t="s">
        <v>111</v>
      </c>
      <c r="D105" s="23" t="s">
        <v>8</v>
      </c>
      <c r="E105" s="23" t="s">
        <v>9</v>
      </c>
      <c r="F105" s="24" t="s">
        <v>69</v>
      </c>
      <c r="G105" s="24" t="s">
        <v>102</v>
      </c>
      <c r="H105" s="18"/>
      <c r="I105" s="19"/>
      <c r="J105" s="20">
        <v>8.3928999999999991</v>
      </c>
      <c r="K105" s="21"/>
      <c r="L105" s="20"/>
      <c r="M105" s="20">
        <v>185.37119999999999</v>
      </c>
    </row>
    <row r="106" spans="1:13" ht="15" customHeight="1" x14ac:dyDescent="0.3">
      <c r="A106" s="30" t="s">
        <v>844</v>
      </c>
      <c r="B106" s="25" t="s">
        <v>725</v>
      </c>
      <c r="C106" s="22" t="s">
        <v>112</v>
      </c>
      <c r="D106" s="23" t="s">
        <v>8</v>
      </c>
      <c r="E106" s="23" t="s">
        <v>9</v>
      </c>
      <c r="F106" s="24" t="s">
        <v>69</v>
      </c>
      <c r="G106" s="24" t="s">
        <v>37</v>
      </c>
      <c r="H106" s="18">
        <v>11.2281</v>
      </c>
      <c r="I106" s="19">
        <v>7.5716999999999999</v>
      </c>
      <c r="J106" s="20">
        <v>1.9255</v>
      </c>
      <c r="K106" s="21">
        <v>325.11810000000003</v>
      </c>
      <c r="L106" s="20">
        <v>236.1233</v>
      </c>
      <c r="M106" s="20">
        <v>61.869799999999998</v>
      </c>
    </row>
    <row r="107" spans="1:13" ht="15" customHeight="1" x14ac:dyDescent="0.3">
      <c r="A107" s="30" t="s">
        <v>844</v>
      </c>
      <c r="B107" s="25" t="s">
        <v>725</v>
      </c>
      <c r="C107" s="22" t="s">
        <v>113</v>
      </c>
      <c r="D107" s="23" t="s">
        <v>8</v>
      </c>
      <c r="E107" s="23" t="s">
        <v>9</v>
      </c>
      <c r="F107" s="24" t="s">
        <v>69</v>
      </c>
      <c r="G107" s="24" t="s">
        <v>42</v>
      </c>
      <c r="H107" s="18">
        <v>56.268599999999999</v>
      </c>
      <c r="I107" s="19">
        <v>22.377800000000001</v>
      </c>
      <c r="J107" s="20">
        <v>12.435499999999999</v>
      </c>
      <c r="K107" s="21">
        <v>1799.2518</v>
      </c>
      <c r="L107" s="20">
        <v>721.99059999999997</v>
      </c>
      <c r="M107" s="20">
        <v>385.45190000000002</v>
      </c>
    </row>
    <row r="108" spans="1:13" ht="15" customHeight="1" x14ac:dyDescent="0.3">
      <c r="A108" s="30" t="s">
        <v>844</v>
      </c>
      <c r="B108" s="25" t="s">
        <v>725</v>
      </c>
      <c r="C108" s="22" t="s">
        <v>114</v>
      </c>
      <c r="D108" s="23" t="s">
        <v>8</v>
      </c>
      <c r="E108" s="23" t="s">
        <v>9</v>
      </c>
      <c r="F108" s="24" t="s">
        <v>10</v>
      </c>
      <c r="G108" s="24" t="s">
        <v>42</v>
      </c>
      <c r="H108" s="18">
        <v>0.64159999999999995</v>
      </c>
      <c r="I108" s="19">
        <v>0.34470000000000001</v>
      </c>
      <c r="J108" s="20"/>
      <c r="K108" s="21">
        <v>14.463900000000001</v>
      </c>
      <c r="L108" s="20">
        <v>7.3648999999999996</v>
      </c>
      <c r="M108" s="20"/>
    </row>
    <row r="109" spans="1:13" ht="15" customHeight="1" x14ac:dyDescent="0.3">
      <c r="A109" s="30" t="s">
        <v>844</v>
      </c>
      <c r="B109" s="25" t="s">
        <v>725</v>
      </c>
      <c r="C109" s="22" t="s">
        <v>115</v>
      </c>
      <c r="D109" s="23" t="s">
        <v>8</v>
      </c>
      <c r="E109" s="23" t="s">
        <v>9</v>
      </c>
      <c r="F109" s="24" t="s">
        <v>64</v>
      </c>
      <c r="G109" s="24" t="s">
        <v>42</v>
      </c>
      <c r="H109" s="18">
        <v>64.480099999999993</v>
      </c>
      <c r="I109" s="19">
        <v>81.182500000000005</v>
      </c>
      <c r="J109" s="20">
        <v>15.496600000000001</v>
      </c>
      <c r="K109" s="21">
        <v>2159.5493999999999</v>
      </c>
      <c r="L109" s="20">
        <v>2486.1275000000001</v>
      </c>
      <c r="M109" s="20">
        <v>493.73469999999998</v>
      </c>
    </row>
    <row r="110" spans="1:13" ht="14.25" customHeight="1" x14ac:dyDescent="0.3">
      <c r="C110" s="25" t="s">
        <v>726</v>
      </c>
      <c r="D110" s="4" t="s">
        <v>5</v>
      </c>
      <c r="E110" s="4"/>
      <c r="F110" s="5"/>
      <c r="G110" s="5"/>
      <c r="H110" s="10">
        <v>0.22359999999999999</v>
      </c>
      <c r="I110" s="11">
        <v>1.0136000000000001</v>
      </c>
      <c r="J110" s="12">
        <v>1.0572999999999999</v>
      </c>
      <c r="K110" s="13">
        <v>12.2155</v>
      </c>
      <c r="L110" s="12">
        <v>49.151600000000002</v>
      </c>
      <c r="M110" s="12">
        <v>44.717399999999998</v>
      </c>
    </row>
    <row r="111" spans="1:13" ht="15" customHeight="1" x14ac:dyDescent="0.3">
      <c r="C111" s="30" t="s">
        <v>845</v>
      </c>
      <c r="D111" s="15" t="s">
        <v>6</v>
      </c>
      <c r="E111" s="16"/>
      <c r="F111" s="17"/>
      <c r="G111" s="17"/>
      <c r="H111" s="18">
        <v>0.22359999999999999</v>
      </c>
      <c r="I111" s="19">
        <v>1.0136000000000001</v>
      </c>
      <c r="J111" s="20">
        <v>1.0572999999999999</v>
      </c>
      <c r="K111" s="21">
        <v>12.2155</v>
      </c>
      <c r="L111" s="20">
        <v>49.151600000000002</v>
      </c>
      <c r="M111" s="20">
        <v>44.717399999999998</v>
      </c>
    </row>
    <row r="112" spans="1:13" ht="15" customHeight="1" x14ac:dyDescent="0.3">
      <c r="A112" s="30" t="s">
        <v>845</v>
      </c>
      <c r="B112" s="25" t="s">
        <v>726</v>
      </c>
      <c r="C112" s="22" t="s">
        <v>116</v>
      </c>
      <c r="D112" s="23" t="s">
        <v>8</v>
      </c>
      <c r="E112" s="23" t="s">
        <v>9</v>
      </c>
      <c r="F112" s="24" t="s">
        <v>20</v>
      </c>
      <c r="G112" s="24" t="s">
        <v>21</v>
      </c>
      <c r="H112" s="18"/>
      <c r="I112" s="19"/>
      <c r="J112" s="20">
        <v>0.24490000000000001</v>
      </c>
      <c r="K112" s="21"/>
      <c r="L112" s="20"/>
      <c r="M112" s="20">
        <v>9.7979000000000003</v>
      </c>
    </row>
    <row r="113" spans="1:13" ht="15" customHeight="1" x14ac:dyDescent="0.3">
      <c r="A113" s="30" t="s">
        <v>845</v>
      </c>
      <c r="B113" s="25" t="s">
        <v>726</v>
      </c>
      <c r="C113" s="22" t="s">
        <v>117</v>
      </c>
      <c r="D113" s="23" t="s">
        <v>8</v>
      </c>
      <c r="E113" s="23" t="s">
        <v>9</v>
      </c>
      <c r="F113" s="24" t="s">
        <v>20</v>
      </c>
      <c r="G113" s="24" t="s">
        <v>21</v>
      </c>
      <c r="H113" s="18">
        <v>0.22359999999999999</v>
      </c>
      <c r="I113" s="19">
        <v>1.0136000000000001</v>
      </c>
      <c r="J113" s="20">
        <v>0.81230000000000002</v>
      </c>
      <c r="K113" s="21">
        <v>12.2155</v>
      </c>
      <c r="L113" s="20">
        <v>49.151600000000002</v>
      </c>
      <c r="M113" s="20">
        <v>34.919499999999999</v>
      </c>
    </row>
    <row r="114" spans="1:13" ht="14.25" customHeight="1" x14ac:dyDescent="0.3">
      <c r="C114" s="25" t="s">
        <v>727</v>
      </c>
      <c r="D114" s="4" t="s">
        <v>5</v>
      </c>
      <c r="E114" s="4"/>
      <c r="F114" s="5"/>
      <c r="G114" s="5"/>
      <c r="H114" s="10">
        <v>113.30880000000001</v>
      </c>
      <c r="I114" s="11">
        <v>81.313699999999997</v>
      </c>
      <c r="J114" s="12">
        <v>48.297400000000003</v>
      </c>
      <c r="K114" s="13">
        <v>1483.433</v>
      </c>
      <c r="L114" s="12">
        <v>1045.7734</v>
      </c>
      <c r="M114" s="12">
        <v>598.3963</v>
      </c>
    </row>
    <row r="115" spans="1:13" ht="15" customHeight="1" x14ac:dyDescent="0.3">
      <c r="C115" s="30" t="s">
        <v>833</v>
      </c>
      <c r="D115" s="15" t="s">
        <v>6</v>
      </c>
      <c r="E115" s="16"/>
      <c r="F115" s="17"/>
      <c r="G115" s="17"/>
      <c r="H115" s="18">
        <v>113.30880000000001</v>
      </c>
      <c r="I115" s="19">
        <v>81.313699999999997</v>
      </c>
      <c r="J115" s="20">
        <v>48.297400000000003</v>
      </c>
      <c r="K115" s="21">
        <v>1483.433</v>
      </c>
      <c r="L115" s="20">
        <v>1045.7734</v>
      </c>
      <c r="M115" s="20">
        <v>598.3963</v>
      </c>
    </row>
    <row r="116" spans="1:13" ht="15" customHeight="1" x14ac:dyDescent="0.3">
      <c r="A116" s="30" t="s">
        <v>833</v>
      </c>
      <c r="B116" s="25" t="s">
        <v>727</v>
      </c>
      <c r="C116" s="22" t="s">
        <v>120</v>
      </c>
      <c r="D116" s="23" t="s">
        <v>8</v>
      </c>
      <c r="E116" s="23" t="s">
        <v>9</v>
      </c>
      <c r="F116" s="24" t="s">
        <v>10</v>
      </c>
      <c r="G116" s="24" t="s">
        <v>11</v>
      </c>
      <c r="H116" s="18">
        <v>15.0191</v>
      </c>
      <c r="I116" s="19">
        <v>17.616800000000001</v>
      </c>
      <c r="J116" s="20">
        <v>13.700200000000001</v>
      </c>
      <c r="K116" s="21">
        <v>121.4559</v>
      </c>
      <c r="L116" s="20">
        <v>162.24</v>
      </c>
      <c r="M116" s="20">
        <v>126.0534</v>
      </c>
    </row>
    <row r="117" spans="1:13" ht="15" customHeight="1" x14ac:dyDescent="0.3">
      <c r="A117" s="30" t="s">
        <v>833</v>
      </c>
      <c r="B117" s="25" t="s">
        <v>727</v>
      </c>
      <c r="C117" s="22" t="s">
        <v>121</v>
      </c>
      <c r="D117" s="23" t="s">
        <v>8</v>
      </c>
      <c r="E117" s="23" t="s">
        <v>9</v>
      </c>
      <c r="F117" s="24" t="s">
        <v>10</v>
      </c>
      <c r="G117" s="24" t="s">
        <v>99</v>
      </c>
      <c r="H117" s="18">
        <v>19.776399999999999</v>
      </c>
      <c r="I117" s="19">
        <v>13.798299999999999</v>
      </c>
      <c r="J117" s="20">
        <v>7.5656999999999996</v>
      </c>
      <c r="K117" s="21">
        <v>281.97280000000001</v>
      </c>
      <c r="L117" s="20">
        <v>222.7071</v>
      </c>
      <c r="M117" s="20">
        <v>118.9547</v>
      </c>
    </row>
    <row r="118" spans="1:13" ht="15" customHeight="1" x14ac:dyDescent="0.3">
      <c r="A118" s="30" t="s">
        <v>833</v>
      </c>
      <c r="B118" s="25" t="s">
        <v>727</v>
      </c>
      <c r="C118" s="22" t="s">
        <v>122</v>
      </c>
      <c r="D118" s="23" t="s">
        <v>8</v>
      </c>
      <c r="E118" s="23" t="s">
        <v>9</v>
      </c>
      <c r="F118" s="24" t="s">
        <v>10</v>
      </c>
      <c r="G118" s="24" t="s">
        <v>123</v>
      </c>
      <c r="H118" s="18">
        <v>41.314100000000003</v>
      </c>
      <c r="I118" s="19">
        <v>32.422600000000003</v>
      </c>
      <c r="J118" s="20">
        <v>18.6829</v>
      </c>
      <c r="K118" s="21">
        <v>549.64080000000001</v>
      </c>
      <c r="L118" s="20">
        <v>416.84789999999998</v>
      </c>
      <c r="M118" s="20">
        <v>241.38910000000001</v>
      </c>
    </row>
    <row r="119" spans="1:13" ht="15" customHeight="1" x14ac:dyDescent="0.3">
      <c r="A119" s="30" t="s">
        <v>833</v>
      </c>
      <c r="B119" s="25" t="s">
        <v>727</v>
      </c>
      <c r="C119" s="22" t="s">
        <v>124</v>
      </c>
      <c r="D119" s="23" t="s">
        <v>8</v>
      </c>
      <c r="E119" s="23" t="s">
        <v>9</v>
      </c>
      <c r="F119" s="24" t="s">
        <v>30</v>
      </c>
      <c r="G119" s="24" t="s">
        <v>123</v>
      </c>
      <c r="H119" s="18">
        <v>10.5054</v>
      </c>
      <c r="I119" s="19">
        <v>0.496</v>
      </c>
      <c r="J119" s="20"/>
      <c r="K119" s="21">
        <v>168.06010000000001</v>
      </c>
      <c r="L119" s="20">
        <v>9.3780000000000001</v>
      </c>
      <c r="M119" s="20"/>
    </row>
    <row r="120" spans="1:13" ht="15" customHeight="1" x14ac:dyDescent="0.3">
      <c r="A120" s="30" t="s">
        <v>833</v>
      </c>
      <c r="B120" s="25" t="s">
        <v>727</v>
      </c>
      <c r="C120" s="22" t="s">
        <v>125</v>
      </c>
      <c r="D120" s="23" t="s">
        <v>8</v>
      </c>
      <c r="E120" s="23" t="s">
        <v>9</v>
      </c>
      <c r="F120" s="24" t="s">
        <v>10</v>
      </c>
      <c r="G120" s="24" t="s">
        <v>123</v>
      </c>
      <c r="H120" s="18">
        <v>26.694099999999999</v>
      </c>
      <c r="I120" s="19">
        <v>16.9801</v>
      </c>
      <c r="J120" s="20">
        <v>8.3484999999999996</v>
      </c>
      <c r="K120" s="21">
        <v>362.30340000000001</v>
      </c>
      <c r="L120" s="20">
        <v>234.6001</v>
      </c>
      <c r="M120" s="20">
        <v>111.9991</v>
      </c>
    </row>
    <row r="121" spans="1:13" ht="14.25" customHeight="1" x14ac:dyDescent="0.3">
      <c r="C121" s="25" t="s">
        <v>728</v>
      </c>
      <c r="D121" s="4" t="s">
        <v>5</v>
      </c>
      <c r="E121" s="4"/>
      <c r="F121" s="5"/>
      <c r="G121" s="5"/>
      <c r="H121" s="10">
        <v>0.52039999999999997</v>
      </c>
      <c r="I121" s="11">
        <v>1.6072</v>
      </c>
      <c r="J121" s="12">
        <v>0.16420000000000001</v>
      </c>
      <c r="K121" s="13">
        <v>10.5198</v>
      </c>
      <c r="L121" s="12">
        <v>34.4998</v>
      </c>
      <c r="M121" s="12">
        <v>3.1461000000000001</v>
      </c>
    </row>
    <row r="122" spans="1:13" ht="15" customHeight="1" x14ac:dyDescent="0.3">
      <c r="C122" s="30" t="s">
        <v>126</v>
      </c>
      <c r="D122" s="15" t="s">
        <v>6</v>
      </c>
      <c r="E122" s="16"/>
      <c r="F122" s="17"/>
      <c r="G122" s="17"/>
      <c r="H122" s="18">
        <v>0.52039999999999997</v>
      </c>
      <c r="I122" s="19">
        <v>1.6072</v>
      </c>
      <c r="J122" s="20">
        <v>0.16420000000000001</v>
      </c>
      <c r="K122" s="21">
        <v>10.5198</v>
      </c>
      <c r="L122" s="20">
        <v>34.4998</v>
      </c>
      <c r="M122" s="20">
        <v>3.1461000000000001</v>
      </c>
    </row>
    <row r="123" spans="1:13" ht="15" customHeight="1" x14ac:dyDescent="0.3">
      <c r="A123" s="30" t="s">
        <v>126</v>
      </c>
      <c r="B123" s="25" t="s">
        <v>728</v>
      </c>
      <c r="C123" s="22" t="s">
        <v>127</v>
      </c>
      <c r="D123" s="23" t="s">
        <v>8</v>
      </c>
      <c r="E123" s="23" t="s">
        <v>9</v>
      </c>
      <c r="F123" s="24" t="s">
        <v>20</v>
      </c>
      <c r="G123" s="24" t="s">
        <v>99</v>
      </c>
      <c r="H123" s="18">
        <v>0.52039999999999997</v>
      </c>
      <c r="I123" s="19">
        <v>1.6072</v>
      </c>
      <c r="J123" s="20">
        <v>0.16420000000000001</v>
      </c>
      <c r="K123" s="21">
        <v>10.5198</v>
      </c>
      <c r="L123" s="20">
        <v>34.4998</v>
      </c>
      <c r="M123" s="20">
        <v>3.1461000000000001</v>
      </c>
    </row>
    <row r="124" spans="1:13" ht="14.25" customHeight="1" x14ac:dyDescent="0.3">
      <c r="C124" s="25" t="s">
        <v>730</v>
      </c>
      <c r="D124" s="4" t="s">
        <v>5</v>
      </c>
      <c r="E124" s="4"/>
      <c r="F124" s="5"/>
      <c r="G124" s="5"/>
      <c r="H124" s="10"/>
      <c r="I124" s="11">
        <v>3.7900000000000003E-2</v>
      </c>
      <c r="J124" s="12">
        <v>6.93E-2</v>
      </c>
      <c r="K124" s="13"/>
      <c r="L124" s="12">
        <v>2.3294000000000001</v>
      </c>
      <c r="M124" s="12">
        <v>4.2670000000000003</v>
      </c>
    </row>
    <row r="125" spans="1:13" ht="15" customHeight="1" x14ac:dyDescent="0.3">
      <c r="C125" s="30" t="s">
        <v>847</v>
      </c>
      <c r="D125" s="15" t="s">
        <v>6</v>
      </c>
      <c r="E125" s="16"/>
      <c r="F125" s="17"/>
      <c r="G125" s="17"/>
      <c r="H125" s="18"/>
      <c r="I125" s="19">
        <v>3.7900000000000003E-2</v>
      </c>
      <c r="J125" s="20">
        <v>6.93E-2</v>
      </c>
      <c r="K125" s="21"/>
      <c r="L125" s="20">
        <v>2.3294000000000001</v>
      </c>
      <c r="M125" s="20">
        <v>4.2670000000000003</v>
      </c>
    </row>
    <row r="126" spans="1:13" ht="15" customHeight="1" x14ac:dyDescent="0.3">
      <c r="A126" s="30" t="s">
        <v>847</v>
      </c>
      <c r="B126" s="25" t="s">
        <v>730</v>
      </c>
      <c r="C126" s="22" t="s">
        <v>129</v>
      </c>
      <c r="D126" s="23" t="s">
        <v>8</v>
      </c>
      <c r="E126" s="23" t="s">
        <v>9</v>
      </c>
      <c r="F126" s="24" t="s">
        <v>20</v>
      </c>
      <c r="G126" s="24" t="s">
        <v>42</v>
      </c>
      <c r="H126" s="18"/>
      <c r="I126" s="19">
        <v>3.7900000000000003E-2</v>
      </c>
      <c r="J126" s="20">
        <v>6.93E-2</v>
      </c>
      <c r="K126" s="21"/>
      <c r="L126" s="20">
        <v>2.3294000000000001</v>
      </c>
      <c r="M126" s="20">
        <v>4.2670000000000003</v>
      </c>
    </row>
    <row r="127" spans="1:13" ht="14.25" customHeight="1" x14ac:dyDescent="0.3">
      <c r="C127" s="25" t="s">
        <v>731</v>
      </c>
      <c r="D127" s="4" t="s">
        <v>5</v>
      </c>
      <c r="E127" s="4"/>
      <c r="F127" s="5"/>
      <c r="G127" s="5"/>
      <c r="H127" s="10">
        <v>36.0259</v>
      </c>
      <c r="I127" s="11">
        <v>55.229399999999998</v>
      </c>
      <c r="J127" s="12">
        <v>85.139799999999994</v>
      </c>
      <c r="K127" s="13">
        <v>1024.5518</v>
      </c>
      <c r="L127" s="12">
        <v>1623.7085999999999</v>
      </c>
      <c r="M127" s="12">
        <v>2439.0855000000001</v>
      </c>
    </row>
    <row r="128" spans="1:13" ht="15" customHeight="1" x14ac:dyDescent="0.3">
      <c r="C128" s="30" t="s">
        <v>848</v>
      </c>
      <c r="D128" s="15" t="s">
        <v>6</v>
      </c>
      <c r="E128" s="16"/>
      <c r="F128" s="17"/>
      <c r="G128" s="17"/>
      <c r="H128" s="18">
        <v>36.0259</v>
      </c>
      <c r="I128" s="19">
        <v>55.229399999999998</v>
      </c>
      <c r="J128" s="20">
        <v>85.139799999999994</v>
      </c>
      <c r="K128" s="21">
        <v>1024.5518</v>
      </c>
      <c r="L128" s="20">
        <v>1623.7085999999999</v>
      </c>
      <c r="M128" s="20">
        <v>2439.0855000000001</v>
      </c>
    </row>
    <row r="129" spans="1:13" ht="15" customHeight="1" x14ac:dyDescent="0.3">
      <c r="A129" s="30" t="s">
        <v>848</v>
      </c>
      <c r="B129" s="25" t="s">
        <v>731</v>
      </c>
      <c r="C129" s="22" t="s">
        <v>849</v>
      </c>
      <c r="D129" s="23" t="s">
        <v>8</v>
      </c>
      <c r="E129" s="23" t="s">
        <v>9</v>
      </c>
      <c r="F129" s="24" t="s">
        <v>20</v>
      </c>
      <c r="G129" s="24" t="s">
        <v>88</v>
      </c>
      <c r="H129" s="18"/>
      <c r="I129" s="19">
        <v>8.6E-3</v>
      </c>
      <c r="J129" s="20">
        <v>13.3878</v>
      </c>
      <c r="K129" s="21"/>
      <c r="L129" s="20">
        <v>0.19639999999999999</v>
      </c>
      <c r="M129" s="20">
        <v>341.02409999999998</v>
      </c>
    </row>
    <row r="130" spans="1:13" ht="15" customHeight="1" x14ac:dyDescent="0.3">
      <c r="A130" s="30" t="s">
        <v>848</v>
      </c>
      <c r="B130" s="25" t="s">
        <v>731</v>
      </c>
      <c r="C130" s="22" t="s">
        <v>850</v>
      </c>
      <c r="D130" s="23" t="s">
        <v>8</v>
      </c>
      <c r="E130" s="23" t="s">
        <v>9</v>
      </c>
      <c r="F130" s="24" t="s">
        <v>20</v>
      </c>
      <c r="G130" s="24" t="s">
        <v>88</v>
      </c>
      <c r="H130" s="18"/>
      <c r="I130" s="19">
        <v>4.8898999999999999</v>
      </c>
      <c r="J130" s="20">
        <v>10.664400000000001</v>
      </c>
      <c r="K130" s="21"/>
      <c r="L130" s="20">
        <v>145.9169</v>
      </c>
      <c r="M130" s="20">
        <v>284.60649999999998</v>
      </c>
    </row>
    <row r="131" spans="1:13" ht="15" customHeight="1" x14ac:dyDescent="0.3">
      <c r="A131" s="30" t="s">
        <v>848</v>
      </c>
      <c r="B131" s="25" t="s">
        <v>731</v>
      </c>
      <c r="C131" s="22" t="s">
        <v>851</v>
      </c>
      <c r="D131" s="23" t="s">
        <v>8</v>
      </c>
      <c r="E131" s="23" t="s">
        <v>9</v>
      </c>
      <c r="F131" s="24" t="s">
        <v>20</v>
      </c>
      <c r="G131" s="24" t="s">
        <v>88</v>
      </c>
      <c r="H131" s="18"/>
      <c r="I131" s="19">
        <v>5.8544999999999998</v>
      </c>
      <c r="J131" s="20">
        <v>9.0564</v>
      </c>
      <c r="K131" s="21"/>
      <c r="L131" s="20">
        <v>166.38579999999999</v>
      </c>
      <c r="M131" s="20">
        <v>238.54349999999999</v>
      </c>
    </row>
    <row r="132" spans="1:13" ht="15" customHeight="1" x14ac:dyDescent="0.3">
      <c r="A132" s="30" t="s">
        <v>848</v>
      </c>
      <c r="B132" s="25" t="s">
        <v>731</v>
      </c>
      <c r="C132" s="22" t="s">
        <v>852</v>
      </c>
      <c r="D132" s="23" t="s">
        <v>8</v>
      </c>
      <c r="E132" s="23" t="s">
        <v>9</v>
      </c>
      <c r="F132" s="24" t="s">
        <v>20</v>
      </c>
      <c r="G132" s="24" t="s">
        <v>119</v>
      </c>
      <c r="H132" s="18"/>
      <c r="I132" s="19"/>
      <c r="J132" s="20">
        <v>0.9879</v>
      </c>
      <c r="K132" s="21"/>
      <c r="L132" s="20"/>
      <c r="M132" s="20">
        <v>34.929000000000002</v>
      </c>
    </row>
    <row r="133" spans="1:13" ht="15" customHeight="1" x14ac:dyDescent="0.3">
      <c r="A133" s="30" t="s">
        <v>848</v>
      </c>
      <c r="B133" s="25" t="s">
        <v>731</v>
      </c>
      <c r="C133" s="22" t="s">
        <v>853</v>
      </c>
      <c r="D133" s="23" t="s">
        <v>8</v>
      </c>
      <c r="E133" s="23" t="s">
        <v>9</v>
      </c>
      <c r="F133" s="24" t="s">
        <v>20</v>
      </c>
      <c r="G133" s="24" t="s">
        <v>17</v>
      </c>
      <c r="H133" s="18">
        <v>15.267200000000001</v>
      </c>
      <c r="I133" s="19">
        <v>16.318300000000001</v>
      </c>
      <c r="J133" s="20">
        <v>16.784099999999999</v>
      </c>
      <c r="K133" s="21">
        <v>431.15870000000001</v>
      </c>
      <c r="L133" s="20">
        <v>473.67329999999998</v>
      </c>
      <c r="M133" s="20">
        <v>505.80540000000002</v>
      </c>
    </row>
    <row r="134" spans="1:13" ht="15" customHeight="1" x14ac:dyDescent="0.3">
      <c r="A134" s="30" t="s">
        <v>848</v>
      </c>
      <c r="B134" s="25" t="s">
        <v>731</v>
      </c>
      <c r="C134" s="22" t="s">
        <v>854</v>
      </c>
      <c r="D134" s="23" t="s">
        <v>8</v>
      </c>
      <c r="E134" s="23" t="s">
        <v>9</v>
      </c>
      <c r="F134" s="24" t="s">
        <v>20</v>
      </c>
      <c r="G134" s="24" t="s">
        <v>17</v>
      </c>
      <c r="H134" s="18">
        <v>9.5295000000000005</v>
      </c>
      <c r="I134" s="19">
        <v>13.395300000000001</v>
      </c>
      <c r="J134" s="20">
        <v>18.126999999999999</v>
      </c>
      <c r="K134" s="21">
        <v>274.45499999999998</v>
      </c>
      <c r="L134" s="20">
        <v>396.72109999999998</v>
      </c>
      <c r="M134" s="20">
        <v>559.59109999999998</v>
      </c>
    </row>
    <row r="135" spans="1:13" ht="15" customHeight="1" x14ac:dyDescent="0.3">
      <c r="A135" s="30" t="s">
        <v>848</v>
      </c>
      <c r="B135" s="25" t="s">
        <v>731</v>
      </c>
      <c r="C135" s="22" t="s">
        <v>855</v>
      </c>
      <c r="D135" s="23" t="s">
        <v>8</v>
      </c>
      <c r="E135" s="23" t="s">
        <v>9</v>
      </c>
      <c r="F135" s="24" t="s">
        <v>20</v>
      </c>
      <c r="G135" s="24" t="s">
        <v>17</v>
      </c>
      <c r="H135" s="18">
        <v>11.2293</v>
      </c>
      <c r="I135" s="19">
        <v>14.7631</v>
      </c>
      <c r="J135" s="20">
        <v>16.131900000000002</v>
      </c>
      <c r="K135" s="21">
        <v>318.93810000000002</v>
      </c>
      <c r="L135" s="20">
        <v>440.8152</v>
      </c>
      <c r="M135" s="20">
        <v>474.58569999999997</v>
      </c>
    </row>
    <row r="136" spans="1:13" ht="14.25" customHeight="1" x14ac:dyDescent="0.3">
      <c r="C136" s="25" t="s">
        <v>732</v>
      </c>
      <c r="D136" s="4" t="s">
        <v>5</v>
      </c>
      <c r="E136" s="4"/>
      <c r="F136" s="5"/>
      <c r="G136" s="5"/>
      <c r="H136" s="10">
        <v>1.03E-2</v>
      </c>
      <c r="I136" s="11"/>
      <c r="J136" s="12"/>
      <c r="K136" s="13">
        <v>0.3876</v>
      </c>
      <c r="L136" s="12"/>
      <c r="M136" s="12"/>
    </row>
    <row r="137" spans="1:13" ht="15" customHeight="1" x14ac:dyDescent="0.3">
      <c r="C137" s="30" t="s">
        <v>856</v>
      </c>
      <c r="D137" s="15" t="s">
        <v>6</v>
      </c>
      <c r="E137" s="16"/>
      <c r="F137" s="17"/>
      <c r="G137" s="17"/>
      <c r="H137" s="18">
        <v>1.03E-2</v>
      </c>
      <c r="I137" s="19"/>
      <c r="J137" s="20"/>
      <c r="K137" s="21">
        <v>0.3876</v>
      </c>
      <c r="L137" s="20"/>
      <c r="M137" s="20"/>
    </row>
    <row r="138" spans="1:13" ht="15" customHeight="1" x14ac:dyDescent="0.3">
      <c r="A138" s="30" t="s">
        <v>856</v>
      </c>
      <c r="B138" s="25" t="s">
        <v>732</v>
      </c>
      <c r="C138" s="22" t="s">
        <v>819</v>
      </c>
      <c r="D138" s="23" t="s">
        <v>8</v>
      </c>
      <c r="E138" s="23" t="s">
        <v>9</v>
      </c>
      <c r="F138" s="24" t="s">
        <v>10</v>
      </c>
      <c r="G138" s="24" t="s">
        <v>99</v>
      </c>
      <c r="H138" s="18">
        <v>1.03E-2</v>
      </c>
      <c r="I138" s="19"/>
      <c r="J138" s="20"/>
      <c r="K138" s="21">
        <v>0.3876</v>
      </c>
      <c r="L138" s="20"/>
      <c r="M138" s="20"/>
    </row>
    <row r="139" spans="1:13" ht="14.25" customHeight="1" x14ac:dyDescent="0.3">
      <c r="C139" s="25" t="s">
        <v>733</v>
      </c>
      <c r="D139" s="4" t="s">
        <v>5</v>
      </c>
      <c r="E139" s="4"/>
      <c r="F139" s="5"/>
      <c r="G139" s="5"/>
      <c r="H139" s="10"/>
      <c r="I139" s="11">
        <v>1.8077000000000001</v>
      </c>
      <c r="J139" s="12">
        <v>54.250700000000002</v>
      </c>
      <c r="K139" s="13"/>
      <c r="L139" s="12">
        <v>127.6024</v>
      </c>
      <c r="M139" s="12">
        <v>2956.24</v>
      </c>
    </row>
    <row r="140" spans="1:13" ht="15" customHeight="1" x14ac:dyDescent="0.3">
      <c r="C140" s="30" t="s">
        <v>857</v>
      </c>
      <c r="D140" s="15" t="s">
        <v>6</v>
      </c>
      <c r="E140" s="16"/>
      <c r="F140" s="17"/>
      <c r="G140" s="17"/>
      <c r="H140" s="18"/>
      <c r="I140" s="19">
        <v>1.8077000000000001</v>
      </c>
      <c r="J140" s="20">
        <v>54.250700000000002</v>
      </c>
      <c r="K140" s="21"/>
      <c r="L140" s="20">
        <v>127.6024</v>
      </c>
      <c r="M140" s="20">
        <v>2956.24</v>
      </c>
    </row>
    <row r="141" spans="1:13" ht="15" customHeight="1" x14ac:dyDescent="0.3">
      <c r="A141" s="30" t="s">
        <v>857</v>
      </c>
      <c r="B141" s="25" t="s">
        <v>733</v>
      </c>
      <c r="C141" s="22" t="s">
        <v>130</v>
      </c>
      <c r="D141" s="23" t="s">
        <v>8</v>
      </c>
      <c r="E141" s="23" t="s">
        <v>9</v>
      </c>
      <c r="F141" s="24" t="s">
        <v>10</v>
      </c>
      <c r="G141" s="24" t="s">
        <v>24</v>
      </c>
      <c r="H141" s="18"/>
      <c r="I141" s="19">
        <v>1.8077000000000001</v>
      </c>
      <c r="J141" s="20">
        <v>54.250700000000002</v>
      </c>
      <c r="K141" s="21"/>
      <c r="L141" s="20">
        <v>127.6024</v>
      </c>
      <c r="M141" s="20">
        <v>2956.24</v>
      </c>
    </row>
    <row r="142" spans="1:13" ht="14.25" customHeight="1" x14ac:dyDescent="0.3">
      <c r="C142" s="25" t="s">
        <v>734</v>
      </c>
      <c r="D142" s="4" t="s">
        <v>5</v>
      </c>
      <c r="E142" s="4"/>
      <c r="F142" s="5"/>
      <c r="G142" s="5"/>
      <c r="H142" s="10"/>
      <c r="I142" s="11">
        <v>0.1202</v>
      </c>
      <c r="J142" s="12"/>
      <c r="K142" s="13"/>
      <c r="L142" s="12">
        <v>2.4085999999999999</v>
      </c>
      <c r="M142" s="12"/>
    </row>
    <row r="143" spans="1:13" ht="15" customHeight="1" x14ac:dyDescent="0.3">
      <c r="C143" s="30" t="s">
        <v>131</v>
      </c>
      <c r="D143" s="15" t="s">
        <v>6</v>
      </c>
      <c r="E143" s="16"/>
      <c r="F143" s="17"/>
      <c r="G143" s="17"/>
      <c r="H143" s="18"/>
      <c r="I143" s="19">
        <v>0.1202</v>
      </c>
      <c r="J143" s="20"/>
      <c r="K143" s="21"/>
      <c r="L143" s="20">
        <v>2.4085999999999999</v>
      </c>
      <c r="M143" s="20"/>
    </row>
    <row r="144" spans="1:13" ht="15" customHeight="1" x14ac:dyDescent="0.3">
      <c r="A144" s="30" t="s">
        <v>131</v>
      </c>
      <c r="B144" s="25" t="s">
        <v>734</v>
      </c>
      <c r="C144" s="22" t="s">
        <v>132</v>
      </c>
      <c r="D144" s="23" t="s">
        <v>8</v>
      </c>
      <c r="E144" s="23" t="s">
        <v>9</v>
      </c>
      <c r="F144" s="24" t="s">
        <v>10</v>
      </c>
      <c r="G144" s="24" t="s">
        <v>11</v>
      </c>
      <c r="H144" s="18"/>
      <c r="I144" s="19">
        <v>0.1202</v>
      </c>
      <c r="J144" s="20"/>
      <c r="K144" s="21"/>
      <c r="L144" s="20">
        <v>2.4085999999999999</v>
      </c>
      <c r="M144" s="20"/>
    </row>
    <row r="145" spans="1:13" ht="14.25" customHeight="1" x14ac:dyDescent="0.3">
      <c r="C145" s="25" t="s">
        <v>735</v>
      </c>
      <c r="D145" s="4" t="s">
        <v>5</v>
      </c>
      <c r="E145" s="4"/>
      <c r="F145" s="5"/>
      <c r="G145" s="5"/>
      <c r="H145" s="10">
        <v>212.42590000000001</v>
      </c>
      <c r="I145" s="11">
        <v>118.93340000000001</v>
      </c>
      <c r="J145" s="12">
        <v>32.276800000000001</v>
      </c>
      <c r="K145" s="13">
        <v>11963.103999999999</v>
      </c>
      <c r="L145" s="12">
        <v>6284.8913000000002</v>
      </c>
      <c r="M145" s="12">
        <v>1340.7376999999999</v>
      </c>
    </row>
    <row r="146" spans="1:13" ht="15" customHeight="1" x14ac:dyDescent="0.3">
      <c r="C146" s="30" t="s">
        <v>858</v>
      </c>
      <c r="D146" s="15" t="s">
        <v>6</v>
      </c>
      <c r="E146" s="16"/>
      <c r="F146" s="17"/>
      <c r="G146" s="17"/>
      <c r="H146" s="18">
        <v>57.485300000000002</v>
      </c>
      <c r="I146" s="19">
        <v>39.476199999999999</v>
      </c>
      <c r="J146" s="20">
        <v>6.7363999999999997</v>
      </c>
      <c r="K146" s="21">
        <v>3117.2665999999999</v>
      </c>
      <c r="L146" s="20">
        <v>2098.0985000000001</v>
      </c>
      <c r="M146" s="20">
        <v>314.59030000000001</v>
      </c>
    </row>
    <row r="147" spans="1:13" ht="15" customHeight="1" x14ac:dyDescent="0.3">
      <c r="A147" s="30" t="s">
        <v>858</v>
      </c>
      <c r="B147" s="25" t="s">
        <v>735</v>
      </c>
      <c r="C147" s="22" t="s">
        <v>133</v>
      </c>
      <c r="D147" s="23" t="s">
        <v>8</v>
      </c>
      <c r="E147" s="23" t="s">
        <v>9</v>
      </c>
      <c r="F147" s="24" t="s">
        <v>20</v>
      </c>
      <c r="G147" s="24" t="s">
        <v>24</v>
      </c>
      <c r="H147" s="18">
        <v>28.356999999999999</v>
      </c>
      <c r="I147" s="19">
        <v>20.580200000000001</v>
      </c>
      <c r="J147" s="20">
        <v>0.78890000000000005</v>
      </c>
      <c r="K147" s="21">
        <v>1646.7402</v>
      </c>
      <c r="L147" s="20">
        <v>1088.8000999999999</v>
      </c>
      <c r="M147" s="20">
        <v>38.968699999999998</v>
      </c>
    </row>
    <row r="148" spans="1:13" ht="15" customHeight="1" x14ac:dyDescent="0.3">
      <c r="A148" s="30" t="s">
        <v>858</v>
      </c>
      <c r="B148" s="25" t="s">
        <v>735</v>
      </c>
      <c r="C148" s="22" t="s">
        <v>134</v>
      </c>
      <c r="D148" s="23" t="s">
        <v>8</v>
      </c>
      <c r="E148" s="23" t="s">
        <v>9</v>
      </c>
      <c r="F148" s="24" t="s">
        <v>30</v>
      </c>
      <c r="G148" s="24" t="s">
        <v>24</v>
      </c>
      <c r="H148" s="18">
        <v>12.003299999999999</v>
      </c>
      <c r="I148" s="19">
        <v>12.0252</v>
      </c>
      <c r="J148" s="20">
        <v>1.8045</v>
      </c>
      <c r="K148" s="21">
        <v>643.41989999999998</v>
      </c>
      <c r="L148" s="20">
        <v>689.18370000000004</v>
      </c>
      <c r="M148" s="20">
        <v>98.837400000000002</v>
      </c>
    </row>
    <row r="149" spans="1:13" ht="15" customHeight="1" x14ac:dyDescent="0.3">
      <c r="A149" s="30" t="s">
        <v>858</v>
      </c>
      <c r="B149" s="25" t="s">
        <v>735</v>
      </c>
      <c r="C149" s="22" t="s">
        <v>135</v>
      </c>
      <c r="D149" s="23" t="s">
        <v>8</v>
      </c>
      <c r="E149" s="23" t="s">
        <v>9</v>
      </c>
      <c r="F149" s="24" t="s">
        <v>30</v>
      </c>
      <c r="G149" s="24" t="s">
        <v>24</v>
      </c>
      <c r="H149" s="18">
        <v>0.11600000000000001</v>
      </c>
      <c r="I149" s="19"/>
      <c r="J149" s="20"/>
      <c r="K149" s="21">
        <v>6.96</v>
      </c>
      <c r="L149" s="20"/>
      <c r="M149" s="20"/>
    </row>
    <row r="150" spans="1:13" ht="15" customHeight="1" x14ac:dyDescent="0.3">
      <c r="A150" s="30" t="s">
        <v>858</v>
      </c>
      <c r="B150" s="25" t="s">
        <v>735</v>
      </c>
      <c r="C150" s="22" t="s">
        <v>136</v>
      </c>
      <c r="D150" s="23" t="s">
        <v>8</v>
      </c>
      <c r="E150" s="23" t="s">
        <v>9</v>
      </c>
      <c r="F150" s="24" t="s">
        <v>20</v>
      </c>
      <c r="G150" s="24" t="s">
        <v>99</v>
      </c>
      <c r="H150" s="18">
        <v>4.6429999999999998</v>
      </c>
      <c r="I150" s="19">
        <v>2.3708</v>
      </c>
      <c r="J150" s="20">
        <v>3.8805999999999998</v>
      </c>
      <c r="K150" s="21">
        <v>208.76240000000001</v>
      </c>
      <c r="L150" s="20">
        <v>99.124899999999997</v>
      </c>
      <c r="M150" s="20">
        <v>163.75460000000001</v>
      </c>
    </row>
    <row r="151" spans="1:13" ht="15" customHeight="1" x14ac:dyDescent="0.3">
      <c r="A151" s="30" t="s">
        <v>858</v>
      </c>
      <c r="B151" s="25" t="s">
        <v>735</v>
      </c>
      <c r="C151" s="22" t="s">
        <v>137</v>
      </c>
      <c r="D151" s="23" t="s">
        <v>8</v>
      </c>
      <c r="E151" s="23" t="s">
        <v>9</v>
      </c>
      <c r="F151" s="24" t="s">
        <v>30</v>
      </c>
      <c r="G151" s="24" t="s">
        <v>42</v>
      </c>
      <c r="H151" s="18">
        <v>8.5853000000000002</v>
      </c>
      <c r="I151" s="19">
        <v>4.2140000000000004</v>
      </c>
      <c r="J151" s="20">
        <v>0.26250000000000001</v>
      </c>
      <c r="K151" s="21">
        <v>402.53930000000003</v>
      </c>
      <c r="L151" s="20">
        <v>207.43709999999999</v>
      </c>
      <c r="M151" s="20">
        <v>13.0296</v>
      </c>
    </row>
    <row r="152" spans="1:13" ht="15" customHeight="1" x14ac:dyDescent="0.3">
      <c r="A152" s="30" t="s">
        <v>858</v>
      </c>
      <c r="B152" s="25" t="s">
        <v>735</v>
      </c>
      <c r="C152" s="22" t="s">
        <v>138</v>
      </c>
      <c r="D152" s="23" t="s">
        <v>8</v>
      </c>
      <c r="E152" s="23" t="s">
        <v>9</v>
      </c>
      <c r="F152" s="24" t="s">
        <v>20</v>
      </c>
      <c r="G152" s="24" t="s">
        <v>42</v>
      </c>
      <c r="H152" s="18">
        <v>0.83140000000000003</v>
      </c>
      <c r="I152" s="19">
        <v>1.5299999999999999E-2</v>
      </c>
      <c r="J152" s="20"/>
      <c r="K152" s="21">
        <v>39.196399999999997</v>
      </c>
      <c r="L152" s="20">
        <v>0.64800000000000002</v>
      </c>
      <c r="M152" s="20"/>
    </row>
    <row r="153" spans="1:13" ht="15" customHeight="1" x14ac:dyDescent="0.3">
      <c r="A153" s="30" t="s">
        <v>858</v>
      </c>
      <c r="B153" s="25" t="s">
        <v>735</v>
      </c>
      <c r="C153" s="22" t="s">
        <v>139</v>
      </c>
      <c r="D153" s="23" t="s">
        <v>8</v>
      </c>
      <c r="E153" s="23" t="s">
        <v>9</v>
      </c>
      <c r="F153" s="24" t="s">
        <v>20</v>
      </c>
      <c r="G153" s="24" t="s">
        <v>68</v>
      </c>
      <c r="H153" s="18">
        <v>2.9493999999999998</v>
      </c>
      <c r="I153" s="19">
        <v>0.27079999999999999</v>
      </c>
      <c r="J153" s="20"/>
      <c r="K153" s="21">
        <v>169.64840000000001</v>
      </c>
      <c r="L153" s="20">
        <v>12.904400000000001</v>
      </c>
      <c r="M153" s="20"/>
    </row>
    <row r="154" spans="1:13" ht="15" customHeight="1" x14ac:dyDescent="0.3">
      <c r="B154" s="25" t="s">
        <v>735</v>
      </c>
      <c r="C154" s="30" t="s">
        <v>859</v>
      </c>
      <c r="D154" s="15" t="s">
        <v>6</v>
      </c>
      <c r="E154" s="16"/>
      <c r="F154" s="17"/>
      <c r="G154" s="17"/>
      <c r="H154" s="18">
        <v>4.0544000000000002</v>
      </c>
      <c r="I154" s="19"/>
      <c r="J154" s="20"/>
      <c r="K154" s="21">
        <v>233.119</v>
      </c>
      <c r="L154" s="20"/>
      <c r="M154" s="20"/>
    </row>
    <row r="155" spans="1:13" ht="15" customHeight="1" x14ac:dyDescent="0.3">
      <c r="A155" s="30" t="s">
        <v>859</v>
      </c>
      <c r="B155" s="25" t="s">
        <v>735</v>
      </c>
      <c r="C155" s="22" t="s">
        <v>140</v>
      </c>
      <c r="D155" s="23" t="s">
        <v>8</v>
      </c>
      <c r="E155" s="23" t="s">
        <v>9</v>
      </c>
      <c r="F155" s="24" t="s">
        <v>69</v>
      </c>
      <c r="G155" s="24" t="s">
        <v>21</v>
      </c>
      <c r="H155" s="18">
        <v>4.0140000000000002</v>
      </c>
      <c r="I155" s="19"/>
      <c r="J155" s="20"/>
      <c r="K155" s="21">
        <v>230.286</v>
      </c>
      <c r="L155" s="20"/>
      <c r="M155" s="20"/>
    </row>
    <row r="156" spans="1:13" ht="15" customHeight="1" x14ac:dyDescent="0.3">
      <c r="A156" s="30" t="s">
        <v>859</v>
      </c>
      <c r="B156" s="25" t="s">
        <v>735</v>
      </c>
      <c r="C156" s="22" t="s">
        <v>141</v>
      </c>
      <c r="D156" s="23" t="s">
        <v>8</v>
      </c>
      <c r="E156" s="23" t="s">
        <v>9</v>
      </c>
      <c r="F156" s="24" t="s">
        <v>10</v>
      </c>
      <c r="G156" s="24" t="s">
        <v>123</v>
      </c>
      <c r="H156" s="18">
        <v>4.0500000000000001E-2</v>
      </c>
      <c r="I156" s="19"/>
      <c r="J156" s="20"/>
      <c r="K156" s="21">
        <v>2.8330000000000002</v>
      </c>
      <c r="L156" s="20"/>
      <c r="M156" s="20"/>
    </row>
    <row r="157" spans="1:13" ht="15" customHeight="1" x14ac:dyDescent="0.3">
      <c r="B157" s="25" t="s">
        <v>735</v>
      </c>
      <c r="C157" s="30" t="s">
        <v>860</v>
      </c>
      <c r="D157" s="15" t="s">
        <v>6</v>
      </c>
      <c r="E157" s="16"/>
      <c r="F157" s="17"/>
      <c r="G157" s="17"/>
      <c r="H157" s="18">
        <v>1.6357999999999999</v>
      </c>
      <c r="I157" s="19"/>
      <c r="J157" s="20"/>
      <c r="K157" s="21">
        <v>89.7791</v>
      </c>
      <c r="L157" s="20"/>
      <c r="M157" s="20"/>
    </row>
    <row r="158" spans="1:13" ht="15" customHeight="1" x14ac:dyDescent="0.3">
      <c r="A158" s="30" t="s">
        <v>860</v>
      </c>
      <c r="B158" s="25" t="s">
        <v>735</v>
      </c>
      <c r="C158" s="22" t="s">
        <v>142</v>
      </c>
      <c r="D158" s="23" t="s">
        <v>8</v>
      </c>
      <c r="E158" s="23" t="s">
        <v>9</v>
      </c>
      <c r="F158" s="24" t="s">
        <v>30</v>
      </c>
      <c r="G158" s="24" t="s">
        <v>24</v>
      </c>
      <c r="H158" s="18">
        <v>0.76770000000000005</v>
      </c>
      <c r="I158" s="19"/>
      <c r="J158" s="20"/>
      <c r="K158" s="21">
        <v>46.441400000000002</v>
      </c>
      <c r="L158" s="20"/>
      <c r="M158" s="20"/>
    </row>
    <row r="159" spans="1:13" ht="15" customHeight="1" x14ac:dyDescent="0.3">
      <c r="A159" s="30" t="s">
        <v>860</v>
      </c>
      <c r="B159" s="25" t="s">
        <v>735</v>
      </c>
      <c r="C159" s="22" t="s">
        <v>143</v>
      </c>
      <c r="D159" s="23" t="s">
        <v>8</v>
      </c>
      <c r="E159" s="23" t="s">
        <v>9</v>
      </c>
      <c r="F159" s="24" t="s">
        <v>20</v>
      </c>
      <c r="G159" s="24" t="s">
        <v>68</v>
      </c>
      <c r="H159" s="18">
        <v>0.86809999999999998</v>
      </c>
      <c r="I159" s="19"/>
      <c r="J159" s="20"/>
      <c r="K159" s="21">
        <v>43.337600000000002</v>
      </c>
      <c r="L159" s="20"/>
      <c r="M159" s="20"/>
    </row>
    <row r="160" spans="1:13" ht="15" customHeight="1" x14ac:dyDescent="0.3">
      <c r="B160" s="25" t="s">
        <v>735</v>
      </c>
      <c r="C160" s="30" t="s">
        <v>861</v>
      </c>
      <c r="D160" s="15" t="s">
        <v>6</v>
      </c>
      <c r="E160" s="16"/>
      <c r="F160" s="17"/>
      <c r="G160" s="17"/>
      <c r="H160" s="18">
        <v>9.5548999999999999</v>
      </c>
      <c r="I160" s="19">
        <v>16.797000000000001</v>
      </c>
      <c r="J160" s="20">
        <v>14.8012</v>
      </c>
      <c r="K160" s="21">
        <v>338.9522</v>
      </c>
      <c r="L160" s="20">
        <v>643.8528</v>
      </c>
      <c r="M160" s="20">
        <v>454.05590000000001</v>
      </c>
    </row>
    <row r="161" spans="1:13" ht="15" customHeight="1" x14ac:dyDescent="0.3">
      <c r="A161" s="30" t="s">
        <v>861</v>
      </c>
      <c r="B161" s="25" t="s">
        <v>735</v>
      </c>
      <c r="C161" s="22" t="s">
        <v>144</v>
      </c>
      <c r="D161" s="23" t="s">
        <v>8</v>
      </c>
      <c r="E161" s="23" t="s">
        <v>9</v>
      </c>
      <c r="F161" s="24" t="s">
        <v>20</v>
      </c>
      <c r="G161" s="24" t="s">
        <v>26</v>
      </c>
      <c r="H161" s="18">
        <v>9.5548999999999999</v>
      </c>
      <c r="I161" s="19">
        <v>16.797000000000001</v>
      </c>
      <c r="J161" s="20">
        <v>14.8012</v>
      </c>
      <c r="K161" s="21">
        <v>338.9522</v>
      </c>
      <c r="L161" s="20">
        <v>643.8528</v>
      </c>
      <c r="M161" s="20">
        <v>454.05590000000001</v>
      </c>
    </row>
    <row r="162" spans="1:13" ht="15" customHeight="1" x14ac:dyDescent="0.3">
      <c r="B162" s="25" t="s">
        <v>735</v>
      </c>
      <c r="C162" s="30" t="s">
        <v>862</v>
      </c>
      <c r="D162" s="15" t="s">
        <v>6</v>
      </c>
      <c r="E162" s="16"/>
      <c r="F162" s="17"/>
      <c r="G162" s="17"/>
      <c r="H162" s="18">
        <v>80.961600000000004</v>
      </c>
      <c r="I162" s="19">
        <v>26.590599999999998</v>
      </c>
      <c r="J162" s="20">
        <v>4.7952000000000004</v>
      </c>
      <c r="K162" s="21">
        <v>4767.0126</v>
      </c>
      <c r="L162" s="20">
        <v>1476.0722000000001</v>
      </c>
      <c r="M162" s="20">
        <v>260.76119999999997</v>
      </c>
    </row>
    <row r="163" spans="1:13" ht="15" customHeight="1" x14ac:dyDescent="0.3">
      <c r="A163" s="30" t="s">
        <v>862</v>
      </c>
      <c r="B163" s="25" t="s">
        <v>735</v>
      </c>
      <c r="C163" s="22" t="s">
        <v>145</v>
      </c>
      <c r="D163" s="23" t="s">
        <v>8</v>
      </c>
      <c r="E163" s="23" t="s">
        <v>9</v>
      </c>
      <c r="F163" s="24" t="s">
        <v>20</v>
      </c>
      <c r="G163" s="24" t="s">
        <v>24</v>
      </c>
      <c r="H163" s="18">
        <v>21.0763</v>
      </c>
      <c r="I163" s="19">
        <v>7.9172000000000002</v>
      </c>
      <c r="J163" s="20">
        <v>0.35720000000000002</v>
      </c>
      <c r="K163" s="21">
        <v>1178.5386000000001</v>
      </c>
      <c r="L163" s="20">
        <v>421.82799999999997</v>
      </c>
      <c r="M163" s="20">
        <v>19.481100000000001</v>
      </c>
    </row>
    <row r="164" spans="1:13" ht="15" customHeight="1" x14ac:dyDescent="0.3">
      <c r="A164" s="30" t="s">
        <v>862</v>
      </c>
      <c r="B164" s="25" t="s">
        <v>735</v>
      </c>
      <c r="C164" s="22" t="s">
        <v>146</v>
      </c>
      <c r="D164" s="23" t="s">
        <v>8</v>
      </c>
      <c r="E164" s="23" t="s">
        <v>9</v>
      </c>
      <c r="F164" s="24" t="s">
        <v>30</v>
      </c>
      <c r="G164" s="24" t="s">
        <v>24</v>
      </c>
      <c r="H164" s="18">
        <v>59.8855</v>
      </c>
      <c r="I164" s="19">
        <v>18.673500000000001</v>
      </c>
      <c r="J164" s="20">
        <v>4.4382000000000001</v>
      </c>
      <c r="K164" s="21">
        <v>3588.4739</v>
      </c>
      <c r="L164" s="20">
        <v>1054.2443000000001</v>
      </c>
      <c r="M164" s="20">
        <v>241.28020000000001</v>
      </c>
    </row>
    <row r="165" spans="1:13" ht="15" customHeight="1" x14ac:dyDescent="0.3">
      <c r="B165" s="25" t="s">
        <v>735</v>
      </c>
      <c r="C165" s="30" t="s">
        <v>863</v>
      </c>
      <c r="D165" s="15" t="s">
        <v>6</v>
      </c>
      <c r="E165" s="16"/>
      <c r="F165" s="17"/>
      <c r="G165" s="17"/>
      <c r="H165" s="18">
        <v>37.596899999999998</v>
      </c>
      <c r="I165" s="19">
        <v>28.031099999999999</v>
      </c>
      <c r="J165" s="20">
        <v>1.2394000000000001</v>
      </c>
      <c r="K165" s="21">
        <v>2231.0284000000001</v>
      </c>
      <c r="L165" s="20">
        <v>1606.1090999999999</v>
      </c>
      <c r="M165" s="20">
        <v>64.665899999999993</v>
      </c>
    </row>
    <row r="166" spans="1:13" ht="15" customHeight="1" x14ac:dyDescent="0.3">
      <c r="A166" s="30" t="s">
        <v>863</v>
      </c>
      <c r="B166" s="25" t="s">
        <v>735</v>
      </c>
      <c r="C166" s="22" t="s">
        <v>147</v>
      </c>
      <c r="D166" s="23" t="s">
        <v>8</v>
      </c>
      <c r="E166" s="23" t="s">
        <v>9</v>
      </c>
      <c r="F166" s="24" t="s">
        <v>20</v>
      </c>
      <c r="G166" s="24" t="s">
        <v>24</v>
      </c>
      <c r="H166" s="18">
        <v>37.596899999999998</v>
      </c>
      <c r="I166" s="19">
        <v>28.031099999999999</v>
      </c>
      <c r="J166" s="20">
        <v>1.2394000000000001</v>
      </c>
      <c r="K166" s="21">
        <v>2231.0284000000001</v>
      </c>
      <c r="L166" s="20">
        <v>1606.1090999999999</v>
      </c>
      <c r="M166" s="20">
        <v>64.665899999999993</v>
      </c>
    </row>
    <row r="167" spans="1:13" ht="15" customHeight="1" x14ac:dyDescent="0.3">
      <c r="B167" s="25" t="s">
        <v>735</v>
      </c>
      <c r="C167" s="30" t="s">
        <v>864</v>
      </c>
      <c r="D167" s="15" t="s">
        <v>6</v>
      </c>
      <c r="E167" s="16"/>
      <c r="F167" s="17"/>
      <c r="G167" s="17"/>
      <c r="H167" s="18">
        <v>21.1371</v>
      </c>
      <c r="I167" s="19">
        <v>8.0383999999999993</v>
      </c>
      <c r="J167" s="20">
        <v>4.7045000000000003</v>
      </c>
      <c r="K167" s="21">
        <v>1185.9459999999999</v>
      </c>
      <c r="L167" s="20">
        <v>460.75880000000001</v>
      </c>
      <c r="M167" s="20">
        <v>246.6643</v>
      </c>
    </row>
    <row r="168" spans="1:13" ht="15" customHeight="1" x14ac:dyDescent="0.3">
      <c r="A168" s="30" t="s">
        <v>864</v>
      </c>
      <c r="B168" s="25" t="s">
        <v>735</v>
      </c>
      <c r="C168" s="22" t="s">
        <v>148</v>
      </c>
      <c r="D168" s="23" t="s">
        <v>8</v>
      </c>
      <c r="E168" s="23" t="s">
        <v>9</v>
      </c>
      <c r="F168" s="24" t="s">
        <v>20</v>
      </c>
      <c r="G168" s="24" t="s">
        <v>42</v>
      </c>
      <c r="H168" s="18">
        <v>4.1798000000000002</v>
      </c>
      <c r="I168" s="19"/>
      <c r="J168" s="20"/>
      <c r="K168" s="21">
        <v>212.80930000000001</v>
      </c>
      <c r="L168" s="20"/>
      <c r="M168" s="20"/>
    </row>
    <row r="169" spans="1:13" ht="15" customHeight="1" x14ac:dyDescent="0.3">
      <c r="A169" s="30" t="s">
        <v>864</v>
      </c>
      <c r="B169" s="25" t="s">
        <v>735</v>
      </c>
      <c r="C169" s="22" t="s">
        <v>149</v>
      </c>
      <c r="D169" s="23" t="s">
        <v>8</v>
      </c>
      <c r="E169" s="23" t="s">
        <v>9</v>
      </c>
      <c r="F169" s="24" t="s">
        <v>20</v>
      </c>
      <c r="G169" s="24" t="s">
        <v>42</v>
      </c>
      <c r="H169" s="18">
        <v>16.9573</v>
      </c>
      <c r="I169" s="19">
        <v>8.0383999999999993</v>
      </c>
      <c r="J169" s="20">
        <v>4.7045000000000003</v>
      </c>
      <c r="K169" s="21">
        <v>973.13670000000002</v>
      </c>
      <c r="L169" s="20">
        <v>460.75880000000001</v>
      </c>
      <c r="M169" s="20">
        <v>246.6643</v>
      </c>
    </row>
    <row r="170" spans="1:13" ht="14.25" customHeight="1" x14ac:dyDescent="0.3">
      <c r="C170" s="25" t="s">
        <v>737</v>
      </c>
      <c r="D170" s="4" t="s">
        <v>5</v>
      </c>
      <c r="E170" s="4"/>
      <c r="F170" s="5"/>
      <c r="G170" s="5"/>
      <c r="H170" s="10">
        <v>8.9794</v>
      </c>
      <c r="I170" s="11"/>
      <c r="J170" s="12"/>
      <c r="K170" s="13">
        <v>618.46879999999999</v>
      </c>
      <c r="L170" s="12"/>
      <c r="M170" s="12"/>
    </row>
    <row r="171" spans="1:13" ht="15" customHeight="1" x14ac:dyDescent="0.3">
      <c r="C171" s="30" t="s">
        <v>151</v>
      </c>
      <c r="D171" s="15" t="s">
        <v>6</v>
      </c>
      <c r="E171" s="16"/>
      <c r="F171" s="17"/>
      <c r="G171" s="17"/>
      <c r="H171" s="18">
        <v>8.9794</v>
      </c>
      <c r="I171" s="19"/>
      <c r="J171" s="20"/>
      <c r="K171" s="21">
        <v>618.46879999999999</v>
      </c>
      <c r="L171" s="20"/>
      <c r="M171" s="20"/>
    </row>
    <row r="172" spans="1:13" ht="15" customHeight="1" x14ac:dyDescent="0.3">
      <c r="A172" s="30" t="s">
        <v>151</v>
      </c>
      <c r="B172" s="25" t="s">
        <v>737</v>
      </c>
      <c r="C172" s="22" t="s">
        <v>152</v>
      </c>
      <c r="D172" s="23" t="s">
        <v>8</v>
      </c>
      <c r="E172" s="23" t="s">
        <v>9</v>
      </c>
      <c r="F172" s="24" t="s">
        <v>30</v>
      </c>
      <c r="G172" s="24" t="s">
        <v>24</v>
      </c>
      <c r="H172" s="18">
        <v>8.9794</v>
      </c>
      <c r="I172" s="19"/>
      <c r="J172" s="20"/>
      <c r="K172" s="21">
        <v>618.46879999999999</v>
      </c>
      <c r="L172" s="20"/>
      <c r="M172" s="20"/>
    </row>
    <row r="173" spans="1:13" ht="14.25" customHeight="1" x14ac:dyDescent="0.3">
      <c r="C173" s="25" t="s">
        <v>738</v>
      </c>
      <c r="D173" s="4" t="s">
        <v>5</v>
      </c>
      <c r="E173" s="4"/>
      <c r="F173" s="5"/>
      <c r="G173" s="5"/>
      <c r="H173" s="10">
        <v>28.101500000000001</v>
      </c>
      <c r="I173" s="11">
        <v>242.1942</v>
      </c>
      <c r="J173" s="12">
        <v>67.606399999999994</v>
      </c>
      <c r="K173" s="13">
        <v>1283.3091999999999</v>
      </c>
      <c r="L173" s="12">
        <v>13602.248900000001</v>
      </c>
      <c r="M173" s="12">
        <v>3938.0097000000001</v>
      </c>
    </row>
    <row r="174" spans="1:13" ht="15" customHeight="1" x14ac:dyDescent="0.3">
      <c r="B174" s="25" t="s">
        <v>738</v>
      </c>
      <c r="C174" s="30" t="s">
        <v>866</v>
      </c>
      <c r="D174" s="15" t="s">
        <v>6</v>
      </c>
      <c r="E174" s="16"/>
      <c r="F174" s="17"/>
      <c r="G174" s="17"/>
      <c r="H174" s="18"/>
      <c r="I174" s="19">
        <v>9.4999999999999998E-3</v>
      </c>
      <c r="J174" s="20"/>
      <c r="K174" s="21"/>
      <c r="L174" s="20">
        <v>0.51649999999999996</v>
      </c>
      <c r="M174" s="20"/>
    </row>
    <row r="175" spans="1:13" ht="15" customHeight="1" x14ac:dyDescent="0.3">
      <c r="A175" s="30" t="s">
        <v>866</v>
      </c>
      <c r="B175" s="25" t="s">
        <v>738</v>
      </c>
      <c r="C175" s="22" t="s">
        <v>154</v>
      </c>
      <c r="D175" s="23" t="s">
        <v>8</v>
      </c>
      <c r="E175" s="23" t="s">
        <v>9</v>
      </c>
      <c r="F175" s="24" t="s">
        <v>20</v>
      </c>
      <c r="G175" s="24" t="s">
        <v>24</v>
      </c>
      <c r="H175" s="18"/>
      <c r="I175" s="19">
        <v>9.4999999999999998E-3</v>
      </c>
      <c r="J175" s="20"/>
      <c r="K175" s="21"/>
      <c r="L175" s="20">
        <v>0.51649999999999996</v>
      </c>
      <c r="M175" s="20"/>
    </row>
    <row r="176" spans="1:13" ht="15" customHeight="1" x14ac:dyDescent="0.3">
      <c r="B176" s="25" t="s">
        <v>738</v>
      </c>
      <c r="C176" s="30" t="s">
        <v>867</v>
      </c>
      <c r="D176" s="15" t="s">
        <v>6</v>
      </c>
      <c r="E176" s="16"/>
      <c r="F176" s="17"/>
      <c r="G176" s="17"/>
      <c r="H176" s="18">
        <v>27.842099999999999</v>
      </c>
      <c r="I176" s="19">
        <v>189.22739999999999</v>
      </c>
      <c r="J176" s="20">
        <v>44.134900000000002</v>
      </c>
      <c r="K176" s="21">
        <v>1267.7428</v>
      </c>
      <c r="L176" s="20">
        <v>11056.5895</v>
      </c>
      <c r="M176" s="20">
        <v>2900.9742999999999</v>
      </c>
    </row>
    <row r="177" spans="1:13" ht="15" customHeight="1" x14ac:dyDescent="0.3">
      <c r="A177" s="30" t="s">
        <v>867</v>
      </c>
      <c r="B177" s="25" t="s">
        <v>738</v>
      </c>
      <c r="C177" s="22" t="s">
        <v>155</v>
      </c>
      <c r="D177" s="23" t="s">
        <v>8</v>
      </c>
      <c r="E177" s="23" t="s">
        <v>9</v>
      </c>
      <c r="F177" s="24" t="s">
        <v>64</v>
      </c>
      <c r="G177" s="24" t="s">
        <v>156</v>
      </c>
      <c r="H177" s="18">
        <v>0.34189999999999998</v>
      </c>
      <c r="I177" s="19"/>
      <c r="J177" s="20"/>
      <c r="K177" s="21">
        <v>17.095199999999998</v>
      </c>
      <c r="L177" s="20"/>
      <c r="M177" s="20"/>
    </row>
    <row r="178" spans="1:13" ht="15" customHeight="1" x14ac:dyDescent="0.3">
      <c r="A178" s="30" t="s">
        <v>867</v>
      </c>
      <c r="B178" s="25" t="s">
        <v>738</v>
      </c>
      <c r="C178" s="22" t="s">
        <v>157</v>
      </c>
      <c r="D178" s="23" t="s">
        <v>8</v>
      </c>
      <c r="E178" s="23" t="s">
        <v>9</v>
      </c>
      <c r="F178" s="24" t="s">
        <v>30</v>
      </c>
      <c r="G178" s="24" t="s">
        <v>24</v>
      </c>
      <c r="H178" s="18"/>
      <c r="I178" s="19">
        <v>36.513300000000001</v>
      </c>
      <c r="J178" s="20">
        <v>9.9184000000000001</v>
      </c>
      <c r="K178" s="21"/>
      <c r="L178" s="20">
        <v>2225.7903999999999</v>
      </c>
      <c r="M178" s="20">
        <v>665.84569999999997</v>
      </c>
    </row>
    <row r="179" spans="1:13" ht="15" customHeight="1" x14ac:dyDescent="0.3">
      <c r="A179" s="30" t="s">
        <v>867</v>
      </c>
      <c r="B179" s="25" t="s">
        <v>738</v>
      </c>
      <c r="C179" s="22" t="s">
        <v>158</v>
      </c>
      <c r="D179" s="23" t="s">
        <v>8</v>
      </c>
      <c r="E179" s="23" t="s">
        <v>9</v>
      </c>
      <c r="F179" s="24" t="s">
        <v>30</v>
      </c>
      <c r="G179" s="24" t="s">
        <v>24</v>
      </c>
      <c r="H179" s="18"/>
      <c r="I179" s="19">
        <v>28.314</v>
      </c>
      <c r="J179" s="20">
        <v>9.1574000000000009</v>
      </c>
      <c r="K179" s="21"/>
      <c r="L179" s="20">
        <v>1712.6693</v>
      </c>
      <c r="M179" s="20">
        <v>592.38390000000004</v>
      </c>
    </row>
    <row r="180" spans="1:13" ht="15" customHeight="1" x14ac:dyDescent="0.3">
      <c r="A180" s="30" t="s">
        <v>867</v>
      </c>
      <c r="B180" s="25" t="s">
        <v>738</v>
      </c>
      <c r="C180" s="22" t="s">
        <v>159</v>
      </c>
      <c r="D180" s="23" t="s">
        <v>8</v>
      </c>
      <c r="E180" s="23" t="s">
        <v>9</v>
      </c>
      <c r="F180" s="24" t="s">
        <v>30</v>
      </c>
      <c r="G180" s="24" t="s">
        <v>24</v>
      </c>
      <c r="H180" s="18"/>
      <c r="I180" s="19">
        <v>24.999500000000001</v>
      </c>
      <c r="J180" s="20">
        <v>5.0659999999999998</v>
      </c>
      <c r="K180" s="21"/>
      <c r="L180" s="20">
        <v>1534.4268</v>
      </c>
      <c r="M180" s="20">
        <v>349.95659999999998</v>
      </c>
    </row>
    <row r="181" spans="1:13" ht="15" customHeight="1" x14ac:dyDescent="0.3">
      <c r="A181" s="30" t="s">
        <v>867</v>
      </c>
      <c r="B181" s="25" t="s">
        <v>738</v>
      </c>
      <c r="C181" s="22" t="s">
        <v>160</v>
      </c>
      <c r="D181" s="23" t="s">
        <v>8</v>
      </c>
      <c r="E181" s="23" t="s">
        <v>9</v>
      </c>
      <c r="F181" s="24" t="s">
        <v>20</v>
      </c>
      <c r="G181" s="24" t="s">
        <v>24</v>
      </c>
      <c r="H181" s="18">
        <v>25.1</v>
      </c>
      <c r="I181" s="19">
        <v>61.22</v>
      </c>
      <c r="J181" s="20">
        <v>8.9021000000000008</v>
      </c>
      <c r="K181" s="21">
        <v>1136.2986000000001</v>
      </c>
      <c r="L181" s="20">
        <v>3402.5661</v>
      </c>
      <c r="M181" s="20">
        <v>613.3809</v>
      </c>
    </row>
    <row r="182" spans="1:13" ht="15" customHeight="1" x14ac:dyDescent="0.3">
      <c r="A182" s="30" t="s">
        <v>867</v>
      </c>
      <c r="B182" s="25" t="s">
        <v>738</v>
      </c>
      <c r="C182" s="22" t="s">
        <v>161</v>
      </c>
      <c r="D182" s="23" t="s">
        <v>8</v>
      </c>
      <c r="E182" s="23" t="s">
        <v>9</v>
      </c>
      <c r="F182" s="24" t="s">
        <v>30</v>
      </c>
      <c r="G182" s="24" t="s">
        <v>24</v>
      </c>
      <c r="H182" s="18"/>
      <c r="I182" s="19">
        <v>18.822399999999998</v>
      </c>
      <c r="J182" s="20">
        <v>7.1738</v>
      </c>
      <c r="K182" s="21"/>
      <c r="L182" s="20">
        <v>1176.8929000000001</v>
      </c>
      <c r="M182" s="20">
        <v>487.85019999999997</v>
      </c>
    </row>
    <row r="183" spans="1:13" ht="15" customHeight="1" x14ac:dyDescent="0.3">
      <c r="A183" s="30" t="s">
        <v>867</v>
      </c>
      <c r="B183" s="25" t="s">
        <v>738</v>
      </c>
      <c r="C183" s="22" t="s">
        <v>162</v>
      </c>
      <c r="D183" s="23" t="s">
        <v>8</v>
      </c>
      <c r="E183" s="23" t="s">
        <v>9</v>
      </c>
      <c r="F183" s="24" t="s">
        <v>20</v>
      </c>
      <c r="G183" s="24" t="s">
        <v>26</v>
      </c>
      <c r="H183" s="18">
        <v>1.24</v>
      </c>
      <c r="I183" s="19">
        <v>2.9891000000000001</v>
      </c>
      <c r="J183" s="20">
        <v>0.81240000000000001</v>
      </c>
      <c r="K183" s="21">
        <v>69.486800000000002</v>
      </c>
      <c r="L183" s="20">
        <v>154.24979999999999</v>
      </c>
      <c r="M183" s="20">
        <v>41.637500000000003</v>
      </c>
    </row>
    <row r="184" spans="1:13" ht="15" customHeight="1" x14ac:dyDescent="0.3">
      <c r="A184" s="30" t="s">
        <v>867</v>
      </c>
      <c r="B184" s="25" t="s">
        <v>738</v>
      </c>
      <c r="C184" s="22" t="s">
        <v>163</v>
      </c>
      <c r="D184" s="23" t="s">
        <v>8</v>
      </c>
      <c r="E184" s="23" t="s">
        <v>9</v>
      </c>
      <c r="F184" s="24" t="s">
        <v>20</v>
      </c>
      <c r="G184" s="24" t="s">
        <v>103</v>
      </c>
      <c r="H184" s="18">
        <v>1.1599999999999999</v>
      </c>
      <c r="I184" s="19">
        <v>1.8923000000000001</v>
      </c>
      <c r="J184" s="20"/>
      <c r="K184" s="21">
        <v>44.862200000000001</v>
      </c>
      <c r="L184" s="20">
        <v>87.694800000000001</v>
      </c>
      <c r="M184" s="20"/>
    </row>
    <row r="185" spans="1:13" ht="15" customHeight="1" x14ac:dyDescent="0.3">
      <c r="A185" s="30" t="s">
        <v>867</v>
      </c>
      <c r="B185" s="25" t="s">
        <v>738</v>
      </c>
      <c r="C185" s="22" t="s">
        <v>820</v>
      </c>
      <c r="D185" s="23" t="s">
        <v>8</v>
      </c>
      <c r="E185" s="23" t="s">
        <v>9</v>
      </c>
      <c r="F185" s="24" t="s">
        <v>10</v>
      </c>
      <c r="G185" s="24" t="s">
        <v>68</v>
      </c>
      <c r="H185" s="18"/>
      <c r="I185" s="19">
        <v>14.477</v>
      </c>
      <c r="J185" s="20">
        <v>3.1046999999999998</v>
      </c>
      <c r="K185" s="21"/>
      <c r="L185" s="20">
        <v>762.29949999999997</v>
      </c>
      <c r="M185" s="20">
        <v>149.91970000000001</v>
      </c>
    </row>
    <row r="186" spans="1:13" ht="15" customHeight="1" x14ac:dyDescent="0.3">
      <c r="B186" s="25" t="s">
        <v>738</v>
      </c>
      <c r="C186" s="30" t="s">
        <v>164</v>
      </c>
      <c r="D186" s="15" t="s">
        <v>6</v>
      </c>
      <c r="E186" s="16"/>
      <c r="F186" s="17"/>
      <c r="G186" s="17"/>
      <c r="H186" s="18">
        <v>0.25940000000000002</v>
      </c>
      <c r="I186" s="19">
        <v>52.957299999999996</v>
      </c>
      <c r="J186" s="20">
        <v>23.471399999999999</v>
      </c>
      <c r="K186" s="21">
        <v>15.5664</v>
      </c>
      <c r="L186" s="20">
        <v>2545.1428999999998</v>
      </c>
      <c r="M186" s="20">
        <v>1037.0354</v>
      </c>
    </row>
    <row r="187" spans="1:13" ht="15" customHeight="1" x14ac:dyDescent="0.3">
      <c r="A187" s="30" t="s">
        <v>164</v>
      </c>
      <c r="B187" s="25" t="s">
        <v>738</v>
      </c>
      <c r="C187" s="22" t="s">
        <v>165</v>
      </c>
      <c r="D187" s="23" t="s">
        <v>8</v>
      </c>
      <c r="E187" s="23" t="s">
        <v>9</v>
      </c>
      <c r="F187" s="24" t="s">
        <v>30</v>
      </c>
      <c r="G187" s="24" t="s">
        <v>24</v>
      </c>
      <c r="H187" s="18">
        <v>0.25940000000000002</v>
      </c>
      <c r="I187" s="19">
        <v>47.287300000000002</v>
      </c>
      <c r="J187" s="20">
        <v>13.3363</v>
      </c>
      <c r="K187" s="21">
        <v>15.5664</v>
      </c>
      <c r="L187" s="20">
        <v>2338.1842000000001</v>
      </c>
      <c r="M187" s="20">
        <v>671.9117</v>
      </c>
    </row>
    <row r="188" spans="1:13" ht="15" customHeight="1" x14ac:dyDescent="0.3">
      <c r="A188" s="30" t="s">
        <v>164</v>
      </c>
      <c r="B188" s="25" t="s">
        <v>738</v>
      </c>
      <c r="C188" s="22" t="s">
        <v>166</v>
      </c>
      <c r="D188" s="23" t="s">
        <v>8</v>
      </c>
      <c r="E188" s="23" t="s">
        <v>9</v>
      </c>
      <c r="F188" s="24" t="s">
        <v>30</v>
      </c>
      <c r="G188" s="24" t="s">
        <v>26</v>
      </c>
      <c r="H188" s="18"/>
      <c r="I188" s="19">
        <v>5.6702000000000004</v>
      </c>
      <c r="J188" s="20">
        <v>10.135199999999999</v>
      </c>
      <c r="K188" s="21"/>
      <c r="L188" s="20">
        <v>206.95869999999999</v>
      </c>
      <c r="M188" s="20">
        <v>365.12360000000001</v>
      </c>
    </row>
    <row r="189" spans="1:13" ht="14.25" customHeight="1" x14ac:dyDescent="0.3">
      <c r="C189" s="25" t="s">
        <v>739</v>
      </c>
      <c r="D189" s="4" t="s">
        <v>5</v>
      </c>
      <c r="E189" s="4"/>
      <c r="F189" s="5"/>
      <c r="G189" s="5"/>
      <c r="H189" s="10"/>
      <c r="I189" s="11">
        <v>170.6652</v>
      </c>
      <c r="J189" s="12">
        <v>101.533</v>
      </c>
      <c r="K189" s="13"/>
      <c r="L189" s="12">
        <v>10947.355799999999</v>
      </c>
      <c r="M189" s="12">
        <v>5713.8589000000002</v>
      </c>
    </row>
    <row r="190" spans="1:13" ht="15" customHeight="1" x14ac:dyDescent="0.3">
      <c r="C190" s="30" t="s">
        <v>868</v>
      </c>
      <c r="D190" s="15" t="s">
        <v>6</v>
      </c>
      <c r="E190" s="16"/>
      <c r="F190" s="17"/>
      <c r="G190" s="17"/>
      <c r="H190" s="18"/>
      <c r="I190" s="19">
        <v>170.6652</v>
      </c>
      <c r="J190" s="20">
        <v>101.533</v>
      </c>
      <c r="K190" s="21"/>
      <c r="L190" s="20">
        <v>10947.355799999999</v>
      </c>
      <c r="M190" s="20">
        <v>5713.8589000000002</v>
      </c>
    </row>
    <row r="191" spans="1:13" ht="15" customHeight="1" x14ac:dyDescent="0.3">
      <c r="A191" s="30" t="s">
        <v>868</v>
      </c>
      <c r="B191" s="25" t="s">
        <v>739</v>
      </c>
      <c r="C191" s="22" t="s">
        <v>167</v>
      </c>
      <c r="D191" s="23" t="s">
        <v>8</v>
      </c>
      <c r="E191" s="23" t="s">
        <v>9</v>
      </c>
      <c r="F191" s="24" t="s">
        <v>64</v>
      </c>
      <c r="G191" s="24" t="s">
        <v>24</v>
      </c>
      <c r="H191" s="18"/>
      <c r="I191" s="19">
        <v>82.250100000000003</v>
      </c>
      <c r="J191" s="20">
        <v>55.842500000000001</v>
      </c>
      <c r="K191" s="21"/>
      <c r="L191" s="20">
        <v>5284.8972000000003</v>
      </c>
      <c r="M191" s="20">
        <v>3137.2123999999999</v>
      </c>
    </row>
    <row r="192" spans="1:13" ht="15" customHeight="1" x14ac:dyDescent="0.3">
      <c r="A192" s="30" t="s">
        <v>868</v>
      </c>
      <c r="B192" s="25" t="s">
        <v>739</v>
      </c>
      <c r="C192" s="22" t="s">
        <v>168</v>
      </c>
      <c r="D192" s="23" t="s">
        <v>8</v>
      </c>
      <c r="E192" s="23" t="s">
        <v>9</v>
      </c>
      <c r="F192" s="24" t="s">
        <v>64</v>
      </c>
      <c r="G192" s="24" t="s">
        <v>24</v>
      </c>
      <c r="H192" s="18"/>
      <c r="I192" s="19">
        <v>88.414900000000003</v>
      </c>
      <c r="J192" s="20">
        <v>45.6905</v>
      </c>
      <c r="K192" s="21"/>
      <c r="L192" s="20">
        <v>5662.4585999999999</v>
      </c>
      <c r="M192" s="20">
        <v>2576.6464000000001</v>
      </c>
    </row>
    <row r="193" spans="1:13" ht="14.25" customHeight="1" x14ac:dyDescent="0.3">
      <c r="C193" s="25" t="s">
        <v>740</v>
      </c>
      <c r="D193" s="4" t="s">
        <v>5</v>
      </c>
      <c r="E193" s="4"/>
      <c r="F193" s="5"/>
      <c r="G193" s="5"/>
      <c r="H193" s="10">
        <v>0.24010000000000001</v>
      </c>
      <c r="I193" s="11"/>
      <c r="J193" s="12"/>
      <c r="K193" s="13">
        <v>10.8056</v>
      </c>
      <c r="L193" s="12"/>
      <c r="M193" s="12"/>
    </row>
    <row r="194" spans="1:13" ht="15" customHeight="1" x14ac:dyDescent="0.3">
      <c r="C194" s="30" t="s">
        <v>869</v>
      </c>
      <c r="D194" s="15" t="s">
        <v>6</v>
      </c>
      <c r="E194" s="16"/>
      <c r="F194" s="17"/>
      <c r="G194" s="17"/>
      <c r="H194" s="18">
        <v>0.24010000000000001</v>
      </c>
      <c r="I194" s="19"/>
      <c r="J194" s="20"/>
      <c r="K194" s="21">
        <v>10.8056</v>
      </c>
      <c r="L194" s="20"/>
      <c r="M194" s="20"/>
    </row>
    <row r="195" spans="1:13" ht="15" customHeight="1" x14ac:dyDescent="0.3">
      <c r="A195" s="30" t="s">
        <v>869</v>
      </c>
      <c r="B195" s="25" t="s">
        <v>740</v>
      </c>
      <c r="C195" s="22" t="s">
        <v>169</v>
      </c>
      <c r="D195" s="23" t="s">
        <v>8</v>
      </c>
      <c r="E195" s="23" t="s">
        <v>9</v>
      </c>
      <c r="F195" s="24" t="s">
        <v>20</v>
      </c>
      <c r="G195" s="24" t="s">
        <v>42</v>
      </c>
      <c r="H195" s="18">
        <v>0.24010000000000001</v>
      </c>
      <c r="I195" s="19"/>
      <c r="J195" s="20"/>
      <c r="K195" s="21">
        <v>10.8056</v>
      </c>
      <c r="L195" s="20"/>
      <c r="M195" s="20"/>
    </row>
    <row r="196" spans="1:13" ht="14.25" customHeight="1" x14ac:dyDescent="0.3">
      <c r="C196" s="25" t="s">
        <v>741</v>
      </c>
      <c r="D196" s="4" t="s">
        <v>5</v>
      </c>
      <c r="E196" s="4"/>
      <c r="F196" s="5"/>
      <c r="G196" s="5"/>
      <c r="H196" s="10">
        <v>8.6900999999999993</v>
      </c>
      <c r="I196" s="11">
        <v>1.1979</v>
      </c>
      <c r="J196" s="12">
        <v>0.1404</v>
      </c>
      <c r="K196" s="13">
        <v>161.07130000000001</v>
      </c>
      <c r="L196" s="12">
        <v>29.083500000000001</v>
      </c>
      <c r="M196" s="12">
        <v>1.4401999999999999</v>
      </c>
    </row>
    <row r="197" spans="1:13" ht="15" customHeight="1" x14ac:dyDescent="0.3">
      <c r="C197" s="30" t="s">
        <v>170</v>
      </c>
      <c r="D197" s="15" t="s">
        <v>6</v>
      </c>
      <c r="E197" s="16"/>
      <c r="F197" s="17"/>
      <c r="G197" s="17"/>
      <c r="H197" s="18">
        <v>8.6900999999999993</v>
      </c>
      <c r="I197" s="19">
        <v>1.1979</v>
      </c>
      <c r="J197" s="20">
        <v>0.1404</v>
      </c>
      <c r="K197" s="21">
        <v>161.07130000000001</v>
      </c>
      <c r="L197" s="20">
        <v>29.083500000000001</v>
      </c>
      <c r="M197" s="20">
        <v>1.4401999999999999</v>
      </c>
    </row>
    <row r="198" spans="1:13" ht="15" customHeight="1" x14ac:dyDescent="0.3">
      <c r="A198" s="30" t="s">
        <v>170</v>
      </c>
      <c r="B198" s="25" t="s">
        <v>741</v>
      </c>
      <c r="C198" s="22" t="s">
        <v>171</v>
      </c>
      <c r="D198" s="23" t="s">
        <v>8</v>
      </c>
      <c r="E198" s="23" t="s">
        <v>9</v>
      </c>
      <c r="F198" s="24" t="s">
        <v>30</v>
      </c>
      <c r="G198" s="24" t="s">
        <v>11</v>
      </c>
      <c r="H198" s="18">
        <v>8.8999999999999999E-3</v>
      </c>
      <c r="I198" s="19">
        <v>1.9E-3</v>
      </c>
      <c r="J198" s="20"/>
      <c r="K198" s="21">
        <v>0.1</v>
      </c>
      <c r="L198" s="20">
        <v>0.02</v>
      </c>
      <c r="M198" s="20"/>
    </row>
    <row r="199" spans="1:13" ht="15" customHeight="1" x14ac:dyDescent="0.3">
      <c r="A199" s="30" t="s">
        <v>170</v>
      </c>
      <c r="B199" s="25" t="s">
        <v>741</v>
      </c>
      <c r="C199" s="22" t="s">
        <v>172</v>
      </c>
      <c r="D199" s="23" t="s">
        <v>8</v>
      </c>
      <c r="E199" s="23" t="s">
        <v>9</v>
      </c>
      <c r="F199" s="24" t="s">
        <v>30</v>
      </c>
      <c r="G199" s="24" t="s">
        <v>11</v>
      </c>
      <c r="H199" s="18">
        <v>3.6436000000000002</v>
      </c>
      <c r="I199" s="19">
        <v>0.20610000000000001</v>
      </c>
      <c r="J199" s="20">
        <v>0.1404</v>
      </c>
      <c r="K199" s="21">
        <v>40.526699999999998</v>
      </c>
      <c r="L199" s="20">
        <v>2.1286999999999998</v>
      </c>
      <c r="M199" s="20">
        <v>1.4401999999999999</v>
      </c>
    </row>
    <row r="200" spans="1:13" ht="15" customHeight="1" x14ac:dyDescent="0.3">
      <c r="A200" s="30" t="s">
        <v>170</v>
      </c>
      <c r="B200" s="25" t="s">
        <v>741</v>
      </c>
      <c r="C200" s="22" t="s">
        <v>173</v>
      </c>
      <c r="D200" s="23" t="s">
        <v>8</v>
      </c>
      <c r="E200" s="23" t="s">
        <v>9</v>
      </c>
      <c r="F200" s="24" t="s">
        <v>30</v>
      </c>
      <c r="G200" s="24" t="s">
        <v>37</v>
      </c>
      <c r="H200" s="18">
        <v>4.9200000000000001E-2</v>
      </c>
      <c r="I200" s="19">
        <v>1.14E-2</v>
      </c>
      <c r="J200" s="20"/>
      <c r="K200" s="21">
        <v>3.4851000000000001</v>
      </c>
      <c r="L200" s="20">
        <v>0.25600000000000001</v>
      </c>
      <c r="M200" s="20"/>
    </row>
    <row r="201" spans="1:13" ht="15" customHeight="1" x14ac:dyDescent="0.3">
      <c r="A201" s="30" t="s">
        <v>170</v>
      </c>
      <c r="B201" s="25" t="s">
        <v>741</v>
      </c>
      <c r="C201" s="22" t="s">
        <v>174</v>
      </c>
      <c r="D201" s="23" t="s">
        <v>8</v>
      </c>
      <c r="E201" s="23" t="s">
        <v>9</v>
      </c>
      <c r="F201" s="24" t="s">
        <v>30</v>
      </c>
      <c r="G201" s="24" t="s">
        <v>37</v>
      </c>
      <c r="H201" s="18">
        <v>4.9882</v>
      </c>
      <c r="I201" s="19">
        <v>0.97860000000000003</v>
      </c>
      <c r="J201" s="20"/>
      <c r="K201" s="21">
        <v>116.9594</v>
      </c>
      <c r="L201" s="20">
        <v>26.678799999999999</v>
      </c>
      <c r="M201" s="20"/>
    </row>
    <row r="202" spans="1:13" ht="14.25" customHeight="1" x14ac:dyDescent="0.3">
      <c r="C202" s="25" t="s">
        <v>742</v>
      </c>
      <c r="D202" s="4" t="s">
        <v>5</v>
      </c>
      <c r="E202" s="4"/>
      <c r="F202" s="5"/>
      <c r="G202" s="5"/>
      <c r="H202" s="10">
        <v>15.6523</v>
      </c>
      <c r="I202" s="11">
        <v>38.264400000000002</v>
      </c>
      <c r="J202" s="12">
        <v>12.5626</v>
      </c>
      <c r="K202" s="13">
        <v>709.8646</v>
      </c>
      <c r="L202" s="12">
        <v>1422.4413</v>
      </c>
      <c r="M202" s="12">
        <v>440.17869999999999</v>
      </c>
    </row>
    <row r="203" spans="1:13" ht="15" customHeight="1" x14ac:dyDescent="0.3">
      <c r="C203" s="30" t="s">
        <v>870</v>
      </c>
      <c r="D203" s="15" t="s">
        <v>6</v>
      </c>
      <c r="E203" s="16"/>
      <c r="F203" s="17"/>
      <c r="G203" s="17"/>
      <c r="H203" s="18">
        <v>15.6523</v>
      </c>
      <c r="I203" s="19">
        <v>38.264400000000002</v>
      </c>
      <c r="J203" s="20">
        <v>12.5626</v>
      </c>
      <c r="K203" s="21">
        <v>709.8646</v>
      </c>
      <c r="L203" s="20">
        <v>1422.4413</v>
      </c>
      <c r="M203" s="20">
        <v>440.17869999999999</v>
      </c>
    </row>
    <row r="204" spans="1:13" ht="15" customHeight="1" x14ac:dyDescent="0.3">
      <c r="A204" s="30" t="s">
        <v>870</v>
      </c>
      <c r="B204" s="25" t="s">
        <v>742</v>
      </c>
      <c r="C204" s="22" t="s">
        <v>175</v>
      </c>
      <c r="D204" s="23" t="s">
        <v>8</v>
      </c>
      <c r="E204" s="23" t="s">
        <v>9</v>
      </c>
      <c r="F204" s="24" t="s">
        <v>30</v>
      </c>
      <c r="G204" s="24" t="s">
        <v>15</v>
      </c>
      <c r="H204" s="18"/>
      <c r="I204" s="19"/>
      <c r="J204" s="20">
        <v>0.16420000000000001</v>
      </c>
      <c r="K204" s="21"/>
      <c r="L204" s="20"/>
      <c r="M204" s="20">
        <v>5.0327000000000002</v>
      </c>
    </row>
    <row r="205" spans="1:13" ht="15" customHeight="1" x14ac:dyDescent="0.3">
      <c r="A205" s="30" t="s">
        <v>870</v>
      </c>
      <c r="B205" s="25" t="s">
        <v>742</v>
      </c>
      <c r="C205" s="22" t="s">
        <v>176</v>
      </c>
      <c r="D205" s="23" t="s">
        <v>8</v>
      </c>
      <c r="E205" s="23" t="s">
        <v>9</v>
      </c>
      <c r="F205" s="24" t="s">
        <v>30</v>
      </c>
      <c r="G205" s="24" t="s">
        <v>34</v>
      </c>
      <c r="H205" s="18">
        <v>2.3513000000000002</v>
      </c>
      <c r="I205" s="19">
        <v>13.7189</v>
      </c>
      <c r="J205" s="20">
        <v>5.1338999999999997</v>
      </c>
      <c r="K205" s="21">
        <v>93.938999999999993</v>
      </c>
      <c r="L205" s="20">
        <v>476.75330000000002</v>
      </c>
      <c r="M205" s="20">
        <v>161.36660000000001</v>
      </c>
    </row>
    <row r="206" spans="1:13" ht="15" customHeight="1" x14ac:dyDescent="0.3">
      <c r="A206" s="30" t="s">
        <v>870</v>
      </c>
      <c r="B206" s="25" t="s">
        <v>742</v>
      </c>
      <c r="C206" s="22" t="s">
        <v>177</v>
      </c>
      <c r="D206" s="23" t="s">
        <v>8</v>
      </c>
      <c r="E206" s="23" t="s">
        <v>9</v>
      </c>
      <c r="F206" s="24" t="s">
        <v>30</v>
      </c>
      <c r="G206" s="24" t="s">
        <v>99</v>
      </c>
      <c r="H206" s="18">
        <v>7.0484</v>
      </c>
      <c r="I206" s="19">
        <v>24.545400000000001</v>
      </c>
      <c r="J206" s="20">
        <v>7.2644000000000002</v>
      </c>
      <c r="K206" s="21">
        <v>315.70249999999999</v>
      </c>
      <c r="L206" s="20">
        <v>945.68759999999997</v>
      </c>
      <c r="M206" s="20">
        <v>273.77960000000002</v>
      </c>
    </row>
    <row r="207" spans="1:13" ht="15" customHeight="1" x14ac:dyDescent="0.3">
      <c r="A207" s="30" t="s">
        <v>870</v>
      </c>
      <c r="B207" s="25" t="s">
        <v>742</v>
      </c>
      <c r="C207" s="22" t="s">
        <v>178</v>
      </c>
      <c r="D207" s="23" t="s">
        <v>8</v>
      </c>
      <c r="E207" s="23" t="s">
        <v>9</v>
      </c>
      <c r="F207" s="24" t="s">
        <v>30</v>
      </c>
      <c r="G207" s="24" t="s">
        <v>99</v>
      </c>
      <c r="H207" s="18">
        <v>6.2529000000000003</v>
      </c>
      <c r="I207" s="19"/>
      <c r="J207" s="20"/>
      <c r="K207" s="21">
        <v>300.22300000000001</v>
      </c>
      <c r="L207" s="20"/>
      <c r="M207" s="20"/>
    </row>
    <row r="208" spans="1:13" ht="14.25" customHeight="1" x14ac:dyDescent="0.3">
      <c r="C208" s="25" t="s">
        <v>743</v>
      </c>
      <c r="D208" s="4" t="s">
        <v>5</v>
      </c>
      <c r="E208" s="4"/>
      <c r="F208" s="5"/>
      <c r="G208" s="5"/>
      <c r="H208" s="10">
        <v>9.2643000000000004</v>
      </c>
      <c r="I208" s="11">
        <v>0.1729</v>
      </c>
      <c r="J208" s="12">
        <v>3.0000000000000001E-3</v>
      </c>
      <c r="K208" s="13">
        <v>358.95979999999997</v>
      </c>
      <c r="L208" s="12">
        <v>4.9572000000000003</v>
      </c>
      <c r="M208" s="12">
        <v>7.1999999999999995E-2</v>
      </c>
    </row>
    <row r="209" spans="1:13" ht="15" customHeight="1" x14ac:dyDescent="0.3">
      <c r="C209" s="30" t="s">
        <v>179</v>
      </c>
      <c r="D209" s="15" t="s">
        <v>6</v>
      </c>
      <c r="E209" s="16"/>
      <c r="F209" s="17"/>
      <c r="G209" s="17"/>
      <c r="H209" s="18">
        <v>9.2643000000000004</v>
      </c>
      <c r="I209" s="19">
        <v>0.1729</v>
      </c>
      <c r="J209" s="20">
        <v>3.0000000000000001E-3</v>
      </c>
      <c r="K209" s="21">
        <v>358.95979999999997</v>
      </c>
      <c r="L209" s="20">
        <v>4.9572000000000003</v>
      </c>
      <c r="M209" s="20">
        <v>7.1999999999999995E-2</v>
      </c>
    </row>
    <row r="210" spans="1:13" ht="15" customHeight="1" x14ac:dyDescent="0.3">
      <c r="A210" s="30" t="s">
        <v>179</v>
      </c>
      <c r="B210" s="25" t="s">
        <v>743</v>
      </c>
      <c r="C210" s="22" t="s">
        <v>180</v>
      </c>
      <c r="D210" s="23" t="s">
        <v>8</v>
      </c>
      <c r="E210" s="23" t="s">
        <v>9</v>
      </c>
      <c r="F210" s="24" t="s">
        <v>20</v>
      </c>
      <c r="G210" s="24" t="s">
        <v>42</v>
      </c>
      <c r="H210" s="18">
        <v>1.6668000000000001</v>
      </c>
      <c r="I210" s="19">
        <v>3.7600000000000001E-2</v>
      </c>
      <c r="J210" s="20"/>
      <c r="K210" s="21">
        <v>75.837299999999999</v>
      </c>
      <c r="L210" s="20">
        <v>1.6555</v>
      </c>
      <c r="M210" s="20"/>
    </row>
    <row r="211" spans="1:13" ht="15" customHeight="1" x14ac:dyDescent="0.3">
      <c r="A211" s="30" t="s">
        <v>179</v>
      </c>
      <c r="B211" s="25" t="s">
        <v>743</v>
      </c>
      <c r="C211" s="22" t="s">
        <v>181</v>
      </c>
      <c r="D211" s="23" t="s">
        <v>8</v>
      </c>
      <c r="E211" s="23" t="s">
        <v>9</v>
      </c>
      <c r="F211" s="24" t="s">
        <v>20</v>
      </c>
      <c r="G211" s="24" t="s">
        <v>42</v>
      </c>
      <c r="H211" s="18">
        <v>7.5975000000000001</v>
      </c>
      <c r="I211" s="19">
        <v>0.1353</v>
      </c>
      <c r="J211" s="20">
        <v>3.0000000000000001E-3</v>
      </c>
      <c r="K211" s="21">
        <v>283.12259999999998</v>
      </c>
      <c r="L211" s="20">
        <v>3.3016999999999999</v>
      </c>
      <c r="M211" s="20">
        <v>7.1999999999999995E-2</v>
      </c>
    </row>
    <row r="212" spans="1:13" ht="14.25" customHeight="1" x14ac:dyDescent="0.3">
      <c r="C212" s="25" t="s">
        <v>744</v>
      </c>
      <c r="D212" s="4" t="s">
        <v>5</v>
      </c>
      <c r="E212" s="4"/>
      <c r="F212" s="5"/>
      <c r="G212" s="5"/>
      <c r="H212" s="10">
        <v>1012.9229</v>
      </c>
      <c r="I212" s="11">
        <v>822.98099999999999</v>
      </c>
      <c r="J212" s="12">
        <v>367.98759999999999</v>
      </c>
      <c r="K212" s="13">
        <v>57405.585500000001</v>
      </c>
      <c r="L212" s="12">
        <v>44546.773000000001</v>
      </c>
      <c r="M212" s="12">
        <v>18766.233499999998</v>
      </c>
    </row>
    <row r="213" spans="1:13" ht="15" customHeight="1" x14ac:dyDescent="0.3">
      <c r="C213" s="30" t="s">
        <v>182</v>
      </c>
      <c r="D213" s="15" t="s">
        <v>6</v>
      </c>
      <c r="E213" s="16"/>
      <c r="F213" s="17"/>
      <c r="G213" s="17"/>
      <c r="H213" s="18">
        <v>2.5741999999999998</v>
      </c>
      <c r="I213" s="19">
        <v>0.58250000000000002</v>
      </c>
      <c r="J213" s="20">
        <v>9.0300000000000005E-2</v>
      </c>
      <c r="K213" s="21">
        <v>138.52269999999999</v>
      </c>
      <c r="L213" s="20">
        <v>28.354600000000001</v>
      </c>
      <c r="M213" s="20">
        <v>3.9451999999999998</v>
      </c>
    </row>
    <row r="214" spans="1:13" ht="15" customHeight="1" x14ac:dyDescent="0.3">
      <c r="A214" s="30" t="s">
        <v>182</v>
      </c>
      <c r="B214" s="25" t="s">
        <v>744</v>
      </c>
      <c r="C214" s="22" t="s">
        <v>183</v>
      </c>
      <c r="D214" s="23" t="s">
        <v>8</v>
      </c>
      <c r="E214" s="23" t="s">
        <v>9</v>
      </c>
      <c r="F214" s="24" t="s">
        <v>30</v>
      </c>
      <c r="G214" s="24" t="s">
        <v>42</v>
      </c>
      <c r="H214" s="18">
        <v>2.5741999999999998</v>
      </c>
      <c r="I214" s="19">
        <v>0.57930000000000004</v>
      </c>
      <c r="J214" s="20">
        <v>9.0300000000000005E-2</v>
      </c>
      <c r="K214" s="21">
        <v>138.52269999999999</v>
      </c>
      <c r="L214" s="20">
        <v>28.2058</v>
      </c>
      <c r="M214" s="20">
        <v>3.9451999999999998</v>
      </c>
    </row>
    <row r="215" spans="1:13" ht="15" customHeight="1" x14ac:dyDescent="0.3">
      <c r="A215" s="30" t="s">
        <v>182</v>
      </c>
      <c r="B215" s="25" t="s">
        <v>744</v>
      </c>
      <c r="C215" s="22" t="s">
        <v>184</v>
      </c>
      <c r="D215" s="23" t="s">
        <v>8</v>
      </c>
      <c r="E215" s="23" t="s">
        <v>9</v>
      </c>
      <c r="F215" s="24" t="s">
        <v>10</v>
      </c>
      <c r="G215" s="24" t="s">
        <v>42</v>
      </c>
      <c r="H215" s="18"/>
      <c r="I215" s="19">
        <v>3.2000000000000002E-3</v>
      </c>
      <c r="J215" s="20"/>
      <c r="K215" s="21"/>
      <c r="L215" s="20">
        <v>0.14879999999999999</v>
      </c>
      <c r="M215" s="20"/>
    </row>
    <row r="216" spans="1:13" ht="15" customHeight="1" x14ac:dyDescent="0.3">
      <c r="B216" s="25" t="s">
        <v>744</v>
      </c>
      <c r="C216" s="30" t="s">
        <v>185</v>
      </c>
      <c r="D216" s="15" t="s">
        <v>6</v>
      </c>
      <c r="E216" s="16"/>
      <c r="F216" s="17"/>
      <c r="G216" s="17"/>
      <c r="H216" s="18">
        <v>30.201799999999999</v>
      </c>
      <c r="I216" s="19">
        <v>8.3574999999999999</v>
      </c>
      <c r="J216" s="20">
        <v>2.2814000000000001</v>
      </c>
      <c r="K216" s="21">
        <v>1834.3515</v>
      </c>
      <c r="L216" s="20">
        <v>456.8947</v>
      </c>
      <c r="M216" s="20">
        <v>133.4556</v>
      </c>
    </row>
    <row r="217" spans="1:13" ht="15" customHeight="1" x14ac:dyDescent="0.3">
      <c r="A217" s="30" t="s">
        <v>185</v>
      </c>
      <c r="B217" s="25" t="s">
        <v>744</v>
      </c>
      <c r="C217" s="22" t="s">
        <v>186</v>
      </c>
      <c r="D217" s="23" t="s">
        <v>8</v>
      </c>
      <c r="E217" s="23" t="s">
        <v>9</v>
      </c>
      <c r="F217" s="24" t="s">
        <v>20</v>
      </c>
      <c r="G217" s="24" t="s">
        <v>24</v>
      </c>
      <c r="H217" s="18">
        <v>29.782299999999999</v>
      </c>
      <c r="I217" s="19">
        <v>8.0821000000000005</v>
      </c>
      <c r="J217" s="20">
        <v>2.2058</v>
      </c>
      <c r="K217" s="21">
        <v>1812.3146999999999</v>
      </c>
      <c r="L217" s="20">
        <v>442.9864</v>
      </c>
      <c r="M217" s="20">
        <v>129.73259999999999</v>
      </c>
    </row>
    <row r="218" spans="1:13" ht="15" customHeight="1" x14ac:dyDescent="0.3">
      <c r="A218" s="30" t="s">
        <v>185</v>
      </c>
      <c r="B218" s="25" t="s">
        <v>744</v>
      </c>
      <c r="C218" s="22" t="s">
        <v>187</v>
      </c>
      <c r="D218" s="23" t="s">
        <v>8</v>
      </c>
      <c r="E218" s="23" t="s">
        <v>9</v>
      </c>
      <c r="F218" s="24" t="s">
        <v>10</v>
      </c>
      <c r="G218" s="24" t="s">
        <v>37</v>
      </c>
      <c r="H218" s="18">
        <v>0.4194</v>
      </c>
      <c r="I218" s="19">
        <v>0.27539999999999998</v>
      </c>
      <c r="J218" s="20">
        <v>7.5600000000000001E-2</v>
      </c>
      <c r="K218" s="21">
        <v>22.036999999999999</v>
      </c>
      <c r="L218" s="20">
        <v>13.908200000000001</v>
      </c>
      <c r="M218" s="20">
        <v>3.7229000000000001</v>
      </c>
    </row>
    <row r="219" spans="1:13" ht="15" customHeight="1" x14ac:dyDescent="0.3">
      <c r="B219" s="25" t="s">
        <v>744</v>
      </c>
      <c r="C219" s="30" t="s">
        <v>189</v>
      </c>
      <c r="D219" s="15" t="s">
        <v>6</v>
      </c>
      <c r="E219" s="16"/>
      <c r="F219" s="17"/>
      <c r="G219" s="17"/>
      <c r="H219" s="18">
        <v>447.58159999999998</v>
      </c>
      <c r="I219" s="19">
        <v>351.95119999999997</v>
      </c>
      <c r="J219" s="20">
        <v>140.74770000000001</v>
      </c>
      <c r="K219" s="21">
        <v>23420.140299999999</v>
      </c>
      <c r="L219" s="20">
        <v>17186.2664</v>
      </c>
      <c r="M219" s="20">
        <v>6668.4120999999996</v>
      </c>
    </row>
    <row r="220" spans="1:13" ht="15" customHeight="1" x14ac:dyDescent="0.3">
      <c r="A220" s="30" t="s">
        <v>189</v>
      </c>
      <c r="B220" s="25" t="s">
        <v>744</v>
      </c>
      <c r="C220" s="22" t="s">
        <v>191</v>
      </c>
      <c r="D220" s="23" t="s">
        <v>8</v>
      </c>
      <c r="E220" s="23" t="s">
        <v>9</v>
      </c>
      <c r="F220" s="24" t="s">
        <v>20</v>
      </c>
      <c r="G220" s="24" t="s">
        <v>24</v>
      </c>
      <c r="H220" s="18">
        <v>393.93759999999997</v>
      </c>
      <c r="I220" s="19">
        <v>316.5532</v>
      </c>
      <c r="J220" s="20">
        <v>120.4361</v>
      </c>
      <c r="K220" s="21">
        <v>20334.628400000001</v>
      </c>
      <c r="L220" s="20">
        <v>15456.115599999999</v>
      </c>
      <c r="M220" s="20">
        <v>5660.8364000000001</v>
      </c>
    </row>
    <row r="221" spans="1:13" ht="15" customHeight="1" x14ac:dyDescent="0.3">
      <c r="A221" s="30" t="s">
        <v>189</v>
      </c>
      <c r="B221" s="25" t="s">
        <v>744</v>
      </c>
      <c r="C221" s="22" t="s">
        <v>192</v>
      </c>
      <c r="D221" s="23" t="s">
        <v>8</v>
      </c>
      <c r="E221" s="23" t="s">
        <v>9</v>
      </c>
      <c r="F221" s="24" t="s">
        <v>20</v>
      </c>
      <c r="G221" s="24" t="s">
        <v>42</v>
      </c>
      <c r="H221" s="18">
        <v>11.008699999999999</v>
      </c>
      <c r="I221" s="19"/>
      <c r="J221" s="20"/>
      <c r="K221" s="21">
        <v>653.37990000000002</v>
      </c>
      <c r="L221" s="20"/>
      <c r="M221" s="20"/>
    </row>
    <row r="222" spans="1:13" ht="15" customHeight="1" x14ac:dyDescent="0.3">
      <c r="A222" s="30" t="s">
        <v>189</v>
      </c>
      <c r="B222" s="25" t="s">
        <v>744</v>
      </c>
      <c r="C222" s="22" t="s">
        <v>193</v>
      </c>
      <c r="D222" s="23" t="s">
        <v>8</v>
      </c>
      <c r="E222" s="23" t="s">
        <v>9</v>
      </c>
      <c r="F222" s="24" t="s">
        <v>20</v>
      </c>
      <c r="G222" s="24" t="s">
        <v>42</v>
      </c>
      <c r="H222" s="18">
        <v>6.3380999999999998</v>
      </c>
      <c r="I222" s="19">
        <v>2.2010000000000001</v>
      </c>
      <c r="J222" s="20">
        <v>4.9340999999999999</v>
      </c>
      <c r="K222" s="21">
        <v>360.70839999999998</v>
      </c>
      <c r="L222" s="20">
        <v>122.7465</v>
      </c>
      <c r="M222" s="20">
        <v>260.16239999999999</v>
      </c>
    </row>
    <row r="223" spans="1:13" ht="15" customHeight="1" x14ac:dyDescent="0.3">
      <c r="A223" s="30" t="s">
        <v>189</v>
      </c>
      <c r="B223" s="25" t="s">
        <v>744</v>
      </c>
      <c r="C223" s="22" t="s">
        <v>194</v>
      </c>
      <c r="D223" s="23" t="s">
        <v>8</v>
      </c>
      <c r="E223" s="23" t="s">
        <v>9</v>
      </c>
      <c r="F223" s="24" t="s">
        <v>20</v>
      </c>
      <c r="G223" s="24" t="s">
        <v>42</v>
      </c>
      <c r="H223" s="18">
        <v>17.2865</v>
      </c>
      <c r="I223" s="19">
        <v>3.1953</v>
      </c>
      <c r="J223" s="20"/>
      <c r="K223" s="21">
        <v>1104.6166000000001</v>
      </c>
      <c r="L223" s="20">
        <v>157.0744</v>
      </c>
      <c r="M223" s="20"/>
    </row>
    <row r="224" spans="1:13" ht="15" customHeight="1" x14ac:dyDescent="0.3">
      <c r="A224" s="30" t="s">
        <v>189</v>
      </c>
      <c r="B224" s="25" t="s">
        <v>744</v>
      </c>
      <c r="C224" s="22" t="s">
        <v>195</v>
      </c>
      <c r="D224" s="23" t="s">
        <v>8</v>
      </c>
      <c r="E224" s="23" t="s">
        <v>9</v>
      </c>
      <c r="F224" s="24" t="s">
        <v>10</v>
      </c>
      <c r="G224" s="24" t="s">
        <v>42</v>
      </c>
      <c r="H224" s="18">
        <v>8.3360000000000003</v>
      </c>
      <c r="I224" s="19">
        <v>4.1882999999999999</v>
      </c>
      <c r="J224" s="20">
        <v>0.16869999999999999</v>
      </c>
      <c r="K224" s="21">
        <v>355.34039999999999</v>
      </c>
      <c r="L224" s="20">
        <v>181.6489</v>
      </c>
      <c r="M224" s="20">
        <v>7.0335999999999999</v>
      </c>
    </row>
    <row r="225" spans="1:13" ht="15" customHeight="1" x14ac:dyDescent="0.3">
      <c r="A225" s="30" t="s">
        <v>189</v>
      </c>
      <c r="B225" s="25" t="s">
        <v>744</v>
      </c>
      <c r="C225" s="22" t="s">
        <v>196</v>
      </c>
      <c r="D225" s="23" t="s">
        <v>8</v>
      </c>
      <c r="E225" s="23" t="s">
        <v>9</v>
      </c>
      <c r="F225" s="24" t="s">
        <v>30</v>
      </c>
      <c r="G225" s="24" t="s">
        <v>42</v>
      </c>
      <c r="H225" s="18">
        <v>10.51</v>
      </c>
      <c r="I225" s="19">
        <v>23.858699999999999</v>
      </c>
      <c r="J225" s="20">
        <v>12.9741</v>
      </c>
      <c r="K225" s="21">
        <v>602.08569999999997</v>
      </c>
      <c r="L225" s="20">
        <v>1188.0914</v>
      </c>
      <c r="M225" s="20">
        <v>658.29200000000003</v>
      </c>
    </row>
    <row r="226" spans="1:13" ht="15" customHeight="1" x14ac:dyDescent="0.3">
      <c r="A226" s="30" t="s">
        <v>189</v>
      </c>
      <c r="B226" s="25" t="s">
        <v>744</v>
      </c>
      <c r="C226" s="22" t="s">
        <v>197</v>
      </c>
      <c r="D226" s="23" t="s">
        <v>8</v>
      </c>
      <c r="E226" s="23" t="s">
        <v>9</v>
      </c>
      <c r="F226" s="24" t="s">
        <v>20</v>
      </c>
      <c r="G226" s="24" t="s">
        <v>42</v>
      </c>
      <c r="H226" s="18">
        <v>0.1246</v>
      </c>
      <c r="I226" s="19"/>
      <c r="J226" s="20">
        <v>4.1500000000000002E-2</v>
      </c>
      <c r="K226" s="21">
        <v>7.4763999999999999</v>
      </c>
      <c r="L226" s="20"/>
      <c r="M226" s="20">
        <v>3.0169000000000001</v>
      </c>
    </row>
    <row r="227" spans="1:13" ht="15" customHeight="1" x14ac:dyDescent="0.3">
      <c r="A227" s="30" t="s">
        <v>189</v>
      </c>
      <c r="B227" s="25" t="s">
        <v>744</v>
      </c>
      <c r="C227" s="22" t="s">
        <v>198</v>
      </c>
      <c r="D227" s="23" t="s">
        <v>8</v>
      </c>
      <c r="E227" s="23" t="s">
        <v>9</v>
      </c>
      <c r="F227" s="24" t="s">
        <v>20</v>
      </c>
      <c r="G227" s="24" t="s">
        <v>68</v>
      </c>
      <c r="H227" s="18"/>
      <c r="I227" s="19">
        <v>1.9545999999999999</v>
      </c>
      <c r="J227" s="20">
        <v>2.1882000000000001</v>
      </c>
      <c r="K227" s="21"/>
      <c r="L227" s="20">
        <v>80.589100000000002</v>
      </c>
      <c r="M227" s="20">
        <v>78.875</v>
      </c>
    </row>
    <row r="228" spans="1:13" ht="15" customHeight="1" x14ac:dyDescent="0.3">
      <c r="A228" s="30" t="s">
        <v>189</v>
      </c>
      <c r="B228" s="25" t="s">
        <v>744</v>
      </c>
      <c r="C228" s="22" t="s">
        <v>199</v>
      </c>
      <c r="D228" s="23" t="s">
        <v>8</v>
      </c>
      <c r="E228" s="23" t="s">
        <v>9</v>
      </c>
      <c r="F228" s="24" t="s">
        <v>64</v>
      </c>
      <c r="G228" s="24" t="s">
        <v>68</v>
      </c>
      <c r="H228" s="18">
        <v>4.02E-2</v>
      </c>
      <c r="I228" s="19"/>
      <c r="J228" s="20">
        <v>5.1000000000000004E-3</v>
      </c>
      <c r="K228" s="21">
        <v>1.9040999999999999</v>
      </c>
      <c r="L228" s="20"/>
      <c r="M228" s="20">
        <v>0.1958</v>
      </c>
    </row>
    <row r="229" spans="1:13" ht="15" customHeight="1" x14ac:dyDescent="0.3">
      <c r="B229" s="25" t="s">
        <v>744</v>
      </c>
      <c r="C229" s="30" t="s">
        <v>200</v>
      </c>
      <c r="D229" s="15" t="s">
        <v>6</v>
      </c>
      <c r="E229" s="16"/>
      <c r="F229" s="17"/>
      <c r="G229" s="17"/>
      <c r="H229" s="18"/>
      <c r="I229" s="19">
        <v>6.88E-2</v>
      </c>
      <c r="J229" s="20">
        <v>1.5603</v>
      </c>
      <c r="K229" s="21"/>
      <c r="L229" s="20">
        <v>2.9011</v>
      </c>
      <c r="M229" s="20">
        <v>56.070300000000003</v>
      </c>
    </row>
    <row r="230" spans="1:13" ht="15" customHeight="1" x14ac:dyDescent="0.3">
      <c r="A230" s="30" t="s">
        <v>200</v>
      </c>
      <c r="B230" s="25" t="s">
        <v>744</v>
      </c>
      <c r="C230" s="22" t="s">
        <v>201</v>
      </c>
      <c r="D230" s="23" t="s">
        <v>8</v>
      </c>
      <c r="E230" s="23" t="s">
        <v>9</v>
      </c>
      <c r="F230" s="24" t="s">
        <v>20</v>
      </c>
      <c r="G230" s="24" t="s">
        <v>21</v>
      </c>
      <c r="H230" s="18"/>
      <c r="I230" s="19">
        <v>6.88E-2</v>
      </c>
      <c r="J230" s="20">
        <v>1.5603</v>
      </c>
      <c r="K230" s="21"/>
      <c r="L230" s="20">
        <v>2.9011</v>
      </c>
      <c r="M230" s="20">
        <v>56.070300000000003</v>
      </c>
    </row>
    <row r="231" spans="1:13" ht="15" customHeight="1" x14ac:dyDescent="0.3">
      <c r="B231" s="25" t="s">
        <v>744</v>
      </c>
      <c r="C231" s="30" t="s">
        <v>202</v>
      </c>
      <c r="D231" s="15" t="s">
        <v>6</v>
      </c>
      <c r="E231" s="16"/>
      <c r="F231" s="17"/>
      <c r="G231" s="17"/>
      <c r="H231" s="18">
        <v>225.05289999999999</v>
      </c>
      <c r="I231" s="19">
        <v>160.9256</v>
      </c>
      <c r="J231" s="20">
        <v>66.089799999999997</v>
      </c>
      <c r="K231" s="21">
        <v>14096.87</v>
      </c>
      <c r="L231" s="20">
        <v>9843.2201000000005</v>
      </c>
      <c r="M231" s="20">
        <v>3643.3836000000001</v>
      </c>
    </row>
    <row r="232" spans="1:13" ht="15" customHeight="1" x14ac:dyDescent="0.3">
      <c r="A232" s="30" t="s">
        <v>202</v>
      </c>
      <c r="B232" s="25" t="s">
        <v>744</v>
      </c>
      <c r="C232" s="22" t="s">
        <v>203</v>
      </c>
      <c r="D232" s="23" t="s">
        <v>8</v>
      </c>
      <c r="E232" s="23" t="s">
        <v>9</v>
      </c>
      <c r="F232" s="24" t="s">
        <v>20</v>
      </c>
      <c r="G232" s="24" t="s">
        <v>42</v>
      </c>
      <c r="H232" s="18">
        <v>225.05289999999999</v>
      </c>
      <c r="I232" s="19">
        <v>160.9256</v>
      </c>
      <c r="J232" s="20">
        <v>66.089799999999997</v>
      </c>
      <c r="K232" s="21">
        <v>14096.87</v>
      </c>
      <c r="L232" s="20">
        <v>9843.2201000000005</v>
      </c>
      <c r="M232" s="20">
        <v>3643.3836000000001</v>
      </c>
    </row>
    <row r="233" spans="1:13" ht="15" customHeight="1" x14ac:dyDescent="0.3">
      <c r="B233" s="25" t="s">
        <v>744</v>
      </c>
      <c r="C233" s="30" t="s">
        <v>204</v>
      </c>
      <c r="D233" s="15" t="s">
        <v>6</v>
      </c>
      <c r="E233" s="16"/>
      <c r="F233" s="17"/>
      <c r="G233" s="17"/>
      <c r="H233" s="18">
        <v>27.677700000000002</v>
      </c>
      <c r="I233" s="19">
        <v>22.1416</v>
      </c>
      <c r="J233" s="20">
        <v>9.0610999999999997</v>
      </c>
      <c r="K233" s="21">
        <v>1974.3932</v>
      </c>
      <c r="L233" s="20">
        <v>1482.2675999999999</v>
      </c>
      <c r="M233" s="20">
        <v>601.1807</v>
      </c>
    </row>
    <row r="234" spans="1:13" ht="15" customHeight="1" x14ac:dyDescent="0.3">
      <c r="A234" s="30" t="s">
        <v>204</v>
      </c>
      <c r="B234" s="25" t="s">
        <v>744</v>
      </c>
      <c r="C234" s="22" t="s">
        <v>205</v>
      </c>
      <c r="D234" s="23" t="s">
        <v>8</v>
      </c>
      <c r="E234" s="23" t="s">
        <v>9</v>
      </c>
      <c r="F234" s="24" t="s">
        <v>30</v>
      </c>
      <c r="G234" s="24" t="s">
        <v>42</v>
      </c>
      <c r="H234" s="18">
        <v>27.677700000000002</v>
      </c>
      <c r="I234" s="19">
        <v>22.1416</v>
      </c>
      <c r="J234" s="20">
        <v>9.0610999999999997</v>
      </c>
      <c r="K234" s="21">
        <v>1974.3932</v>
      </c>
      <c r="L234" s="20">
        <v>1482.2675999999999</v>
      </c>
      <c r="M234" s="20">
        <v>601.1807</v>
      </c>
    </row>
    <row r="235" spans="1:13" ht="15" customHeight="1" x14ac:dyDescent="0.3">
      <c r="B235" s="25" t="s">
        <v>744</v>
      </c>
      <c r="C235" s="30" t="s">
        <v>207</v>
      </c>
      <c r="D235" s="15" t="s">
        <v>6</v>
      </c>
      <c r="E235" s="16"/>
      <c r="F235" s="17"/>
      <c r="G235" s="17"/>
      <c r="H235" s="18">
        <v>138.01410000000001</v>
      </c>
      <c r="I235" s="19">
        <v>157.21960000000001</v>
      </c>
      <c r="J235" s="20">
        <v>81.463999999999999</v>
      </c>
      <c r="K235" s="21">
        <v>7869.3761999999997</v>
      </c>
      <c r="L235" s="20">
        <v>8660.3381000000008</v>
      </c>
      <c r="M235" s="20">
        <v>4114.0384000000004</v>
      </c>
    </row>
    <row r="236" spans="1:13" ht="15" customHeight="1" x14ac:dyDescent="0.3">
      <c r="A236" s="30" t="s">
        <v>207</v>
      </c>
      <c r="B236" s="25" t="s">
        <v>744</v>
      </c>
      <c r="C236" s="22" t="s">
        <v>208</v>
      </c>
      <c r="D236" s="23" t="s">
        <v>8</v>
      </c>
      <c r="E236" s="23" t="s">
        <v>9</v>
      </c>
      <c r="F236" s="24" t="s">
        <v>30</v>
      </c>
      <c r="G236" s="24" t="s">
        <v>24</v>
      </c>
      <c r="H236" s="18">
        <v>41.221899999999998</v>
      </c>
      <c r="I236" s="19">
        <v>44.201300000000003</v>
      </c>
      <c r="J236" s="20">
        <v>20.616900000000001</v>
      </c>
      <c r="K236" s="21">
        <v>1922.9742000000001</v>
      </c>
      <c r="L236" s="20">
        <v>2020.3897999999999</v>
      </c>
      <c r="M236" s="20">
        <v>923.72320000000002</v>
      </c>
    </row>
    <row r="237" spans="1:13" ht="15" customHeight="1" x14ac:dyDescent="0.3">
      <c r="A237" s="30" t="s">
        <v>207</v>
      </c>
      <c r="B237" s="25" t="s">
        <v>744</v>
      </c>
      <c r="C237" s="22" t="s">
        <v>209</v>
      </c>
      <c r="D237" s="23" t="s">
        <v>8</v>
      </c>
      <c r="E237" s="23" t="s">
        <v>9</v>
      </c>
      <c r="F237" s="24" t="s">
        <v>30</v>
      </c>
      <c r="G237" s="24" t="s">
        <v>24</v>
      </c>
      <c r="H237" s="18">
        <v>41.486600000000003</v>
      </c>
      <c r="I237" s="19">
        <v>73.395700000000005</v>
      </c>
      <c r="J237" s="20">
        <v>40.033299999999997</v>
      </c>
      <c r="K237" s="21">
        <v>2454.0007999999998</v>
      </c>
      <c r="L237" s="20">
        <v>4307.1679999999997</v>
      </c>
      <c r="M237" s="20">
        <v>2180.9749000000002</v>
      </c>
    </row>
    <row r="238" spans="1:13" ht="15" customHeight="1" x14ac:dyDescent="0.3">
      <c r="A238" s="30" t="s">
        <v>207</v>
      </c>
      <c r="B238" s="25" t="s">
        <v>744</v>
      </c>
      <c r="C238" s="22" t="s">
        <v>210</v>
      </c>
      <c r="D238" s="23" t="s">
        <v>8</v>
      </c>
      <c r="E238" s="23" t="s">
        <v>9</v>
      </c>
      <c r="F238" s="24" t="s">
        <v>30</v>
      </c>
      <c r="G238" s="24" t="s">
        <v>42</v>
      </c>
      <c r="H238" s="18"/>
      <c r="I238" s="19"/>
      <c r="J238" s="20">
        <v>0.36020000000000002</v>
      </c>
      <c r="K238" s="21"/>
      <c r="L238" s="20"/>
      <c r="M238" s="20">
        <v>18.523700000000002</v>
      </c>
    </row>
    <row r="239" spans="1:13" ht="15" customHeight="1" x14ac:dyDescent="0.3">
      <c r="A239" s="30" t="s">
        <v>207</v>
      </c>
      <c r="B239" s="25" t="s">
        <v>744</v>
      </c>
      <c r="C239" s="22" t="s">
        <v>211</v>
      </c>
      <c r="D239" s="23" t="s">
        <v>8</v>
      </c>
      <c r="E239" s="23" t="s">
        <v>9</v>
      </c>
      <c r="F239" s="24" t="s">
        <v>10</v>
      </c>
      <c r="G239" s="24" t="s">
        <v>42</v>
      </c>
      <c r="H239" s="18">
        <v>50.296300000000002</v>
      </c>
      <c r="I239" s="19">
        <v>34.107599999999998</v>
      </c>
      <c r="J239" s="20">
        <v>15.9543</v>
      </c>
      <c r="K239" s="21">
        <v>3350.8564000000001</v>
      </c>
      <c r="L239" s="20">
        <v>2178.5326</v>
      </c>
      <c r="M239" s="20">
        <v>866.22</v>
      </c>
    </row>
    <row r="240" spans="1:13" ht="15" customHeight="1" x14ac:dyDescent="0.3">
      <c r="A240" s="30" t="s">
        <v>207</v>
      </c>
      <c r="B240" s="25" t="s">
        <v>744</v>
      </c>
      <c r="C240" s="22" t="s">
        <v>212</v>
      </c>
      <c r="D240" s="23" t="s">
        <v>8</v>
      </c>
      <c r="E240" s="23" t="s">
        <v>9</v>
      </c>
      <c r="F240" s="24" t="s">
        <v>10</v>
      </c>
      <c r="G240" s="24" t="s">
        <v>42</v>
      </c>
      <c r="H240" s="18">
        <v>5.0095999999999998</v>
      </c>
      <c r="I240" s="19">
        <v>5.5152000000000001</v>
      </c>
      <c r="J240" s="20">
        <v>4.4993999999999996</v>
      </c>
      <c r="K240" s="21">
        <v>141.5444</v>
      </c>
      <c r="L240" s="20">
        <v>154.2473</v>
      </c>
      <c r="M240" s="20">
        <v>124.59650000000001</v>
      </c>
    </row>
    <row r="241" spans="1:13" ht="15" customHeight="1" x14ac:dyDescent="0.3">
      <c r="B241" s="25" t="s">
        <v>744</v>
      </c>
      <c r="C241" s="30" t="s">
        <v>213</v>
      </c>
      <c r="D241" s="15" t="s">
        <v>6</v>
      </c>
      <c r="E241" s="16"/>
      <c r="F241" s="17"/>
      <c r="G241" s="17"/>
      <c r="H241" s="18">
        <v>4.6416000000000004</v>
      </c>
      <c r="I241" s="19">
        <v>5.1684999999999999</v>
      </c>
      <c r="J241" s="20">
        <v>0.78010000000000002</v>
      </c>
      <c r="K241" s="21">
        <v>142.55420000000001</v>
      </c>
      <c r="L241" s="20">
        <v>145.93899999999999</v>
      </c>
      <c r="M241" s="20">
        <v>21.435099999999998</v>
      </c>
    </row>
    <row r="242" spans="1:13" ht="15" customHeight="1" x14ac:dyDescent="0.3">
      <c r="A242" s="30" t="s">
        <v>213</v>
      </c>
      <c r="B242" s="25" t="s">
        <v>744</v>
      </c>
      <c r="C242" s="22" t="s">
        <v>214</v>
      </c>
      <c r="D242" s="23" t="s">
        <v>8</v>
      </c>
      <c r="E242" s="23" t="s">
        <v>9</v>
      </c>
      <c r="F242" s="24" t="s">
        <v>30</v>
      </c>
      <c r="G242" s="24" t="s">
        <v>42</v>
      </c>
      <c r="H242" s="18">
        <v>4.6416000000000004</v>
      </c>
      <c r="I242" s="19">
        <v>5.1684999999999999</v>
      </c>
      <c r="J242" s="20">
        <v>0.78010000000000002</v>
      </c>
      <c r="K242" s="21">
        <v>142.55420000000001</v>
      </c>
      <c r="L242" s="20">
        <v>145.93899999999999</v>
      </c>
      <c r="M242" s="20">
        <v>21.435099999999998</v>
      </c>
    </row>
    <row r="243" spans="1:13" ht="15" customHeight="1" x14ac:dyDescent="0.3">
      <c r="B243" s="25" t="s">
        <v>744</v>
      </c>
      <c r="C243" s="30" t="s">
        <v>215</v>
      </c>
      <c r="D243" s="15" t="s">
        <v>6</v>
      </c>
      <c r="E243" s="16"/>
      <c r="F243" s="17"/>
      <c r="G243" s="17"/>
      <c r="H243" s="18">
        <v>137.1788</v>
      </c>
      <c r="I243" s="19">
        <v>116.5658</v>
      </c>
      <c r="J243" s="20">
        <v>65.912899999999993</v>
      </c>
      <c r="K243" s="21">
        <v>7929.3796000000002</v>
      </c>
      <c r="L243" s="20">
        <v>6740.5910999999996</v>
      </c>
      <c r="M243" s="20">
        <v>3524.3125</v>
      </c>
    </row>
    <row r="244" spans="1:13" ht="15" customHeight="1" x14ac:dyDescent="0.3">
      <c r="A244" s="30" t="s">
        <v>215</v>
      </c>
      <c r="B244" s="25" t="s">
        <v>744</v>
      </c>
      <c r="C244" s="22" t="s">
        <v>216</v>
      </c>
      <c r="D244" s="23" t="s">
        <v>8</v>
      </c>
      <c r="E244" s="23" t="s">
        <v>9</v>
      </c>
      <c r="F244" s="24" t="s">
        <v>30</v>
      </c>
      <c r="G244" s="24" t="s">
        <v>24</v>
      </c>
      <c r="H244" s="18">
        <v>137.1788</v>
      </c>
      <c r="I244" s="19">
        <v>116.5658</v>
      </c>
      <c r="J244" s="20">
        <v>65.912899999999993</v>
      </c>
      <c r="K244" s="21">
        <v>7929.3796000000002</v>
      </c>
      <c r="L244" s="20">
        <v>6740.5910999999996</v>
      </c>
      <c r="M244" s="20">
        <v>3524.3125</v>
      </c>
    </row>
    <row r="245" spans="1:13" ht="14.25" customHeight="1" x14ac:dyDescent="0.3">
      <c r="C245" s="25" t="s">
        <v>745</v>
      </c>
      <c r="D245" s="4" t="s">
        <v>5</v>
      </c>
      <c r="E245" s="4"/>
      <c r="F245" s="5"/>
      <c r="G245" s="5"/>
      <c r="H245" s="10">
        <v>14.2293</v>
      </c>
      <c r="I245" s="11">
        <v>21.789000000000001</v>
      </c>
      <c r="J245" s="12">
        <v>7.9466000000000001</v>
      </c>
      <c r="K245" s="13">
        <v>761.61429999999996</v>
      </c>
      <c r="L245" s="12">
        <v>1129.7994000000001</v>
      </c>
      <c r="M245" s="12">
        <v>412.24349999999998</v>
      </c>
    </row>
    <row r="246" spans="1:13" ht="15" customHeight="1" x14ac:dyDescent="0.3">
      <c r="C246" s="30" t="s">
        <v>217</v>
      </c>
      <c r="D246" s="15" t="s">
        <v>6</v>
      </c>
      <c r="E246" s="16"/>
      <c r="F246" s="17"/>
      <c r="G246" s="17"/>
      <c r="H246" s="18">
        <v>14.2293</v>
      </c>
      <c r="I246" s="19">
        <v>21.789000000000001</v>
      </c>
      <c r="J246" s="20">
        <v>7.9466000000000001</v>
      </c>
      <c r="K246" s="21">
        <v>761.61429999999996</v>
      </c>
      <c r="L246" s="20">
        <v>1129.7994000000001</v>
      </c>
      <c r="M246" s="20">
        <v>412.24349999999998</v>
      </c>
    </row>
    <row r="247" spans="1:13" ht="15" customHeight="1" x14ac:dyDescent="0.3">
      <c r="A247" s="30" t="s">
        <v>217</v>
      </c>
      <c r="B247" s="25" t="s">
        <v>745</v>
      </c>
      <c r="C247" s="22" t="s">
        <v>218</v>
      </c>
      <c r="D247" s="23" t="s">
        <v>8</v>
      </c>
      <c r="E247" s="23" t="s">
        <v>9</v>
      </c>
      <c r="F247" s="24" t="s">
        <v>20</v>
      </c>
      <c r="G247" s="24" t="s">
        <v>21</v>
      </c>
      <c r="H247" s="18">
        <v>14.2293</v>
      </c>
      <c r="I247" s="19">
        <v>21.789000000000001</v>
      </c>
      <c r="J247" s="20">
        <v>7.9466000000000001</v>
      </c>
      <c r="K247" s="21">
        <v>761.61429999999996</v>
      </c>
      <c r="L247" s="20">
        <v>1129.7994000000001</v>
      </c>
      <c r="M247" s="20">
        <v>412.24349999999998</v>
      </c>
    </row>
    <row r="248" spans="1:13" ht="14.25" customHeight="1" x14ac:dyDescent="0.3">
      <c r="C248" s="25" t="s">
        <v>746</v>
      </c>
      <c r="D248" s="4" t="s">
        <v>5</v>
      </c>
      <c r="E248" s="4"/>
      <c r="F248" s="5"/>
      <c r="G248" s="5"/>
      <c r="H248" s="10">
        <v>7.4866999999999999</v>
      </c>
      <c r="I248" s="11">
        <v>1.5100000000000001E-2</v>
      </c>
      <c r="J248" s="12"/>
      <c r="K248" s="13">
        <v>509.18150000000003</v>
      </c>
      <c r="L248" s="12">
        <v>0.77590000000000003</v>
      </c>
      <c r="M248" s="12"/>
    </row>
    <row r="249" spans="1:13" ht="15" customHeight="1" x14ac:dyDescent="0.3">
      <c r="C249" s="30" t="s">
        <v>219</v>
      </c>
      <c r="D249" s="15" t="s">
        <v>6</v>
      </c>
      <c r="E249" s="16"/>
      <c r="F249" s="17"/>
      <c r="G249" s="17"/>
      <c r="H249" s="18">
        <v>7.4866999999999999</v>
      </c>
      <c r="I249" s="19">
        <v>1.5100000000000001E-2</v>
      </c>
      <c r="J249" s="20"/>
      <c r="K249" s="21">
        <v>509.18150000000003</v>
      </c>
      <c r="L249" s="20">
        <v>0.77590000000000003</v>
      </c>
      <c r="M249" s="20"/>
    </row>
    <row r="250" spans="1:13" ht="15" customHeight="1" x14ac:dyDescent="0.3">
      <c r="A250" s="30" t="s">
        <v>219</v>
      </c>
      <c r="B250" s="25" t="s">
        <v>746</v>
      </c>
      <c r="C250" s="22" t="s">
        <v>220</v>
      </c>
      <c r="D250" s="23" t="s">
        <v>8</v>
      </c>
      <c r="E250" s="23" t="s">
        <v>9</v>
      </c>
      <c r="F250" s="24" t="s">
        <v>64</v>
      </c>
      <c r="G250" s="24" t="s">
        <v>42</v>
      </c>
      <c r="H250" s="18">
        <v>7.4866999999999999</v>
      </c>
      <c r="I250" s="19">
        <v>1.5100000000000001E-2</v>
      </c>
      <c r="J250" s="20"/>
      <c r="K250" s="21">
        <v>509.18150000000003</v>
      </c>
      <c r="L250" s="20">
        <v>0.77590000000000003</v>
      </c>
      <c r="M250" s="20"/>
    </row>
    <row r="251" spans="1:13" ht="14.25" customHeight="1" x14ac:dyDescent="0.3">
      <c r="C251" s="25" t="s">
        <v>747</v>
      </c>
      <c r="D251" s="4" t="s">
        <v>5</v>
      </c>
      <c r="E251" s="4"/>
      <c r="F251" s="5"/>
      <c r="G251" s="5"/>
      <c r="H251" s="10">
        <v>9.1872000000000007</v>
      </c>
      <c r="I251" s="11"/>
      <c r="J251" s="12"/>
      <c r="K251" s="13">
        <v>430.16879999999998</v>
      </c>
      <c r="L251" s="12"/>
      <c r="M251" s="12"/>
    </row>
    <row r="252" spans="1:13" ht="15" customHeight="1" x14ac:dyDescent="0.3">
      <c r="C252" s="30" t="s">
        <v>221</v>
      </c>
      <c r="D252" s="15" t="s">
        <v>6</v>
      </c>
      <c r="E252" s="16"/>
      <c r="F252" s="17"/>
      <c r="G252" s="17"/>
      <c r="H252" s="18">
        <v>9.1872000000000007</v>
      </c>
      <c r="I252" s="19"/>
      <c r="J252" s="20"/>
      <c r="K252" s="21">
        <v>430.16879999999998</v>
      </c>
      <c r="L252" s="20"/>
      <c r="M252" s="20"/>
    </row>
    <row r="253" spans="1:13" ht="15" customHeight="1" x14ac:dyDescent="0.3">
      <c r="A253" s="30" t="s">
        <v>221</v>
      </c>
      <c r="B253" s="25" t="s">
        <v>747</v>
      </c>
      <c r="C253" s="22" t="s">
        <v>223</v>
      </c>
      <c r="D253" s="23" t="s">
        <v>8</v>
      </c>
      <c r="E253" s="23" t="s">
        <v>9</v>
      </c>
      <c r="F253" s="24" t="s">
        <v>64</v>
      </c>
      <c r="G253" s="24" t="s">
        <v>123</v>
      </c>
      <c r="H253" s="18">
        <v>1.3945000000000001</v>
      </c>
      <c r="I253" s="19"/>
      <c r="J253" s="20"/>
      <c r="K253" s="21">
        <v>67.202299999999994</v>
      </c>
      <c r="L253" s="20"/>
      <c r="M253" s="20"/>
    </row>
    <row r="254" spans="1:13" ht="15" customHeight="1" x14ac:dyDescent="0.3">
      <c r="A254" s="30" t="s">
        <v>221</v>
      </c>
      <c r="B254" s="25" t="s">
        <v>747</v>
      </c>
      <c r="C254" s="22" t="s">
        <v>224</v>
      </c>
      <c r="D254" s="23" t="s">
        <v>8</v>
      </c>
      <c r="E254" s="23" t="s">
        <v>9</v>
      </c>
      <c r="F254" s="24" t="s">
        <v>30</v>
      </c>
      <c r="G254" s="24" t="s">
        <v>42</v>
      </c>
      <c r="H254" s="18">
        <v>7.7927999999999997</v>
      </c>
      <c r="I254" s="19"/>
      <c r="J254" s="20"/>
      <c r="K254" s="21">
        <v>362.96660000000003</v>
      </c>
      <c r="L254" s="20"/>
      <c r="M254" s="20"/>
    </row>
    <row r="255" spans="1:13" ht="14.25" customHeight="1" x14ac:dyDescent="0.3">
      <c r="C255" s="25" t="s">
        <v>748</v>
      </c>
      <c r="D255" s="4" t="s">
        <v>5</v>
      </c>
      <c r="E255" s="4"/>
      <c r="F255" s="5"/>
      <c r="G255" s="5"/>
      <c r="H255" s="10">
        <v>77.652299999999997</v>
      </c>
      <c r="I255" s="11">
        <v>36.366500000000002</v>
      </c>
      <c r="J255" s="12">
        <v>17.4222</v>
      </c>
      <c r="K255" s="13">
        <v>3136.2818000000002</v>
      </c>
      <c r="L255" s="12">
        <v>1512.1391000000001</v>
      </c>
      <c r="M255" s="12">
        <v>684.81539999999995</v>
      </c>
    </row>
    <row r="256" spans="1:13" ht="15" customHeight="1" x14ac:dyDescent="0.3">
      <c r="C256" s="30" t="s">
        <v>225</v>
      </c>
      <c r="D256" s="15" t="s">
        <v>6</v>
      </c>
      <c r="E256" s="16"/>
      <c r="F256" s="17"/>
      <c r="G256" s="17"/>
      <c r="H256" s="18">
        <v>76.472300000000004</v>
      </c>
      <c r="I256" s="19">
        <v>36.366500000000002</v>
      </c>
      <c r="J256" s="20">
        <v>17.4222</v>
      </c>
      <c r="K256" s="21">
        <v>3099.3413999999998</v>
      </c>
      <c r="L256" s="20">
        <v>1512.1391000000001</v>
      </c>
      <c r="M256" s="20">
        <v>684.81539999999995</v>
      </c>
    </row>
    <row r="257" spans="1:13" ht="15" customHeight="1" x14ac:dyDescent="0.3">
      <c r="A257" s="30" t="s">
        <v>225</v>
      </c>
      <c r="B257" s="25" t="s">
        <v>748</v>
      </c>
      <c r="C257" s="22" t="s">
        <v>226</v>
      </c>
      <c r="D257" s="23" t="s">
        <v>8</v>
      </c>
      <c r="E257" s="23" t="s">
        <v>9</v>
      </c>
      <c r="F257" s="24" t="s">
        <v>10</v>
      </c>
      <c r="G257" s="24" t="s">
        <v>42</v>
      </c>
      <c r="H257" s="18">
        <v>63.770400000000002</v>
      </c>
      <c r="I257" s="19">
        <v>23.340299999999999</v>
      </c>
      <c r="J257" s="20">
        <v>11.8607</v>
      </c>
      <c r="K257" s="21">
        <v>2545.3452000000002</v>
      </c>
      <c r="L257" s="20">
        <v>949.45609999999999</v>
      </c>
      <c r="M257" s="20">
        <v>459.19099999999997</v>
      </c>
    </row>
    <row r="258" spans="1:13" ht="15" customHeight="1" x14ac:dyDescent="0.3">
      <c r="A258" s="30" t="s">
        <v>225</v>
      </c>
      <c r="B258" s="25" t="s">
        <v>748</v>
      </c>
      <c r="C258" s="22" t="s">
        <v>227</v>
      </c>
      <c r="D258" s="23" t="s">
        <v>8</v>
      </c>
      <c r="E258" s="23" t="s">
        <v>9</v>
      </c>
      <c r="F258" s="24" t="s">
        <v>30</v>
      </c>
      <c r="G258" s="24" t="s">
        <v>42</v>
      </c>
      <c r="H258" s="18">
        <v>12.7019</v>
      </c>
      <c r="I258" s="19">
        <v>13.0259</v>
      </c>
      <c r="J258" s="20">
        <v>5.5613999999999999</v>
      </c>
      <c r="K258" s="21">
        <v>553.99599999999998</v>
      </c>
      <c r="L258" s="20">
        <v>562.68320000000006</v>
      </c>
      <c r="M258" s="20">
        <v>225.62440000000001</v>
      </c>
    </row>
    <row r="259" spans="1:13" ht="15" customHeight="1" x14ac:dyDescent="0.3">
      <c r="B259" s="25" t="s">
        <v>748</v>
      </c>
      <c r="C259" s="30" t="s">
        <v>228</v>
      </c>
      <c r="D259" s="15" t="s">
        <v>6</v>
      </c>
      <c r="E259" s="16"/>
      <c r="F259" s="17"/>
      <c r="G259" s="17"/>
      <c r="H259" s="18">
        <v>1.18</v>
      </c>
      <c r="I259" s="19"/>
      <c r="J259" s="20"/>
      <c r="K259" s="21">
        <v>36.940399999999997</v>
      </c>
      <c r="L259" s="20"/>
      <c r="M259" s="20"/>
    </row>
    <row r="260" spans="1:13" ht="15" customHeight="1" x14ac:dyDescent="0.3">
      <c r="A260" s="30" t="s">
        <v>228</v>
      </c>
      <c r="B260" s="25" t="s">
        <v>748</v>
      </c>
      <c r="C260" s="22" t="s">
        <v>229</v>
      </c>
      <c r="D260" s="23" t="s">
        <v>8</v>
      </c>
      <c r="E260" s="23" t="s">
        <v>9</v>
      </c>
      <c r="F260" s="24" t="s">
        <v>20</v>
      </c>
      <c r="G260" s="24" t="s">
        <v>42</v>
      </c>
      <c r="H260" s="18">
        <v>0.59</v>
      </c>
      <c r="I260" s="19"/>
      <c r="J260" s="20"/>
      <c r="K260" s="21">
        <v>18.470099999999999</v>
      </c>
      <c r="L260" s="20"/>
      <c r="M260" s="20"/>
    </row>
    <row r="261" spans="1:13" ht="15" customHeight="1" x14ac:dyDescent="0.3">
      <c r="A261" s="30" t="s">
        <v>228</v>
      </c>
      <c r="B261" s="25" t="s">
        <v>748</v>
      </c>
      <c r="C261" s="22" t="s">
        <v>230</v>
      </c>
      <c r="D261" s="23" t="s">
        <v>8</v>
      </c>
      <c r="E261" s="23" t="s">
        <v>9</v>
      </c>
      <c r="F261" s="24" t="s">
        <v>30</v>
      </c>
      <c r="G261" s="24" t="s">
        <v>42</v>
      </c>
      <c r="H261" s="18">
        <v>0.59</v>
      </c>
      <c r="I261" s="19"/>
      <c r="J261" s="20"/>
      <c r="K261" s="21">
        <v>18.470099999999999</v>
      </c>
      <c r="L261" s="20"/>
      <c r="M261" s="20"/>
    </row>
    <row r="262" spans="1:13" ht="14.25" customHeight="1" x14ac:dyDescent="0.3">
      <c r="C262" s="25" t="s">
        <v>749</v>
      </c>
      <c r="D262" s="4" t="s">
        <v>5</v>
      </c>
      <c r="E262" s="4"/>
      <c r="F262" s="5"/>
      <c r="G262" s="5"/>
      <c r="H262" s="10">
        <v>230.7484</v>
      </c>
      <c r="I262" s="11">
        <v>302.06599999999997</v>
      </c>
      <c r="J262" s="12">
        <v>144.0025</v>
      </c>
      <c r="K262" s="13">
        <v>11792.665300000001</v>
      </c>
      <c r="L262" s="12">
        <v>15544.8174</v>
      </c>
      <c r="M262" s="12">
        <v>7126.6583000000001</v>
      </c>
    </row>
    <row r="263" spans="1:13" ht="15" customHeight="1" x14ac:dyDescent="0.3">
      <c r="C263" s="30" t="s">
        <v>231</v>
      </c>
      <c r="D263" s="15" t="s">
        <v>6</v>
      </c>
      <c r="E263" s="16"/>
      <c r="F263" s="17"/>
      <c r="G263" s="17"/>
      <c r="H263" s="18"/>
      <c r="I263" s="19">
        <v>3.052</v>
      </c>
      <c r="J263" s="20">
        <v>0.7581</v>
      </c>
      <c r="K263" s="21"/>
      <c r="L263" s="20">
        <v>36.4679</v>
      </c>
      <c r="M263" s="20">
        <v>10.828200000000001</v>
      </c>
    </row>
    <row r="264" spans="1:13" ht="15" customHeight="1" x14ac:dyDescent="0.3">
      <c r="A264" s="30" t="s">
        <v>231</v>
      </c>
      <c r="B264" s="25" t="s">
        <v>749</v>
      </c>
      <c r="C264" s="22" t="s">
        <v>232</v>
      </c>
      <c r="D264" s="23" t="s">
        <v>8</v>
      </c>
      <c r="E264" s="23" t="s">
        <v>9</v>
      </c>
      <c r="F264" s="24" t="s">
        <v>69</v>
      </c>
      <c r="G264" s="24" t="s">
        <v>15</v>
      </c>
      <c r="H264" s="18"/>
      <c r="I264" s="19">
        <v>1.1446000000000001</v>
      </c>
      <c r="J264" s="20">
        <v>0.29039999999999999</v>
      </c>
      <c r="K264" s="21"/>
      <c r="L264" s="20">
        <v>11.6808</v>
      </c>
      <c r="M264" s="20">
        <v>3.3864000000000001</v>
      </c>
    </row>
    <row r="265" spans="1:13" ht="15" customHeight="1" x14ac:dyDescent="0.3">
      <c r="A265" s="30" t="s">
        <v>231</v>
      </c>
      <c r="B265" s="25" t="s">
        <v>749</v>
      </c>
      <c r="C265" s="22" t="s">
        <v>233</v>
      </c>
      <c r="D265" s="23" t="s">
        <v>8</v>
      </c>
      <c r="E265" s="23" t="s">
        <v>9</v>
      </c>
      <c r="F265" s="24" t="s">
        <v>69</v>
      </c>
      <c r="G265" s="24" t="s">
        <v>15</v>
      </c>
      <c r="H265" s="18"/>
      <c r="I265" s="19">
        <v>0.49220000000000003</v>
      </c>
      <c r="J265" s="20">
        <v>0.1164</v>
      </c>
      <c r="K265" s="21"/>
      <c r="L265" s="20">
        <v>4.2202000000000002</v>
      </c>
      <c r="M265" s="20">
        <v>0.85</v>
      </c>
    </row>
    <row r="266" spans="1:13" ht="15" customHeight="1" x14ac:dyDescent="0.3">
      <c r="A266" s="30" t="s">
        <v>231</v>
      </c>
      <c r="B266" s="25" t="s">
        <v>749</v>
      </c>
      <c r="C266" s="22" t="s">
        <v>234</v>
      </c>
      <c r="D266" s="23" t="s">
        <v>8</v>
      </c>
      <c r="E266" s="23" t="s">
        <v>9</v>
      </c>
      <c r="F266" s="24" t="s">
        <v>20</v>
      </c>
      <c r="G266" s="24" t="s">
        <v>15</v>
      </c>
      <c r="H266" s="18"/>
      <c r="I266" s="19">
        <v>1.4152</v>
      </c>
      <c r="J266" s="20">
        <v>0.3513</v>
      </c>
      <c r="K266" s="21"/>
      <c r="L266" s="20">
        <v>20.5671</v>
      </c>
      <c r="M266" s="20">
        <v>6.5918999999999999</v>
      </c>
    </row>
    <row r="267" spans="1:13" ht="15" customHeight="1" x14ac:dyDescent="0.3">
      <c r="C267" s="30" t="s">
        <v>235</v>
      </c>
      <c r="D267" s="15" t="s">
        <v>6</v>
      </c>
      <c r="E267" s="16"/>
      <c r="F267" s="17"/>
      <c r="G267" s="17"/>
      <c r="H267" s="18">
        <v>230.7484</v>
      </c>
      <c r="I267" s="19">
        <v>299.01389999999998</v>
      </c>
      <c r="J267" s="20">
        <v>143.24440000000001</v>
      </c>
      <c r="K267" s="21">
        <v>11792.665300000001</v>
      </c>
      <c r="L267" s="20">
        <v>15508.3496</v>
      </c>
      <c r="M267" s="20">
        <v>7115.8298999999997</v>
      </c>
    </row>
    <row r="268" spans="1:13" ht="15" customHeight="1" x14ac:dyDescent="0.3">
      <c r="A268" s="30" t="s">
        <v>235</v>
      </c>
      <c r="B268" s="25" t="s">
        <v>749</v>
      </c>
      <c r="C268" s="22" t="s">
        <v>236</v>
      </c>
      <c r="D268" s="23" t="s">
        <v>8</v>
      </c>
      <c r="E268" s="23" t="s">
        <v>9</v>
      </c>
      <c r="F268" s="24" t="s">
        <v>10</v>
      </c>
      <c r="G268" s="24" t="s">
        <v>24</v>
      </c>
      <c r="H268" s="18">
        <v>6.1999999999999998E-3</v>
      </c>
      <c r="I268" s="19">
        <v>21.155899999999999</v>
      </c>
      <c r="J268" s="20">
        <v>10.029400000000001</v>
      </c>
      <c r="K268" s="21">
        <v>0.32569999999999999</v>
      </c>
      <c r="L268" s="20">
        <v>1092.0349000000001</v>
      </c>
      <c r="M268" s="20">
        <v>489.28280000000001</v>
      </c>
    </row>
    <row r="269" spans="1:13" ht="15" customHeight="1" x14ac:dyDescent="0.3">
      <c r="A269" s="30" t="s">
        <v>235</v>
      </c>
      <c r="B269" s="25" t="s">
        <v>749</v>
      </c>
      <c r="C269" s="22" t="s">
        <v>237</v>
      </c>
      <c r="D269" s="23" t="s">
        <v>8</v>
      </c>
      <c r="E269" s="23" t="s">
        <v>9</v>
      </c>
      <c r="F269" s="24" t="s">
        <v>10</v>
      </c>
      <c r="G269" s="24" t="s">
        <v>42</v>
      </c>
      <c r="H269" s="18">
        <v>230.74209999999999</v>
      </c>
      <c r="I269" s="19">
        <v>277.85789999999997</v>
      </c>
      <c r="J269" s="20">
        <v>133.2149</v>
      </c>
      <c r="K269" s="21">
        <v>11792.3397</v>
      </c>
      <c r="L269" s="20">
        <v>14416.314700000001</v>
      </c>
      <c r="M269" s="20">
        <v>6626.5474000000004</v>
      </c>
    </row>
    <row r="270" spans="1:13" ht="14.25" customHeight="1" x14ac:dyDescent="0.3">
      <c r="C270" s="25" t="s">
        <v>750</v>
      </c>
      <c r="D270" s="4" t="s">
        <v>5</v>
      </c>
      <c r="E270" s="4"/>
      <c r="F270" s="5"/>
      <c r="G270" s="5"/>
      <c r="H270" s="10">
        <v>332.01650000000001</v>
      </c>
      <c r="I270" s="11">
        <v>406.09359999999998</v>
      </c>
      <c r="J270" s="12">
        <v>185.505</v>
      </c>
      <c r="K270" s="13">
        <v>9811.9591</v>
      </c>
      <c r="L270" s="12">
        <v>12002.149100000001</v>
      </c>
      <c r="M270" s="12">
        <v>5143.8028000000004</v>
      </c>
    </row>
    <row r="271" spans="1:13" ht="15" customHeight="1" x14ac:dyDescent="0.3">
      <c r="C271" s="30" t="s">
        <v>238</v>
      </c>
      <c r="D271" s="15" t="s">
        <v>6</v>
      </c>
      <c r="E271" s="16"/>
      <c r="F271" s="17"/>
      <c r="G271" s="17"/>
      <c r="H271" s="18">
        <v>332.01650000000001</v>
      </c>
      <c r="I271" s="19">
        <v>406.09359999999998</v>
      </c>
      <c r="J271" s="20">
        <v>185.505</v>
      </c>
      <c r="K271" s="21">
        <v>9811.9591</v>
      </c>
      <c r="L271" s="20">
        <v>12002.149100000001</v>
      </c>
      <c r="M271" s="20">
        <v>5143.8028000000004</v>
      </c>
    </row>
    <row r="272" spans="1:13" ht="15" customHeight="1" x14ac:dyDescent="0.3">
      <c r="A272" s="30" t="s">
        <v>238</v>
      </c>
      <c r="B272" s="25" t="s">
        <v>750</v>
      </c>
      <c r="C272" s="22" t="s">
        <v>240</v>
      </c>
      <c r="D272" s="23" t="s">
        <v>8</v>
      </c>
      <c r="E272" s="23" t="s">
        <v>9</v>
      </c>
      <c r="F272" s="24" t="s">
        <v>20</v>
      </c>
      <c r="G272" s="24" t="s">
        <v>15</v>
      </c>
      <c r="H272" s="18">
        <v>0.37059999999999998</v>
      </c>
      <c r="I272" s="19">
        <v>0.24890000000000001</v>
      </c>
      <c r="J272" s="20"/>
      <c r="K272" s="21">
        <v>9.2727000000000004</v>
      </c>
      <c r="L272" s="20">
        <v>7.0415000000000001</v>
      </c>
      <c r="M272" s="20"/>
    </row>
    <row r="273" spans="1:13" ht="15" customHeight="1" x14ac:dyDescent="0.3">
      <c r="A273" s="30" t="s">
        <v>238</v>
      </c>
      <c r="B273" s="25" t="s">
        <v>750</v>
      </c>
      <c r="C273" s="22" t="s">
        <v>241</v>
      </c>
      <c r="D273" s="23" t="s">
        <v>8</v>
      </c>
      <c r="E273" s="23" t="s">
        <v>9</v>
      </c>
      <c r="F273" s="24" t="s">
        <v>20</v>
      </c>
      <c r="G273" s="24" t="s">
        <v>99</v>
      </c>
      <c r="H273" s="18">
        <v>29.4162</v>
      </c>
      <c r="I273" s="19">
        <v>107.9663</v>
      </c>
      <c r="J273" s="20">
        <v>52.6723</v>
      </c>
      <c r="K273" s="21">
        <v>866.39819999999997</v>
      </c>
      <c r="L273" s="20">
        <v>3176.0981999999999</v>
      </c>
      <c r="M273" s="20">
        <v>1396.3396</v>
      </c>
    </row>
    <row r="274" spans="1:13" ht="15" customHeight="1" x14ac:dyDescent="0.3">
      <c r="A274" s="30" t="s">
        <v>238</v>
      </c>
      <c r="B274" s="25" t="s">
        <v>750</v>
      </c>
      <c r="C274" s="22" t="s">
        <v>242</v>
      </c>
      <c r="D274" s="23" t="s">
        <v>8</v>
      </c>
      <c r="E274" s="23" t="s">
        <v>9</v>
      </c>
      <c r="F274" s="24" t="s">
        <v>20</v>
      </c>
      <c r="G274" s="24" t="s">
        <v>99</v>
      </c>
      <c r="H274" s="18">
        <v>2.2702</v>
      </c>
      <c r="I274" s="19">
        <v>6.8476999999999997</v>
      </c>
      <c r="J274" s="20">
        <v>4.3963000000000001</v>
      </c>
      <c r="K274" s="21">
        <v>71.277600000000007</v>
      </c>
      <c r="L274" s="20">
        <v>210.60059999999999</v>
      </c>
      <c r="M274" s="20">
        <v>121.2728</v>
      </c>
    </row>
    <row r="275" spans="1:13" ht="15" customHeight="1" x14ac:dyDescent="0.3">
      <c r="A275" s="30" t="s">
        <v>238</v>
      </c>
      <c r="B275" s="25" t="s">
        <v>750</v>
      </c>
      <c r="C275" s="22" t="s">
        <v>243</v>
      </c>
      <c r="D275" s="23" t="s">
        <v>8</v>
      </c>
      <c r="E275" s="23" t="s">
        <v>9</v>
      </c>
      <c r="F275" s="24" t="s">
        <v>20</v>
      </c>
      <c r="G275" s="24" t="s">
        <v>99</v>
      </c>
      <c r="H275" s="18">
        <v>296.26589999999999</v>
      </c>
      <c r="I275" s="19">
        <v>290.55259999999998</v>
      </c>
      <c r="J275" s="20">
        <v>128.1713</v>
      </c>
      <c r="K275" s="21">
        <v>8749.3634000000002</v>
      </c>
      <c r="L275" s="20">
        <v>8593.8201000000008</v>
      </c>
      <c r="M275" s="20">
        <v>3618.6093999999998</v>
      </c>
    </row>
    <row r="276" spans="1:13" ht="15" customHeight="1" x14ac:dyDescent="0.3">
      <c r="A276" s="30" t="s">
        <v>238</v>
      </c>
      <c r="B276" s="25" t="s">
        <v>750</v>
      </c>
      <c r="C276" s="22" t="s">
        <v>244</v>
      </c>
      <c r="D276" s="23" t="s">
        <v>8</v>
      </c>
      <c r="E276" s="23" t="s">
        <v>9</v>
      </c>
      <c r="F276" s="24" t="s">
        <v>20</v>
      </c>
      <c r="G276" s="24" t="s">
        <v>99</v>
      </c>
      <c r="H276" s="18">
        <v>2.9716999999999998</v>
      </c>
      <c r="I276" s="19">
        <v>0.47810000000000002</v>
      </c>
      <c r="J276" s="20">
        <v>0.26490000000000002</v>
      </c>
      <c r="K276" s="21">
        <v>93.2804</v>
      </c>
      <c r="L276" s="20">
        <v>14.5885</v>
      </c>
      <c r="M276" s="20">
        <v>7.5808999999999997</v>
      </c>
    </row>
    <row r="277" spans="1:13" ht="15" customHeight="1" x14ac:dyDescent="0.3">
      <c r="A277" s="30" t="s">
        <v>238</v>
      </c>
      <c r="B277" s="25" t="s">
        <v>750</v>
      </c>
      <c r="C277" s="22" t="s">
        <v>245</v>
      </c>
      <c r="D277" s="23" t="s">
        <v>8</v>
      </c>
      <c r="E277" s="23" t="s">
        <v>9</v>
      </c>
      <c r="F277" s="24" t="s">
        <v>20</v>
      </c>
      <c r="G277" s="24" t="s">
        <v>123</v>
      </c>
      <c r="H277" s="18">
        <v>0.21840000000000001</v>
      </c>
      <c r="I277" s="19"/>
      <c r="J277" s="20"/>
      <c r="K277" s="21">
        <v>7.3784000000000001</v>
      </c>
      <c r="L277" s="20"/>
      <c r="M277" s="20"/>
    </row>
    <row r="278" spans="1:13" ht="15" customHeight="1" x14ac:dyDescent="0.3">
      <c r="A278" s="30" t="s">
        <v>238</v>
      </c>
      <c r="B278" s="25" t="s">
        <v>750</v>
      </c>
      <c r="C278" s="22" t="s">
        <v>246</v>
      </c>
      <c r="D278" s="23" t="s">
        <v>8</v>
      </c>
      <c r="E278" s="23" t="s">
        <v>9</v>
      </c>
      <c r="F278" s="24" t="s">
        <v>10</v>
      </c>
      <c r="G278" s="24" t="s">
        <v>123</v>
      </c>
      <c r="H278" s="18">
        <v>0.50360000000000005</v>
      </c>
      <c r="I278" s="19"/>
      <c r="J278" s="20"/>
      <c r="K278" s="21">
        <v>14.988200000000001</v>
      </c>
      <c r="L278" s="20"/>
      <c r="M278" s="20"/>
    </row>
    <row r="279" spans="1:13" ht="14.25" customHeight="1" x14ac:dyDescent="0.3">
      <c r="C279" s="25" t="s">
        <v>751</v>
      </c>
      <c r="D279" s="4" t="s">
        <v>5</v>
      </c>
      <c r="E279" s="4"/>
      <c r="F279" s="5"/>
      <c r="G279" s="5"/>
      <c r="H279" s="10">
        <v>4.0102000000000002</v>
      </c>
      <c r="I279" s="11">
        <v>6.6558000000000002</v>
      </c>
      <c r="J279" s="12"/>
      <c r="K279" s="13">
        <v>83.551900000000003</v>
      </c>
      <c r="L279" s="12">
        <v>115.5257</v>
      </c>
      <c r="M279" s="12"/>
    </row>
    <row r="280" spans="1:13" ht="15" customHeight="1" x14ac:dyDescent="0.3">
      <c r="C280" s="30" t="s">
        <v>247</v>
      </c>
      <c r="D280" s="15" t="s">
        <v>6</v>
      </c>
      <c r="E280" s="16"/>
      <c r="F280" s="17"/>
      <c r="G280" s="17"/>
      <c r="H280" s="18">
        <v>4.0102000000000002</v>
      </c>
      <c r="I280" s="19">
        <v>6.6558000000000002</v>
      </c>
      <c r="J280" s="20"/>
      <c r="K280" s="21">
        <v>83.551900000000003</v>
      </c>
      <c r="L280" s="20">
        <v>115.5257</v>
      </c>
      <c r="M280" s="20"/>
    </row>
    <row r="281" spans="1:13" ht="15" customHeight="1" x14ac:dyDescent="0.3">
      <c r="A281" s="30" t="s">
        <v>247</v>
      </c>
      <c r="B281" s="25" t="s">
        <v>751</v>
      </c>
      <c r="C281" s="22" t="s">
        <v>248</v>
      </c>
      <c r="D281" s="23" t="s">
        <v>8</v>
      </c>
      <c r="E281" s="23" t="s">
        <v>9</v>
      </c>
      <c r="F281" s="24" t="s">
        <v>249</v>
      </c>
      <c r="G281" s="24" t="s">
        <v>11</v>
      </c>
      <c r="H281" s="18">
        <v>0.17610000000000001</v>
      </c>
      <c r="I281" s="19">
        <v>1.0699999999999999E-2</v>
      </c>
      <c r="J281" s="20"/>
      <c r="K281" s="21">
        <v>3.1602000000000001</v>
      </c>
      <c r="L281" s="20">
        <v>0.19450000000000001</v>
      </c>
      <c r="M281" s="20"/>
    </row>
    <row r="282" spans="1:13" ht="15" customHeight="1" x14ac:dyDescent="0.3">
      <c r="A282" s="30" t="s">
        <v>247</v>
      </c>
      <c r="B282" s="25" t="s">
        <v>751</v>
      </c>
      <c r="C282" s="22" t="s">
        <v>250</v>
      </c>
      <c r="D282" s="23" t="s">
        <v>8</v>
      </c>
      <c r="E282" s="23" t="s">
        <v>9</v>
      </c>
      <c r="F282" s="24" t="s">
        <v>249</v>
      </c>
      <c r="G282" s="24" t="s">
        <v>11</v>
      </c>
      <c r="H282" s="18">
        <v>0.50239999999999996</v>
      </c>
      <c r="I282" s="19">
        <v>6.6451000000000002</v>
      </c>
      <c r="J282" s="20"/>
      <c r="K282" s="21">
        <v>10.56</v>
      </c>
      <c r="L282" s="20">
        <v>115.3312</v>
      </c>
      <c r="M282" s="20"/>
    </row>
    <row r="283" spans="1:13" ht="15" customHeight="1" x14ac:dyDescent="0.3">
      <c r="A283" s="30" t="s">
        <v>247</v>
      </c>
      <c r="B283" s="25" t="s">
        <v>751</v>
      </c>
      <c r="C283" s="22" t="s">
        <v>251</v>
      </c>
      <c r="D283" s="23" t="s">
        <v>8</v>
      </c>
      <c r="E283" s="23" t="s">
        <v>9</v>
      </c>
      <c r="F283" s="24" t="s">
        <v>249</v>
      </c>
      <c r="G283" s="24" t="s">
        <v>34</v>
      </c>
      <c r="H283" s="18">
        <v>0.31990000000000002</v>
      </c>
      <c r="I283" s="19"/>
      <c r="J283" s="20"/>
      <c r="K283" s="21">
        <v>7.3638000000000003</v>
      </c>
      <c r="L283" s="20"/>
      <c r="M283" s="20"/>
    </row>
    <row r="284" spans="1:13" ht="15" customHeight="1" x14ac:dyDescent="0.3">
      <c r="A284" s="30" t="s">
        <v>247</v>
      </c>
      <c r="B284" s="25" t="s">
        <v>751</v>
      </c>
      <c r="C284" s="22" t="s">
        <v>252</v>
      </c>
      <c r="D284" s="23" t="s">
        <v>8</v>
      </c>
      <c r="E284" s="23" t="s">
        <v>9</v>
      </c>
      <c r="F284" s="24" t="s">
        <v>249</v>
      </c>
      <c r="G284" s="24" t="s">
        <v>34</v>
      </c>
      <c r="H284" s="18">
        <v>3.0116000000000001</v>
      </c>
      <c r="I284" s="19"/>
      <c r="J284" s="20"/>
      <c r="K284" s="21">
        <v>62.468000000000004</v>
      </c>
      <c r="L284" s="20"/>
      <c r="M284" s="20"/>
    </row>
    <row r="285" spans="1:13" ht="14.25" customHeight="1" x14ac:dyDescent="0.3">
      <c r="C285" s="25" t="s">
        <v>752</v>
      </c>
      <c r="D285" s="4" t="s">
        <v>5</v>
      </c>
      <c r="E285" s="4"/>
      <c r="F285" s="5"/>
      <c r="G285" s="5"/>
      <c r="H285" s="10">
        <v>113.4864</v>
      </c>
      <c r="I285" s="11">
        <v>49.046199999999999</v>
      </c>
      <c r="J285" s="12">
        <v>12.333</v>
      </c>
      <c r="K285" s="13">
        <v>2663.5762</v>
      </c>
      <c r="L285" s="12">
        <v>1050.6376</v>
      </c>
      <c r="M285" s="12">
        <v>244.38679999999999</v>
      </c>
    </row>
    <row r="286" spans="1:13" ht="15" customHeight="1" x14ac:dyDescent="0.3">
      <c r="C286" s="30" t="s">
        <v>253</v>
      </c>
      <c r="D286" s="15" t="s">
        <v>6</v>
      </c>
      <c r="E286" s="16"/>
      <c r="F286" s="17"/>
      <c r="G286" s="17"/>
      <c r="H286" s="18">
        <v>113.4864</v>
      </c>
      <c r="I286" s="19">
        <v>49.046199999999999</v>
      </c>
      <c r="J286" s="20">
        <v>12.333</v>
      </c>
      <c r="K286" s="21">
        <v>2663.5762</v>
      </c>
      <c r="L286" s="20">
        <v>1050.6376</v>
      </c>
      <c r="M286" s="20">
        <v>244.38679999999999</v>
      </c>
    </row>
    <row r="287" spans="1:13" ht="15" customHeight="1" x14ac:dyDescent="0.3">
      <c r="A287" s="30" t="s">
        <v>253</v>
      </c>
      <c r="B287" s="25" t="s">
        <v>752</v>
      </c>
      <c r="C287" s="22" t="s">
        <v>254</v>
      </c>
      <c r="D287" s="23" t="s">
        <v>8</v>
      </c>
      <c r="E287" s="23" t="s">
        <v>9</v>
      </c>
      <c r="F287" s="24" t="s">
        <v>20</v>
      </c>
      <c r="G287" s="24" t="s">
        <v>13</v>
      </c>
      <c r="H287" s="18">
        <v>1.7111000000000001</v>
      </c>
      <c r="I287" s="19">
        <v>0.48920000000000002</v>
      </c>
      <c r="J287" s="20">
        <v>7.6600000000000001E-2</v>
      </c>
      <c r="K287" s="21">
        <v>14.330299999999999</v>
      </c>
      <c r="L287" s="20">
        <v>3.8454999999999999</v>
      </c>
      <c r="M287" s="20">
        <v>0.62309999999999999</v>
      </c>
    </row>
    <row r="288" spans="1:13" ht="15" customHeight="1" x14ac:dyDescent="0.3">
      <c r="A288" s="30" t="s">
        <v>253</v>
      </c>
      <c r="B288" s="25" t="s">
        <v>752</v>
      </c>
      <c r="C288" s="22" t="s">
        <v>255</v>
      </c>
      <c r="D288" s="23" t="s">
        <v>8</v>
      </c>
      <c r="E288" s="23" t="s">
        <v>9</v>
      </c>
      <c r="F288" s="24" t="s">
        <v>64</v>
      </c>
      <c r="G288" s="24" t="s">
        <v>256</v>
      </c>
      <c r="H288" s="18">
        <v>88.057900000000004</v>
      </c>
      <c r="I288" s="19">
        <v>26.767399999999999</v>
      </c>
      <c r="J288" s="20">
        <v>2.3372999999999999</v>
      </c>
      <c r="K288" s="21">
        <v>2166.7952</v>
      </c>
      <c r="L288" s="20">
        <v>614.64589999999998</v>
      </c>
      <c r="M288" s="20">
        <v>48.202599999999997</v>
      </c>
    </row>
    <row r="289" spans="1:13" ht="15" customHeight="1" x14ac:dyDescent="0.3">
      <c r="A289" s="30" t="s">
        <v>253</v>
      </c>
      <c r="B289" s="25" t="s">
        <v>752</v>
      </c>
      <c r="C289" s="22" t="s">
        <v>257</v>
      </c>
      <c r="D289" s="23" t="s">
        <v>8</v>
      </c>
      <c r="E289" s="23" t="s">
        <v>9</v>
      </c>
      <c r="F289" s="24" t="s">
        <v>10</v>
      </c>
      <c r="G289" s="24" t="s">
        <v>34</v>
      </c>
      <c r="H289" s="18">
        <v>1.0826</v>
      </c>
      <c r="I289" s="19">
        <v>0.79220000000000002</v>
      </c>
      <c r="J289" s="20"/>
      <c r="K289" s="21">
        <v>19.760000000000002</v>
      </c>
      <c r="L289" s="20">
        <v>17.024000000000001</v>
      </c>
      <c r="M289" s="20"/>
    </row>
    <row r="290" spans="1:13" ht="15" customHeight="1" x14ac:dyDescent="0.3">
      <c r="A290" s="30" t="s">
        <v>253</v>
      </c>
      <c r="B290" s="25" t="s">
        <v>752</v>
      </c>
      <c r="C290" s="22" t="s">
        <v>258</v>
      </c>
      <c r="D290" s="23" t="s">
        <v>8</v>
      </c>
      <c r="E290" s="23" t="s">
        <v>9</v>
      </c>
      <c r="F290" s="24" t="s">
        <v>20</v>
      </c>
      <c r="G290" s="24" t="s">
        <v>34</v>
      </c>
      <c r="H290" s="18">
        <v>0.44109999999999999</v>
      </c>
      <c r="I290" s="19">
        <v>0.41260000000000002</v>
      </c>
      <c r="J290" s="20">
        <v>4.5600000000000002E-2</v>
      </c>
      <c r="K290" s="21">
        <v>8.4567999999999994</v>
      </c>
      <c r="L290" s="20">
        <v>6.601</v>
      </c>
      <c r="M290" s="20">
        <v>0.72929999999999995</v>
      </c>
    </row>
    <row r="291" spans="1:13" ht="15" customHeight="1" x14ac:dyDescent="0.3">
      <c r="A291" s="30" t="s">
        <v>253</v>
      </c>
      <c r="B291" s="25" t="s">
        <v>752</v>
      </c>
      <c r="C291" s="22" t="s">
        <v>259</v>
      </c>
      <c r="D291" s="23" t="s">
        <v>8</v>
      </c>
      <c r="E291" s="23" t="s">
        <v>9</v>
      </c>
      <c r="F291" s="24" t="s">
        <v>64</v>
      </c>
      <c r="G291" s="24" t="s">
        <v>34</v>
      </c>
      <c r="H291" s="18">
        <v>2.1700000000000001E-2</v>
      </c>
      <c r="I291" s="19"/>
      <c r="J291" s="20"/>
      <c r="K291" s="21">
        <v>0.48470000000000002</v>
      </c>
      <c r="L291" s="20"/>
      <c r="M291" s="20"/>
    </row>
    <row r="292" spans="1:13" ht="15" customHeight="1" x14ac:dyDescent="0.3">
      <c r="A292" s="30" t="s">
        <v>253</v>
      </c>
      <c r="B292" s="25" t="s">
        <v>752</v>
      </c>
      <c r="C292" s="22" t="s">
        <v>260</v>
      </c>
      <c r="D292" s="23" t="s">
        <v>8</v>
      </c>
      <c r="E292" s="23" t="s">
        <v>9</v>
      </c>
      <c r="F292" s="24" t="s">
        <v>20</v>
      </c>
      <c r="G292" s="24" t="s">
        <v>34</v>
      </c>
      <c r="H292" s="18">
        <v>1.675</v>
      </c>
      <c r="I292" s="19">
        <v>2.4634999999999998</v>
      </c>
      <c r="J292" s="20">
        <v>0.86060000000000003</v>
      </c>
      <c r="K292" s="21">
        <v>31.331099999999999</v>
      </c>
      <c r="L292" s="20">
        <v>43.584000000000003</v>
      </c>
      <c r="M292" s="20">
        <v>15.645899999999999</v>
      </c>
    </row>
    <row r="293" spans="1:13" ht="15" customHeight="1" x14ac:dyDescent="0.3">
      <c r="A293" s="30" t="s">
        <v>253</v>
      </c>
      <c r="B293" s="25" t="s">
        <v>752</v>
      </c>
      <c r="C293" s="22" t="s">
        <v>261</v>
      </c>
      <c r="D293" s="23" t="s">
        <v>8</v>
      </c>
      <c r="E293" s="23" t="s">
        <v>9</v>
      </c>
      <c r="F293" s="24" t="s">
        <v>20</v>
      </c>
      <c r="G293" s="24" t="s">
        <v>34</v>
      </c>
      <c r="H293" s="18">
        <v>9.3126999999999995</v>
      </c>
      <c r="I293" s="19">
        <v>6.4108999999999998</v>
      </c>
      <c r="J293" s="20">
        <v>5.0708000000000002</v>
      </c>
      <c r="K293" s="21">
        <v>206.11410000000001</v>
      </c>
      <c r="L293" s="20">
        <v>126.16</v>
      </c>
      <c r="M293" s="20">
        <v>101.6622</v>
      </c>
    </row>
    <row r="294" spans="1:13" ht="15" customHeight="1" x14ac:dyDescent="0.3">
      <c r="A294" s="30" t="s">
        <v>253</v>
      </c>
      <c r="B294" s="25" t="s">
        <v>752</v>
      </c>
      <c r="C294" s="22" t="s">
        <v>262</v>
      </c>
      <c r="D294" s="23" t="s">
        <v>8</v>
      </c>
      <c r="E294" s="23" t="s">
        <v>9</v>
      </c>
      <c r="F294" s="24" t="s">
        <v>20</v>
      </c>
      <c r="G294" s="24" t="s">
        <v>34</v>
      </c>
      <c r="H294" s="18">
        <v>11.1845</v>
      </c>
      <c r="I294" s="19">
        <v>11.7105</v>
      </c>
      <c r="J294" s="20">
        <v>3.9420000000000002</v>
      </c>
      <c r="K294" s="21">
        <v>216.30410000000001</v>
      </c>
      <c r="L294" s="20">
        <v>238.77709999999999</v>
      </c>
      <c r="M294" s="20">
        <v>77.523899999999998</v>
      </c>
    </row>
    <row r="295" spans="1:13" ht="14.25" customHeight="1" x14ac:dyDescent="0.3">
      <c r="C295" s="25" t="s">
        <v>753</v>
      </c>
      <c r="D295" s="4" t="s">
        <v>5</v>
      </c>
      <c r="E295" s="4"/>
      <c r="F295" s="5"/>
      <c r="G295" s="5"/>
      <c r="H295" s="10">
        <v>6.6299999999999998E-2</v>
      </c>
      <c r="I295" s="11">
        <v>0.12959999999999999</v>
      </c>
      <c r="J295" s="12">
        <v>7.1499999999999994E-2</v>
      </c>
      <c r="K295" s="13">
        <v>0.504</v>
      </c>
      <c r="L295" s="12">
        <v>0.91539999999999999</v>
      </c>
      <c r="M295" s="12">
        <v>0.52459999999999996</v>
      </c>
    </row>
    <row r="296" spans="1:13" ht="15" customHeight="1" x14ac:dyDescent="0.3">
      <c r="C296" s="30" t="s">
        <v>263</v>
      </c>
      <c r="D296" s="15" t="s">
        <v>6</v>
      </c>
      <c r="E296" s="16"/>
      <c r="F296" s="17"/>
      <c r="G296" s="17"/>
      <c r="H296" s="18">
        <v>6.6299999999999998E-2</v>
      </c>
      <c r="I296" s="19">
        <v>0.12959999999999999</v>
      </c>
      <c r="J296" s="20">
        <v>7.1499999999999994E-2</v>
      </c>
      <c r="K296" s="21">
        <v>0.504</v>
      </c>
      <c r="L296" s="20">
        <v>0.91539999999999999</v>
      </c>
      <c r="M296" s="20">
        <v>0.52459999999999996</v>
      </c>
    </row>
    <row r="297" spans="1:13" ht="15" customHeight="1" x14ac:dyDescent="0.3">
      <c r="A297" s="30" t="s">
        <v>263</v>
      </c>
      <c r="B297" s="25" t="s">
        <v>753</v>
      </c>
      <c r="C297" s="22" t="s">
        <v>264</v>
      </c>
      <c r="D297" s="23" t="s">
        <v>8</v>
      </c>
      <c r="E297" s="23" t="s">
        <v>9</v>
      </c>
      <c r="F297" s="24" t="s">
        <v>69</v>
      </c>
      <c r="G297" s="24" t="s">
        <v>42</v>
      </c>
      <c r="H297" s="18">
        <v>6.6299999999999998E-2</v>
      </c>
      <c r="I297" s="19">
        <v>0.12959999999999999</v>
      </c>
      <c r="J297" s="20">
        <v>7.1499999999999994E-2</v>
      </c>
      <c r="K297" s="21">
        <v>0.504</v>
      </c>
      <c r="L297" s="20">
        <v>0.91539999999999999</v>
      </c>
      <c r="M297" s="20">
        <v>0.52459999999999996</v>
      </c>
    </row>
    <row r="298" spans="1:13" ht="14.25" customHeight="1" x14ac:dyDescent="0.3">
      <c r="C298" s="25" t="s">
        <v>754</v>
      </c>
      <c r="D298" s="4" t="s">
        <v>5</v>
      </c>
      <c r="E298" s="4"/>
      <c r="F298" s="5"/>
      <c r="G298" s="5"/>
      <c r="H298" s="10">
        <v>220.27789999999999</v>
      </c>
      <c r="I298" s="11">
        <v>271.99849999999998</v>
      </c>
      <c r="J298" s="12">
        <v>141.2388</v>
      </c>
      <c r="K298" s="13">
        <v>1748.9223999999999</v>
      </c>
      <c r="L298" s="12">
        <v>2358.5315000000001</v>
      </c>
      <c r="M298" s="12">
        <v>1240.7411999999999</v>
      </c>
    </row>
    <row r="299" spans="1:13" ht="15" customHeight="1" x14ac:dyDescent="0.3">
      <c r="C299" s="30" t="s">
        <v>265</v>
      </c>
      <c r="D299" s="15" t="s">
        <v>6</v>
      </c>
      <c r="E299" s="16"/>
      <c r="F299" s="17"/>
      <c r="G299" s="17"/>
      <c r="H299" s="18">
        <v>220.27789999999999</v>
      </c>
      <c r="I299" s="19">
        <v>271.99849999999998</v>
      </c>
      <c r="J299" s="20">
        <v>141.2388</v>
      </c>
      <c r="K299" s="21">
        <v>1748.9223999999999</v>
      </c>
      <c r="L299" s="20">
        <v>2358.5315000000001</v>
      </c>
      <c r="M299" s="20">
        <v>1240.7411999999999</v>
      </c>
    </row>
    <row r="300" spans="1:13" ht="15" customHeight="1" x14ac:dyDescent="0.3">
      <c r="A300" s="30" t="s">
        <v>265</v>
      </c>
      <c r="B300" s="25" t="s">
        <v>754</v>
      </c>
      <c r="C300" s="22" t="s">
        <v>266</v>
      </c>
      <c r="D300" s="23" t="s">
        <v>8</v>
      </c>
      <c r="E300" s="23" t="s">
        <v>9</v>
      </c>
      <c r="F300" s="24" t="s">
        <v>10</v>
      </c>
      <c r="G300" s="24" t="s">
        <v>13</v>
      </c>
      <c r="H300" s="18">
        <v>0.61529999999999996</v>
      </c>
      <c r="I300" s="19">
        <v>0.502</v>
      </c>
      <c r="J300" s="20">
        <v>4.99E-2</v>
      </c>
      <c r="K300" s="21">
        <v>4.0616000000000003</v>
      </c>
      <c r="L300" s="20">
        <v>3.2562000000000002</v>
      </c>
      <c r="M300" s="20">
        <v>0.25269999999999998</v>
      </c>
    </row>
    <row r="301" spans="1:13" ht="15" customHeight="1" x14ac:dyDescent="0.3">
      <c r="A301" s="30" t="s">
        <v>265</v>
      </c>
      <c r="B301" s="25" t="s">
        <v>754</v>
      </c>
      <c r="C301" s="22" t="s">
        <v>267</v>
      </c>
      <c r="D301" s="23" t="s">
        <v>8</v>
      </c>
      <c r="E301" s="23" t="s">
        <v>9</v>
      </c>
      <c r="F301" s="24" t="s">
        <v>10</v>
      </c>
      <c r="G301" s="24" t="s">
        <v>268</v>
      </c>
      <c r="H301" s="18">
        <v>18.4224</v>
      </c>
      <c r="I301" s="19">
        <v>21.849599999999999</v>
      </c>
      <c r="J301" s="20">
        <v>15.9329</v>
      </c>
      <c r="K301" s="21">
        <v>154.90440000000001</v>
      </c>
      <c r="L301" s="20">
        <v>191.65379999999999</v>
      </c>
      <c r="M301" s="20">
        <v>151.1</v>
      </c>
    </row>
    <row r="302" spans="1:13" ht="15" customHeight="1" x14ac:dyDescent="0.3">
      <c r="A302" s="30" t="s">
        <v>265</v>
      </c>
      <c r="B302" s="25" t="s">
        <v>754</v>
      </c>
      <c r="C302" s="22" t="s">
        <v>269</v>
      </c>
      <c r="D302" s="23" t="s">
        <v>8</v>
      </c>
      <c r="E302" s="23" t="s">
        <v>9</v>
      </c>
      <c r="F302" s="24" t="s">
        <v>10</v>
      </c>
      <c r="G302" s="24" t="s">
        <v>270</v>
      </c>
      <c r="H302" s="18">
        <v>1.851</v>
      </c>
      <c r="I302" s="19">
        <v>2.4146999999999998</v>
      </c>
      <c r="J302" s="20">
        <v>0.80920000000000003</v>
      </c>
      <c r="K302" s="21">
        <v>10.083500000000001</v>
      </c>
      <c r="L302" s="20">
        <v>14.928100000000001</v>
      </c>
      <c r="M302" s="20">
        <v>5.5830000000000002</v>
      </c>
    </row>
    <row r="303" spans="1:13" ht="15" customHeight="1" x14ac:dyDescent="0.3">
      <c r="A303" s="30" t="s">
        <v>265</v>
      </c>
      <c r="B303" s="25" t="s">
        <v>754</v>
      </c>
      <c r="C303" s="22" t="s">
        <v>271</v>
      </c>
      <c r="D303" s="23" t="s">
        <v>8</v>
      </c>
      <c r="E303" s="23" t="s">
        <v>9</v>
      </c>
      <c r="F303" s="24" t="s">
        <v>10</v>
      </c>
      <c r="G303" s="24" t="s">
        <v>99</v>
      </c>
      <c r="H303" s="18">
        <v>198.11109999999999</v>
      </c>
      <c r="I303" s="19">
        <v>233.6309</v>
      </c>
      <c r="J303" s="20">
        <v>113.3126</v>
      </c>
      <c r="K303" s="21">
        <v>1569.5084999999999</v>
      </c>
      <c r="L303" s="20">
        <v>2030.1902</v>
      </c>
      <c r="M303" s="20">
        <v>989.67420000000004</v>
      </c>
    </row>
    <row r="304" spans="1:13" ht="15" customHeight="1" x14ac:dyDescent="0.3">
      <c r="A304" s="30" t="s">
        <v>265</v>
      </c>
      <c r="B304" s="25" t="s">
        <v>754</v>
      </c>
      <c r="C304" s="22" t="s">
        <v>272</v>
      </c>
      <c r="D304" s="23" t="s">
        <v>8</v>
      </c>
      <c r="E304" s="23" t="s">
        <v>9</v>
      </c>
      <c r="F304" s="24" t="s">
        <v>10</v>
      </c>
      <c r="G304" s="24" t="s">
        <v>99</v>
      </c>
      <c r="H304" s="18">
        <v>1.278</v>
      </c>
      <c r="I304" s="19">
        <v>13.6012</v>
      </c>
      <c r="J304" s="20">
        <v>11.1342</v>
      </c>
      <c r="K304" s="21">
        <v>10.3644</v>
      </c>
      <c r="L304" s="20">
        <v>118.5029</v>
      </c>
      <c r="M304" s="20">
        <v>94.131399999999999</v>
      </c>
    </row>
    <row r="305" spans="1:13" ht="14.25" customHeight="1" x14ac:dyDescent="0.3">
      <c r="C305" s="25" t="s">
        <v>755</v>
      </c>
      <c r="D305" s="4" t="s">
        <v>5</v>
      </c>
      <c r="E305" s="4"/>
      <c r="F305" s="5"/>
      <c r="G305" s="5"/>
      <c r="H305" s="10"/>
      <c r="I305" s="11">
        <v>0.44869999999999999</v>
      </c>
      <c r="J305" s="12">
        <v>0.1852</v>
      </c>
      <c r="K305" s="13"/>
      <c r="L305" s="12">
        <v>7.1882999999999999</v>
      </c>
      <c r="M305" s="12">
        <v>2.9676999999999998</v>
      </c>
    </row>
    <row r="306" spans="1:13" ht="15" customHeight="1" x14ac:dyDescent="0.3">
      <c r="C306" s="30" t="s">
        <v>273</v>
      </c>
      <c r="D306" s="15" t="s">
        <v>6</v>
      </c>
      <c r="E306" s="16"/>
      <c r="F306" s="17"/>
      <c r="G306" s="17"/>
      <c r="H306" s="18"/>
      <c r="I306" s="19">
        <v>0.2286</v>
      </c>
      <c r="J306" s="20">
        <v>8.4099999999999994E-2</v>
      </c>
      <c r="K306" s="21"/>
      <c r="L306" s="20">
        <v>3.6671999999999998</v>
      </c>
      <c r="M306" s="20">
        <v>1.3489</v>
      </c>
    </row>
    <row r="307" spans="1:13" ht="15" customHeight="1" x14ac:dyDescent="0.3">
      <c r="A307" s="30" t="s">
        <v>273</v>
      </c>
      <c r="B307" s="25" t="s">
        <v>755</v>
      </c>
      <c r="C307" s="22" t="s">
        <v>822</v>
      </c>
      <c r="D307" s="23" t="s">
        <v>8</v>
      </c>
      <c r="E307" s="23" t="s">
        <v>9</v>
      </c>
      <c r="F307" s="24" t="s">
        <v>10</v>
      </c>
      <c r="G307" s="24" t="s">
        <v>34</v>
      </c>
      <c r="H307" s="18"/>
      <c r="I307" s="19">
        <v>0.2286</v>
      </c>
      <c r="J307" s="20">
        <v>8.4099999999999994E-2</v>
      </c>
      <c r="K307" s="21"/>
      <c r="L307" s="20">
        <v>3.6671999999999998</v>
      </c>
      <c r="M307" s="20">
        <v>1.3489</v>
      </c>
    </row>
    <row r="308" spans="1:13" ht="15" customHeight="1" x14ac:dyDescent="0.3">
      <c r="C308" s="30" t="s">
        <v>274</v>
      </c>
      <c r="D308" s="15" t="s">
        <v>6</v>
      </c>
      <c r="E308" s="16"/>
      <c r="F308" s="17"/>
      <c r="G308" s="17"/>
      <c r="H308" s="18"/>
      <c r="I308" s="19">
        <v>0.22009999999999999</v>
      </c>
      <c r="J308" s="20">
        <v>0.1012</v>
      </c>
      <c r="K308" s="21"/>
      <c r="L308" s="20">
        <v>3.5211000000000001</v>
      </c>
      <c r="M308" s="20">
        <v>1.6187</v>
      </c>
    </row>
    <row r="309" spans="1:13" ht="15" customHeight="1" x14ac:dyDescent="0.3">
      <c r="A309" s="30" t="s">
        <v>274</v>
      </c>
      <c r="B309" s="25" t="s">
        <v>755</v>
      </c>
      <c r="C309" s="22" t="s">
        <v>275</v>
      </c>
      <c r="D309" s="23" t="s">
        <v>8</v>
      </c>
      <c r="E309" s="23" t="s">
        <v>9</v>
      </c>
      <c r="F309" s="24" t="s">
        <v>10</v>
      </c>
      <c r="G309" s="24" t="s">
        <v>34</v>
      </c>
      <c r="H309" s="18"/>
      <c r="I309" s="19">
        <v>0.22009999999999999</v>
      </c>
      <c r="J309" s="20">
        <v>0.1012</v>
      </c>
      <c r="K309" s="21"/>
      <c r="L309" s="20">
        <v>3.5211000000000001</v>
      </c>
      <c r="M309" s="20">
        <v>1.6187</v>
      </c>
    </row>
    <row r="310" spans="1:13" ht="14.25" customHeight="1" x14ac:dyDescent="0.3">
      <c r="C310" s="25" t="s">
        <v>756</v>
      </c>
      <c r="D310" s="4" t="s">
        <v>5</v>
      </c>
      <c r="E310" s="4"/>
      <c r="F310" s="5"/>
      <c r="G310" s="5"/>
      <c r="H310" s="10">
        <v>34.405999999999999</v>
      </c>
      <c r="I310" s="11">
        <v>2.0082</v>
      </c>
      <c r="J310" s="12">
        <v>5.9400000000000001E-2</v>
      </c>
      <c r="K310" s="13">
        <v>1027.0906</v>
      </c>
      <c r="L310" s="12">
        <v>44.666600000000003</v>
      </c>
      <c r="M310" s="12">
        <v>0.51659999999999995</v>
      </c>
    </row>
    <row r="311" spans="1:13" ht="15" customHeight="1" x14ac:dyDescent="0.3">
      <c r="C311" s="30" t="s">
        <v>276</v>
      </c>
      <c r="D311" s="15" t="s">
        <v>6</v>
      </c>
      <c r="E311" s="16"/>
      <c r="F311" s="17"/>
      <c r="G311" s="17"/>
      <c r="H311" s="18">
        <v>34.405999999999999</v>
      </c>
      <c r="I311" s="19">
        <v>2.0082</v>
      </c>
      <c r="J311" s="20">
        <v>5.9400000000000001E-2</v>
      </c>
      <c r="K311" s="21">
        <v>1027.0906</v>
      </c>
      <c r="L311" s="20">
        <v>44.666600000000003</v>
      </c>
      <c r="M311" s="20">
        <v>0.51659999999999995</v>
      </c>
    </row>
    <row r="312" spans="1:13" ht="15" customHeight="1" x14ac:dyDescent="0.3">
      <c r="A312" s="30" t="s">
        <v>276</v>
      </c>
      <c r="B312" s="25" t="s">
        <v>756</v>
      </c>
      <c r="C312" s="22" t="s">
        <v>277</v>
      </c>
      <c r="D312" s="23" t="s">
        <v>8</v>
      </c>
      <c r="E312" s="23" t="s">
        <v>9</v>
      </c>
      <c r="F312" s="24" t="s">
        <v>249</v>
      </c>
      <c r="G312" s="24" t="s">
        <v>11</v>
      </c>
      <c r="H312" s="18">
        <v>0.3851</v>
      </c>
      <c r="I312" s="19">
        <v>0.10680000000000001</v>
      </c>
      <c r="J312" s="20"/>
      <c r="K312" s="21">
        <v>4.9682000000000004</v>
      </c>
      <c r="L312" s="20">
        <v>1.3105</v>
      </c>
      <c r="M312" s="20"/>
    </row>
    <row r="313" spans="1:13" ht="15" customHeight="1" x14ac:dyDescent="0.3">
      <c r="A313" s="30" t="s">
        <v>276</v>
      </c>
      <c r="B313" s="25" t="s">
        <v>756</v>
      </c>
      <c r="C313" s="22" t="s">
        <v>278</v>
      </c>
      <c r="D313" s="23" t="s">
        <v>8</v>
      </c>
      <c r="E313" s="23" t="s">
        <v>9</v>
      </c>
      <c r="F313" s="24" t="s">
        <v>64</v>
      </c>
      <c r="G313" s="24" t="s">
        <v>34</v>
      </c>
      <c r="H313" s="18">
        <v>1.0960000000000001</v>
      </c>
      <c r="I313" s="19">
        <v>0.3664</v>
      </c>
      <c r="J313" s="20">
        <v>5.7799999999999997E-2</v>
      </c>
      <c r="K313" s="21">
        <v>13.8332</v>
      </c>
      <c r="L313" s="20">
        <v>3.4159999999999999</v>
      </c>
      <c r="M313" s="20">
        <v>0.48</v>
      </c>
    </row>
    <row r="314" spans="1:13" ht="15" customHeight="1" x14ac:dyDescent="0.3">
      <c r="A314" s="30" t="s">
        <v>276</v>
      </c>
      <c r="B314" s="25" t="s">
        <v>756</v>
      </c>
      <c r="C314" s="22" t="s">
        <v>279</v>
      </c>
      <c r="D314" s="23" t="s">
        <v>8</v>
      </c>
      <c r="E314" s="23" t="s">
        <v>9</v>
      </c>
      <c r="F314" s="24" t="s">
        <v>64</v>
      </c>
      <c r="G314" s="24" t="s">
        <v>34</v>
      </c>
      <c r="H314" s="18">
        <v>8.1957000000000004</v>
      </c>
      <c r="I314" s="19">
        <v>0.14119999999999999</v>
      </c>
      <c r="J314" s="20">
        <v>1.1000000000000001E-3</v>
      </c>
      <c r="K314" s="21">
        <v>213.62710000000001</v>
      </c>
      <c r="L314" s="20">
        <v>2.6021999999999998</v>
      </c>
      <c r="M314" s="20">
        <v>1.6E-2</v>
      </c>
    </row>
    <row r="315" spans="1:13" ht="15" customHeight="1" x14ac:dyDescent="0.3">
      <c r="A315" s="30" t="s">
        <v>276</v>
      </c>
      <c r="B315" s="25" t="s">
        <v>756</v>
      </c>
      <c r="C315" s="22" t="s">
        <v>280</v>
      </c>
      <c r="D315" s="23" t="s">
        <v>8</v>
      </c>
      <c r="E315" s="23" t="s">
        <v>9</v>
      </c>
      <c r="F315" s="24" t="s">
        <v>249</v>
      </c>
      <c r="G315" s="24" t="s">
        <v>34</v>
      </c>
      <c r="H315" s="18">
        <v>2.8999999999999998E-3</v>
      </c>
      <c r="I315" s="19"/>
      <c r="J315" s="20"/>
      <c r="K315" s="21">
        <v>0.17960000000000001</v>
      </c>
      <c r="L315" s="20"/>
      <c r="M315" s="20"/>
    </row>
    <row r="316" spans="1:13" ht="15" customHeight="1" x14ac:dyDescent="0.3">
      <c r="A316" s="30" t="s">
        <v>276</v>
      </c>
      <c r="B316" s="25" t="s">
        <v>756</v>
      </c>
      <c r="C316" s="22" t="s">
        <v>282</v>
      </c>
      <c r="D316" s="23" t="s">
        <v>8</v>
      </c>
      <c r="E316" s="23" t="s">
        <v>9</v>
      </c>
      <c r="F316" s="24" t="s">
        <v>10</v>
      </c>
      <c r="G316" s="24" t="s">
        <v>34</v>
      </c>
      <c r="H316" s="18">
        <v>0.22670000000000001</v>
      </c>
      <c r="I316" s="19"/>
      <c r="J316" s="20"/>
      <c r="K316" s="21">
        <v>4.5189000000000004</v>
      </c>
      <c r="L316" s="20"/>
      <c r="M316" s="20"/>
    </row>
    <row r="317" spans="1:13" ht="15" customHeight="1" x14ac:dyDescent="0.3">
      <c r="A317" s="30" t="s">
        <v>276</v>
      </c>
      <c r="B317" s="25" t="s">
        <v>756</v>
      </c>
      <c r="C317" s="22" t="s">
        <v>283</v>
      </c>
      <c r="D317" s="23" t="s">
        <v>8</v>
      </c>
      <c r="E317" s="23" t="s">
        <v>9</v>
      </c>
      <c r="F317" s="24" t="s">
        <v>249</v>
      </c>
      <c r="G317" s="24" t="s">
        <v>42</v>
      </c>
      <c r="H317" s="18">
        <v>24.499500000000001</v>
      </c>
      <c r="I317" s="19">
        <v>1.3658999999999999</v>
      </c>
      <c r="J317" s="20">
        <v>5.9999999999999995E-4</v>
      </c>
      <c r="K317" s="21">
        <v>789.96360000000004</v>
      </c>
      <c r="L317" s="20">
        <v>36.531500000000001</v>
      </c>
      <c r="M317" s="20">
        <v>2.06E-2</v>
      </c>
    </row>
    <row r="318" spans="1:13" ht="15" customHeight="1" x14ac:dyDescent="0.3">
      <c r="A318" s="30" t="s">
        <v>276</v>
      </c>
      <c r="B318" s="25" t="s">
        <v>756</v>
      </c>
      <c r="C318" s="22" t="s">
        <v>284</v>
      </c>
      <c r="D318" s="23" t="s">
        <v>8</v>
      </c>
      <c r="E318" s="23" t="s">
        <v>9</v>
      </c>
      <c r="F318" s="24" t="s">
        <v>64</v>
      </c>
      <c r="G318" s="24" t="s">
        <v>42</v>
      </c>
      <c r="H318" s="18"/>
      <c r="I318" s="19">
        <v>2.8000000000000001E-2</v>
      </c>
      <c r="J318" s="20"/>
      <c r="K318" s="21"/>
      <c r="L318" s="20">
        <v>0.80640000000000001</v>
      </c>
      <c r="M318" s="20"/>
    </row>
    <row r="319" spans="1:13" ht="14.25" customHeight="1" x14ac:dyDescent="0.3">
      <c r="C319" s="25" t="s">
        <v>757</v>
      </c>
      <c r="D319" s="4" t="s">
        <v>5</v>
      </c>
      <c r="E319" s="4"/>
      <c r="F319" s="5"/>
      <c r="G319" s="5"/>
      <c r="H319" s="10"/>
      <c r="I319" s="11">
        <v>10.2052</v>
      </c>
      <c r="J319" s="12">
        <v>14.4321</v>
      </c>
      <c r="K319" s="13"/>
      <c r="L319" s="12">
        <v>569.2527</v>
      </c>
      <c r="M319" s="12">
        <v>716.4248</v>
      </c>
    </row>
    <row r="320" spans="1:13" ht="15" customHeight="1" x14ac:dyDescent="0.3">
      <c r="C320" s="30" t="s">
        <v>285</v>
      </c>
      <c r="D320" s="15" t="s">
        <v>6</v>
      </c>
      <c r="E320" s="16"/>
      <c r="F320" s="17"/>
      <c r="G320" s="17"/>
      <c r="H320" s="18"/>
      <c r="I320" s="19">
        <v>10.2052</v>
      </c>
      <c r="J320" s="20">
        <v>14.4321</v>
      </c>
      <c r="K320" s="21"/>
      <c r="L320" s="20">
        <v>569.2527</v>
      </c>
      <c r="M320" s="20">
        <v>716.4248</v>
      </c>
    </row>
    <row r="321" spans="1:13" ht="15" customHeight="1" x14ac:dyDescent="0.3">
      <c r="A321" s="30" t="s">
        <v>285</v>
      </c>
      <c r="B321" s="25" t="s">
        <v>757</v>
      </c>
      <c r="C321" s="22" t="s">
        <v>286</v>
      </c>
      <c r="D321" s="23" t="s">
        <v>8</v>
      </c>
      <c r="E321" s="23" t="s">
        <v>9</v>
      </c>
      <c r="F321" s="24" t="s">
        <v>20</v>
      </c>
      <c r="G321" s="24" t="s">
        <v>42</v>
      </c>
      <c r="H321" s="18"/>
      <c r="I321" s="19">
        <v>10.2052</v>
      </c>
      <c r="J321" s="20">
        <v>14.4321</v>
      </c>
      <c r="K321" s="21"/>
      <c r="L321" s="20">
        <v>569.2527</v>
      </c>
      <c r="M321" s="20">
        <v>716.4248</v>
      </c>
    </row>
    <row r="322" spans="1:13" ht="14.25" customHeight="1" x14ac:dyDescent="0.3">
      <c r="C322" s="25" t="s">
        <v>759</v>
      </c>
      <c r="D322" s="4" t="s">
        <v>5</v>
      </c>
      <c r="E322" s="4"/>
      <c r="F322" s="5"/>
      <c r="G322" s="5"/>
      <c r="H322" s="10">
        <v>1.1900000000000001E-2</v>
      </c>
      <c r="I322" s="11"/>
      <c r="J322" s="12"/>
      <c r="K322" s="13">
        <v>0.14000000000000001</v>
      </c>
      <c r="L322" s="12"/>
      <c r="M322" s="12"/>
    </row>
    <row r="323" spans="1:13" ht="15" customHeight="1" x14ac:dyDescent="0.3">
      <c r="C323" s="30" t="s">
        <v>289</v>
      </c>
      <c r="D323" s="15" t="s">
        <v>6</v>
      </c>
      <c r="E323" s="16"/>
      <c r="F323" s="17"/>
      <c r="G323" s="17"/>
      <c r="H323" s="18">
        <v>1.1900000000000001E-2</v>
      </c>
      <c r="I323" s="19"/>
      <c r="J323" s="20"/>
      <c r="K323" s="21">
        <v>0.14000000000000001</v>
      </c>
      <c r="L323" s="20"/>
      <c r="M323" s="20"/>
    </row>
    <row r="324" spans="1:13" ht="15" customHeight="1" x14ac:dyDescent="0.3">
      <c r="A324" s="30" t="s">
        <v>289</v>
      </c>
      <c r="B324" s="25" t="s">
        <v>759</v>
      </c>
      <c r="C324" s="22" t="s">
        <v>290</v>
      </c>
      <c r="D324" s="23" t="s">
        <v>8</v>
      </c>
      <c r="E324" s="23" t="s">
        <v>9</v>
      </c>
      <c r="F324" s="24" t="s">
        <v>10</v>
      </c>
      <c r="G324" s="24" t="s">
        <v>26</v>
      </c>
      <c r="H324" s="18">
        <v>1.1900000000000001E-2</v>
      </c>
      <c r="I324" s="19"/>
      <c r="J324" s="20"/>
      <c r="K324" s="21">
        <v>0.14000000000000001</v>
      </c>
      <c r="L324" s="20"/>
      <c r="M324" s="20"/>
    </row>
    <row r="325" spans="1:13" ht="14.25" customHeight="1" x14ac:dyDescent="0.3">
      <c r="C325" s="25" t="s">
        <v>760</v>
      </c>
      <c r="D325" s="4" t="s">
        <v>5</v>
      </c>
      <c r="E325" s="4"/>
      <c r="F325" s="5"/>
      <c r="G325" s="5"/>
      <c r="H325" s="10">
        <v>0.33289999999999997</v>
      </c>
      <c r="I325" s="11">
        <v>2.7199999999999998E-2</v>
      </c>
      <c r="J325" s="12">
        <v>1.4402999999999999</v>
      </c>
      <c r="K325" s="13">
        <v>16.585699999999999</v>
      </c>
      <c r="L325" s="12">
        <v>2.2242999999999999</v>
      </c>
      <c r="M325" s="12">
        <v>35.560600000000001</v>
      </c>
    </row>
    <row r="326" spans="1:13" ht="15" customHeight="1" x14ac:dyDescent="0.3">
      <c r="C326" s="30" t="s">
        <v>292</v>
      </c>
      <c r="D326" s="15" t="s">
        <v>6</v>
      </c>
      <c r="E326" s="16"/>
      <c r="F326" s="17"/>
      <c r="G326" s="17"/>
      <c r="H326" s="18">
        <v>0.33289999999999997</v>
      </c>
      <c r="I326" s="19">
        <v>2.7199999999999998E-2</v>
      </c>
      <c r="J326" s="20">
        <v>1.4402999999999999</v>
      </c>
      <c r="K326" s="21">
        <v>16.585699999999999</v>
      </c>
      <c r="L326" s="20">
        <v>2.2242999999999999</v>
      </c>
      <c r="M326" s="20">
        <v>35.560600000000001</v>
      </c>
    </row>
    <row r="327" spans="1:13" ht="15" customHeight="1" x14ac:dyDescent="0.3">
      <c r="A327" s="30" t="s">
        <v>292</v>
      </c>
      <c r="B327" s="25" t="s">
        <v>760</v>
      </c>
      <c r="C327" s="22" t="s">
        <v>293</v>
      </c>
      <c r="D327" s="23" t="s">
        <v>8</v>
      </c>
      <c r="E327" s="23" t="s">
        <v>9</v>
      </c>
      <c r="F327" s="24" t="s">
        <v>20</v>
      </c>
      <c r="G327" s="24" t="s">
        <v>32</v>
      </c>
      <c r="H327" s="18"/>
      <c r="I327" s="19"/>
      <c r="J327" s="20">
        <v>0.69599999999999995</v>
      </c>
      <c r="K327" s="21"/>
      <c r="L327" s="20"/>
      <c r="M327" s="20">
        <v>11.551500000000001</v>
      </c>
    </row>
    <row r="328" spans="1:13" ht="15" customHeight="1" x14ac:dyDescent="0.3">
      <c r="A328" s="30" t="s">
        <v>292</v>
      </c>
      <c r="B328" s="25" t="s">
        <v>760</v>
      </c>
      <c r="C328" s="22" t="s">
        <v>294</v>
      </c>
      <c r="D328" s="23" t="s">
        <v>8</v>
      </c>
      <c r="E328" s="23" t="s">
        <v>9</v>
      </c>
      <c r="F328" s="24" t="s">
        <v>20</v>
      </c>
      <c r="G328" s="24" t="s">
        <v>68</v>
      </c>
      <c r="H328" s="18">
        <v>0.33289999999999997</v>
      </c>
      <c r="I328" s="19">
        <v>2.7199999999999998E-2</v>
      </c>
      <c r="J328" s="20">
        <v>0.74419999999999997</v>
      </c>
      <c r="K328" s="21">
        <v>16.585699999999999</v>
      </c>
      <c r="L328" s="20">
        <v>2.2242999999999999</v>
      </c>
      <c r="M328" s="20">
        <v>24.0091</v>
      </c>
    </row>
    <row r="329" spans="1:13" ht="14.25" customHeight="1" x14ac:dyDescent="0.3">
      <c r="C329" s="25" t="s">
        <v>761</v>
      </c>
      <c r="D329" s="4" t="s">
        <v>5</v>
      </c>
      <c r="E329" s="4"/>
      <c r="F329" s="5"/>
      <c r="G329" s="5"/>
      <c r="H329" s="10">
        <v>41.451799999999999</v>
      </c>
      <c r="I329" s="11">
        <v>23.849699999999999</v>
      </c>
      <c r="J329" s="12">
        <v>14.791499999999999</v>
      </c>
      <c r="K329" s="13">
        <v>1547.7049999999999</v>
      </c>
      <c r="L329" s="12">
        <v>1096.4466</v>
      </c>
      <c r="M329" s="12">
        <v>817.30290000000002</v>
      </c>
    </row>
    <row r="330" spans="1:13" ht="15" customHeight="1" x14ac:dyDescent="0.3">
      <c r="C330" s="30" t="s">
        <v>295</v>
      </c>
      <c r="D330" s="15" t="s">
        <v>6</v>
      </c>
      <c r="E330" s="16"/>
      <c r="F330" s="17"/>
      <c r="G330" s="17"/>
      <c r="H330" s="18">
        <v>41.451799999999999</v>
      </c>
      <c r="I330" s="19">
        <v>23.849699999999999</v>
      </c>
      <c r="J330" s="20">
        <v>14.791499999999999</v>
      </c>
      <c r="K330" s="21">
        <v>1547.7049999999999</v>
      </c>
      <c r="L330" s="20">
        <v>1096.4466</v>
      </c>
      <c r="M330" s="20">
        <v>817.30290000000002</v>
      </c>
    </row>
    <row r="331" spans="1:13" ht="15" customHeight="1" x14ac:dyDescent="0.3">
      <c r="A331" s="30" t="s">
        <v>295</v>
      </c>
      <c r="B331" s="25" t="s">
        <v>761</v>
      </c>
      <c r="C331" s="22" t="s">
        <v>296</v>
      </c>
      <c r="D331" s="23" t="s">
        <v>8</v>
      </c>
      <c r="E331" s="23" t="s">
        <v>9</v>
      </c>
      <c r="F331" s="24" t="s">
        <v>20</v>
      </c>
      <c r="G331" s="24" t="s">
        <v>24</v>
      </c>
      <c r="H331" s="18"/>
      <c r="I331" s="19">
        <v>3.2099999999999997E-2</v>
      </c>
      <c r="J331" s="20">
        <v>0.19070000000000001</v>
      </c>
      <c r="K331" s="21"/>
      <c r="L331" s="20">
        <v>1.7567999999999999</v>
      </c>
      <c r="M331" s="20">
        <v>7.8956</v>
      </c>
    </row>
    <row r="332" spans="1:13" ht="15" customHeight="1" x14ac:dyDescent="0.3">
      <c r="A332" s="30" t="s">
        <v>295</v>
      </c>
      <c r="B332" s="25" t="s">
        <v>761</v>
      </c>
      <c r="C332" s="22" t="s">
        <v>297</v>
      </c>
      <c r="D332" s="23" t="s">
        <v>8</v>
      </c>
      <c r="E332" s="23" t="s">
        <v>9</v>
      </c>
      <c r="F332" s="24" t="s">
        <v>30</v>
      </c>
      <c r="G332" s="24" t="s">
        <v>103</v>
      </c>
      <c r="H332" s="18"/>
      <c r="I332" s="19"/>
      <c r="J332" s="20">
        <v>2.2185000000000001</v>
      </c>
      <c r="K332" s="21"/>
      <c r="L332" s="20"/>
      <c r="M332" s="20">
        <v>128.51750000000001</v>
      </c>
    </row>
    <row r="333" spans="1:13" ht="15" customHeight="1" x14ac:dyDescent="0.3">
      <c r="A333" s="30" t="s">
        <v>295</v>
      </c>
      <c r="B333" s="25" t="s">
        <v>761</v>
      </c>
      <c r="C333" s="22" t="s">
        <v>298</v>
      </c>
      <c r="D333" s="23" t="s">
        <v>8</v>
      </c>
      <c r="E333" s="23" t="s">
        <v>9</v>
      </c>
      <c r="F333" s="24" t="s">
        <v>20</v>
      </c>
      <c r="G333" s="24" t="s">
        <v>103</v>
      </c>
      <c r="H333" s="18"/>
      <c r="I333" s="19">
        <v>7.0191999999999997</v>
      </c>
      <c r="J333" s="20">
        <v>7.8216999999999999</v>
      </c>
      <c r="K333" s="21"/>
      <c r="L333" s="20">
        <v>471.142</v>
      </c>
      <c r="M333" s="20">
        <v>503.7824</v>
      </c>
    </row>
    <row r="334" spans="1:13" ht="15" customHeight="1" x14ac:dyDescent="0.3">
      <c r="A334" s="30" t="s">
        <v>295</v>
      </c>
      <c r="B334" s="25" t="s">
        <v>761</v>
      </c>
      <c r="C334" s="22" t="s">
        <v>299</v>
      </c>
      <c r="D334" s="23" t="s">
        <v>8</v>
      </c>
      <c r="E334" s="23" t="s">
        <v>9</v>
      </c>
      <c r="F334" s="24" t="s">
        <v>20</v>
      </c>
      <c r="G334" s="24" t="s">
        <v>42</v>
      </c>
      <c r="H334" s="18">
        <v>8.5007999999999999</v>
      </c>
      <c r="I334" s="19">
        <v>1.8512999999999999</v>
      </c>
      <c r="J334" s="20">
        <v>0.35020000000000001</v>
      </c>
      <c r="K334" s="21">
        <v>288.41750000000002</v>
      </c>
      <c r="L334" s="20">
        <v>66.691299999999998</v>
      </c>
      <c r="M334" s="20">
        <v>13.4161</v>
      </c>
    </row>
    <row r="335" spans="1:13" ht="15" customHeight="1" x14ac:dyDescent="0.3">
      <c r="A335" s="30" t="s">
        <v>295</v>
      </c>
      <c r="B335" s="25" t="s">
        <v>761</v>
      </c>
      <c r="C335" s="22" t="s">
        <v>300</v>
      </c>
      <c r="D335" s="23" t="s">
        <v>8</v>
      </c>
      <c r="E335" s="23" t="s">
        <v>9</v>
      </c>
      <c r="F335" s="24" t="s">
        <v>20</v>
      </c>
      <c r="G335" s="24" t="s">
        <v>42</v>
      </c>
      <c r="H335" s="18">
        <v>32.951099999999997</v>
      </c>
      <c r="I335" s="19">
        <v>14.947100000000001</v>
      </c>
      <c r="J335" s="20">
        <v>4.2103999999999999</v>
      </c>
      <c r="K335" s="21">
        <v>1259.2874999999999</v>
      </c>
      <c r="L335" s="20">
        <v>556.85670000000005</v>
      </c>
      <c r="M335" s="20">
        <v>163.69149999999999</v>
      </c>
    </row>
    <row r="336" spans="1:13" ht="14.25" customHeight="1" x14ac:dyDescent="0.3">
      <c r="C336" s="25" t="s">
        <v>762</v>
      </c>
      <c r="D336" s="4" t="s">
        <v>5</v>
      </c>
      <c r="E336" s="4"/>
      <c r="F336" s="5"/>
      <c r="G336" s="5"/>
      <c r="H336" s="10">
        <v>168.57919999999999</v>
      </c>
      <c r="I336" s="11">
        <v>187.82560000000001</v>
      </c>
      <c r="J336" s="12">
        <v>100.9211</v>
      </c>
      <c r="K336" s="13">
        <v>4051.7896000000001</v>
      </c>
      <c r="L336" s="12">
        <v>4420.8852999999999</v>
      </c>
      <c r="M336" s="12">
        <v>2421.1071000000002</v>
      </c>
    </row>
    <row r="337" spans="1:13" ht="15" customHeight="1" x14ac:dyDescent="0.3">
      <c r="C337" s="30" t="s">
        <v>301</v>
      </c>
      <c r="D337" s="15" t="s">
        <v>6</v>
      </c>
      <c r="E337" s="16"/>
      <c r="F337" s="17"/>
      <c r="G337" s="17"/>
      <c r="H337" s="18">
        <v>168.57919999999999</v>
      </c>
      <c r="I337" s="19">
        <v>187.82560000000001</v>
      </c>
      <c r="J337" s="20">
        <v>100.9211</v>
      </c>
      <c r="K337" s="21">
        <v>4051.7896000000001</v>
      </c>
      <c r="L337" s="20">
        <v>4420.8852999999999</v>
      </c>
      <c r="M337" s="20">
        <v>2421.1071000000002</v>
      </c>
    </row>
    <row r="338" spans="1:13" ht="15" customHeight="1" x14ac:dyDescent="0.3">
      <c r="A338" s="30" t="s">
        <v>301</v>
      </c>
      <c r="B338" s="25" t="s">
        <v>762</v>
      </c>
      <c r="C338" s="22" t="s">
        <v>302</v>
      </c>
      <c r="D338" s="23" t="s">
        <v>8</v>
      </c>
      <c r="E338" s="23" t="s">
        <v>9</v>
      </c>
      <c r="F338" s="24" t="s">
        <v>30</v>
      </c>
      <c r="G338" s="24" t="s">
        <v>34</v>
      </c>
      <c r="H338" s="18">
        <v>53.822000000000003</v>
      </c>
      <c r="I338" s="19">
        <v>66.983199999999997</v>
      </c>
      <c r="J338" s="20">
        <v>42.143000000000001</v>
      </c>
      <c r="K338" s="21">
        <v>1325.5655999999999</v>
      </c>
      <c r="L338" s="20">
        <v>1594.76</v>
      </c>
      <c r="M338" s="20">
        <v>1015.3249</v>
      </c>
    </row>
    <row r="339" spans="1:13" ht="15" customHeight="1" x14ac:dyDescent="0.3">
      <c r="A339" s="30" t="s">
        <v>301</v>
      </c>
      <c r="B339" s="25" t="s">
        <v>762</v>
      </c>
      <c r="C339" s="22" t="s">
        <v>303</v>
      </c>
      <c r="D339" s="23" t="s">
        <v>8</v>
      </c>
      <c r="E339" s="23" t="s">
        <v>9</v>
      </c>
      <c r="F339" s="24" t="s">
        <v>30</v>
      </c>
      <c r="G339" s="24" t="s">
        <v>34</v>
      </c>
      <c r="H339" s="18">
        <v>81.760300000000001</v>
      </c>
      <c r="I339" s="19">
        <v>83.135000000000005</v>
      </c>
      <c r="J339" s="20">
        <v>53.412599999999998</v>
      </c>
      <c r="K339" s="21">
        <v>1959.0420999999999</v>
      </c>
      <c r="L339" s="20">
        <v>1973.6881000000001</v>
      </c>
      <c r="M339" s="20">
        <v>1284.8007</v>
      </c>
    </row>
    <row r="340" spans="1:13" ht="15" customHeight="1" x14ac:dyDescent="0.3">
      <c r="A340" s="30" t="s">
        <v>301</v>
      </c>
      <c r="B340" s="25" t="s">
        <v>762</v>
      </c>
      <c r="C340" s="22" t="s">
        <v>304</v>
      </c>
      <c r="D340" s="23" t="s">
        <v>8</v>
      </c>
      <c r="E340" s="23" t="s">
        <v>9</v>
      </c>
      <c r="F340" s="24" t="s">
        <v>30</v>
      </c>
      <c r="G340" s="24" t="s">
        <v>34</v>
      </c>
      <c r="H340" s="18">
        <v>24.3629</v>
      </c>
      <c r="I340" s="19">
        <v>18.871200000000002</v>
      </c>
      <c r="J340" s="20">
        <v>0.95489999999999997</v>
      </c>
      <c r="K340" s="21">
        <v>571.42309999999998</v>
      </c>
      <c r="L340" s="20">
        <v>430.0342</v>
      </c>
      <c r="M340" s="20">
        <v>21.356300000000001</v>
      </c>
    </row>
    <row r="341" spans="1:13" ht="15" customHeight="1" x14ac:dyDescent="0.3">
      <c r="A341" s="30" t="s">
        <v>301</v>
      </c>
      <c r="B341" s="25" t="s">
        <v>762</v>
      </c>
      <c r="C341" s="22" t="s">
        <v>306</v>
      </c>
      <c r="D341" s="23" t="s">
        <v>8</v>
      </c>
      <c r="E341" s="23" t="s">
        <v>9</v>
      </c>
      <c r="F341" s="24" t="s">
        <v>10</v>
      </c>
      <c r="G341" s="24" t="s">
        <v>34</v>
      </c>
      <c r="H341" s="18">
        <v>6.2572999999999999</v>
      </c>
      <c r="I341" s="19">
        <v>18.031600000000001</v>
      </c>
      <c r="J341" s="20">
        <v>4.2451999999999996</v>
      </c>
      <c r="K341" s="21">
        <v>140.29249999999999</v>
      </c>
      <c r="L341" s="20">
        <v>398.21929999999998</v>
      </c>
      <c r="M341" s="20">
        <v>95.220100000000002</v>
      </c>
    </row>
    <row r="342" spans="1:13" ht="15" customHeight="1" x14ac:dyDescent="0.3">
      <c r="A342" s="30" t="s">
        <v>301</v>
      </c>
      <c r="B342" s="25" t="s">
        <v>762</v>
      </c>
      <c r="C342" s="22" t="s">
        <v>307</v>
      </c>
      <c r="D342" s="23" t="s">
        <v>8</v>
      </c>
      <c r="E342" s="23" t="s">
        <v>9</v>
      </c>
      <c r="F342" s="24" t="s">
        <v>20</v>
      </c>
      <c r="G342" s="24" t="s">
        <v>37</v>
      </c>
      <c r="H342" s="18"/>
      <c r="I342" s="19"/>
      <c r="J342" s="20">
        <v>0.16520000000000001</v>
      </c>
      <c r="K342" s="21"/>
      <c r="L342" s="20"/>
      <c r="M342" s="20">
        <v>4.4053000000000004</v>
      </c>
    </row>
    <row r="343" spans="1:13" ht="15" customHeight="1" x14ac:dyDescent="0.3">
      <c r="A343" s="30" t="s">
        <v>301</v>
      </c>
      <c r="B343" s="25" t="s">
        <v>762</v>
      </c>
      <c r="C343" s="22" t="s">
        <v>308</v>
      </c>
      <c r="D343" s="23" t="s">
        <v>8</v>
      </c>
      <c r="E343" s="23" t="s">
        <v>9</v>
      </c>
      <c r="F343" s="24" t="s">
        <v>10</v>
      </c>
      <c r="G343" s="24" t="s">
        <v>37</v>
      </c>
      <c r="H343" s="18">
        <v>2.9600000000000001E-2</v>
      </c>
      <c r="I343" s="19"/>
      <c r="J343" s="20"/>
      <c r="K343" s="21">
        <v>0.8246</v>
      </c>
      <c r="L343" s="20"/>
      <c r="M343" s="20"/>
    </row>
    <row r="344" spans="1:13" ht="15" customHeight="1" x14ac:dyDescent="0.3">
      <c r="A344" s="30" t="s">
        <v>301</v>
      </c>
      <c r="B344" s="25" t="s">
        <v>762</v>
      </c>
      <c r="C344" s="22" t="s">
        <v>310</v>
      </c>
      <c r="D344" s="23" t="s">
        <v>8</v>
      </c>
      <c r="E344" s="23" t="s">
        <v>9</v>
      </c>
      <c r="F344" s="24" t="s">
        <v>10</v>
      </c>
      <c r="G344" s="24" t="s">
        <v>42</v>
      </c>
      <c r="H344" s="18">
        <v>2.3472</v>
      </c>
      <c r="I344" s="19">
        <v>0.8044</v>
      </c>
      <c r="J344" s="20"/>
      <c r="K344" s="21">
        <v>54.641800000000003</v>
      </c>
      <c r="L344" s="20">
        <v>24.183599999999998</v>
      </c>
      <c r="M344" s="20"/>
    </row>
    <row r="345" spans="1:13" ht="14.25" customHeight="1" x14ac:dyDescent="0.3">
      <c r="C345" s="25" t="s">
        <v>763</v>
      </c>
      <c r="D345" s="4" t="s">
        <v>5</v>
      </c>
      <c r="E345" s="4"/>
      <c r="F345" s="5"/>
      <c r="G345" s="5"/>
      <c r="H345" s="10">
        <v>6.1033999999999997</v>
      </c>
      <c r="I345" s="11">
        <v>8.2299999999999998E-2</v>
      </c>
      <c r="J345" s="12"/>
      <c r="K345" s="13">
        <v>422.25490000000002</v>
      </c>
      <c r="L345" s="12">
        <v>3.4649000000000001</v>
      </c>
      <c r="M345" s="12"/>
    </row>
    <row r="346" spans="1:13" ht="15" customHeight="1" x14ac:dyDescent="0.3">
      <c r="C346" s="30" t="s">
        <v>311</v>
      </c>
      <c r="D346" s="15" t="s">
        <v>6</v>
      </c>
      <c r="E346" s="16"/>
      <c r="F346" s="17"/>
      <c r="G346" s="17"/>
      <c r="H346" s="18">
        <v>6.1033999999999997</v>
      </c>
      <c r="I346" s="19">
        <v>8.2299999999999998E-2</v>
      </c>
      <c r="J346" s="20"/>
      <c r="K346" s="21">
        <v>422.25490000000002</v>
      </c>
      <c r="L346" s="20">
        <v>3.4649000000000001</v>
      </c>
      <c r="M346" s="20"/>
    </row>
    <row r="347" spans="1:13" ht="15" customHeight="1" x14ac:dyDescent="0.3">
      <c r="A347" s="30" t="s">
        <v>311</v>
      </c>
      <c r="B347" s="25" t="s">
        <v>763</v>
      </c>
      <c r="C347" s="22" t="s">
        <v>312</v>
      </c>
      <c r="D347" s="23" t="s">
        <v>8</v>
      </c>
      <c r="E347" s="23" t="s">
        <v>9</v>
      </c>
      <c r="F347" s="24" t="s">
        <v>30</v>
      </c>
      <c r="G347" s="24" t="s">
        <v>103</v>
      </c>
      <c r="H347" s="18">
        <v>5.9740000000000002</v>
      </c>
      <c r="I347" s="19"/>
      <c r="J347" s="20"/>
      <c r="K347" s="21">
        <v>416.80889999999999</v>
      </c>
      <c r="L347" s="20"/>
      <c r="M347" s="20"/>
    </row>
    <row r="348" spans="1:13" ht="15" customHeight="1" x14ac:dyDescent="0.3">
      <c r="A348" s="30" t="s">
        <v>311</v>
      </c>
      <c r="B348" s="25" t="s">
        <v>763</v>
      </c>
      <c r="C348" s="22" t="s">
        <v>313</v>
      </c>
      <c r="D348" s="23" t="s">
        <v>8</v>
      </c>
      <c r="E348" s="23" t="s">
        <v>9</v>
      </c>
      <c r="F348" s="24" t="s">
        <v>20</v>
      </c>
      <c r="G348" s="24" t="s">
        <v>17</v>
      </c>
      <c r="H348" s="18">
        <v>0.1293</v>
      </c>
      <c r="I348" s="19">
        <v>8.2299999999999998E-2</v>
      </c>
      <c r="J348" s="20"/>
      <c r="K348" s="21">
        <v>5.4459999999999997</v>
      </c>
      <c r="L348" s="20">
        <v>3.4649000000000001</v>
      </c>
      <c r="M348" s="20"/>
    </row>
    <row r="349" spans="1:13" ht="14.25" customHeight="1" x14ac:dyDescent="0.3">
      <c r="C349" s="25" t="s">
        <v>764</v>
      </c>
      <c r="D349" s="4" t="s">
        <v>5</v>
      </c>
      <c r="E349" s="4"/>
      <c r="F349" s="5"/>
      <c r="G349" s="5"/>
      <c r="H349" s="10">
        <v>11.181699999999999</v>
      </c>
      <c r="I349" s="11">
        <v>15.1816</v>
      </c>
      <c r="J349" s="12">
        <v>9.6165000000000003</v>
      </c>
      <c r="K349" s="13">
        <v>586.38080000000002</v>
      </c>
      <c r="L349" s="12">
        <v>752.94479999999999</v>
      </c>
      <c r="M349" s="12">
        <v>438.76389999999998</v>
      </c>
    </row>
    <row r="350" spans="1:13" ht="15" customHeight="1" x14ac:dyDescent="0.3">
      <c r="C350" s="30" t="s">
        <v>314</v>
      </c>
      <c r="D350" s="15" t="s">
        <v>6</v>
      </c>
      <c r="E350" s="16"/>
      <c r="F350" s="17"/>
      <c r="G350" s="17"/>
      <c r="H350" s="18">
        <v>11.181699999999999</v>
      </c>
      <c r="I350" s="19">
        <v>15.1816</v>
      </c>
      <c r="J350" s="20">
        <v>9.6165000000000003</v>
      </c>
      <c r="K350" s="21">
        <v>586.38080000000002</v>
      </c>
      <c r="L350" s="20">
        <v>752.94479999999999</v>
      </c>
      <c r="M350" s="20">
        <v>438.76389999999998</v>
      </c>
    </row>
    <row r="351" spans="1:13" ht="15" customHeight="1" x14ac:dyDescent="0.3">
      <c r="A351" s="30" t="s">
        <v>314</v>
      </c>
      <c r="B351" s="25" t="s">
        <v>764</v>
      </c>
      <c r="C351" s="22" t="s">
        <v>315</v>
      </c>
      <c r="D351" s="23" t="s">
        <v>8</v>
      </c>
      <c r="E351" s="23" t="s">
        <v>9</v>
      </c>
      <c r="F351" s="24" t="s">
        <v>30</v>
      </c>
      <c r="G351" s="24" t="s">
        <v>42</v>
      </c>
      <c r="H351" s="18">
        <v>11.181699999999999</v>
      </c>
      <c r="I351" s="19">
        <v>15.1816</v>
      </c>
      <c r="J351" s="20">
        <v>9.6165000000000003</v>
      </c>
      <c r="K351" s="21">
        <v>586.38080000000002</v>
      </c>
      <c r="L351" s="20">
        <v>752.94479999999999</v>
      </c>
      <c r="M351" s="20">
        <v>438.76389999999998</v>
      </c>
    </row>
    <row r="352" spans="1:13" ht="14.25" customHeight="1" x14ac:dyDescent="0.3">
      <c r="C352" s="25" t="s">
        <v>765</v>
      </c>
      <c r="D352" s="4" t="s">
        <v>5</v>
      </c>
      <c r="E352" s="4"/>
      <c r="F352" s="5"/>
      <c r="G352" s="5"/>
      <c r="H352" s="10">
        <v>20.5808</v>
      </c>
      <c r="I352" s="11">
        <v>16.885999999999999</v>
      </c>
      <c r="J352" s="12">
        <v>8.2624999999999993</v>
      </c>
      <c r="K352" s="13">
        <v>116.04819999999999</v>
      </c>
      <c r="L352" s="12">
        <v>107.1939</v>
      </c>
      <c r="M352" s="12">
        <v>44.347099999999998</v>
      </c>
    </row>
    <row r="353" spans="1:13" ht="15" customHeight="1" x14ac:dyDescent="0.3">
      <c r="C353" s="30" t="s">
        <v>316</v>
      </c>
      <c r="D353" s="15" t="s">
        <v>6</v>
      </c>
      <c r="E353" s="16"/>
      <c r="F353" s="17"/>
      <c r="G353" s="17"/>
      <c r="H353" s="18">
        <v>20.5808</v>
      </c>
      <c r="I353" s="19">
        <v>16.885999999999999</v>
      </c>
      <c r="J353" s="20">
        <v>8.2624999999999993</v>
      </c>
      <c r="K353" s="21">
        <v>116.04819999999999</v>
      </c>
      <c r="L353" s="20">
        <v>107.1939</v>
      </c>
      <c r="M353" s="20">
        <v>44.347099999999998</v>
      </c>
    </row>
    <row r="354" spans="1:13" ht="15" customHeight="1" x14ac:dyDescent="0.3">
      <c r="A354" s="30" t="s">
        <v>316</v>
      </c>
      <c r="B354" s="25" t="s">
        <v>765</v>
      </c>
      <c r="C354" s="22" t="s">
        <v>317</v>
      </c>
      <c r="D354" s="23" t="s">
        <v>8</v>
      </c>
      <c r="E354" s="23" t="s">
        <v>9</v>
      </c>
      <c r="F354" s="24" t="s">
        <v>69</v>
      </c>
      <c r="G354" s="24" t="s">
        <v>88</v>
      </c>
      <c r="H354" s="18">
        <v>8.2699999999999996E-2</v>
      </c>
      <c r="I354" s="19">
        <v>4.5199999999999997E-2</v>
      </c>
      <c r="J354" s="20">
        <v>5.4999999999999997E-3</v>
      </c>
      <c r="K354" s="21">
        <v>0.35360000000000003</v>
      </c>
      <c r="L354" s="20">
        <v>0.2</v>
      </c>
      <c r="M354" s="20">
        <v>2.5000000000000001E-2</v>
      </c>
    </row>
    <row r="355" spans="1:13" ht="15" customHeight="1" x14ac:dyDescent="0.3">
      <c r="A355" s="30" t="s">
        <v>316</v>
      </c>
      <c r="B355" s="25" t="s">
        <v>765</v>
      </c>
      <c r="C355" s="22" t="s">
        <v>318</v>
      </c>
      <c r="D355" s="23" t="s">
        <v>8</v>
      </c>
      <c r="E355" s="23" t="s">
        <v>9</v>
      </c>
      <c r="F355" s="24" t="s">
        <v>69</v>
      </c>
      <c r="G355" s="24" t="s">
        <v>88</v>
      </c>
      <c r="H355" s="18">
        <v>2.0510000000000002</v>
      </c>
      <c r="I355" s="19">
        <v>2.5941999999999998</v>
      </c>
      <c r="J355" s="20">
        <v>0.76219999999999999</v>
      </c>
      <c r="K355" s="21">
        <v>8.6088000000000005</v>
      </c>
      <c r="L355" s="20">
        <v>11.446400000000001</v>
      </c>
      <c r="M355" s="20">
        <v>3.6349999999999998</v>
      </c>
    </row>
    <row r="356" spans="1:13" ht="15" customHeight="1" x14ac:dyDescent="0.3">
      <c r="A356" s="30" t="s">
        <v>316</v>
      </c>
      <c r="B356" s="25" t="s">
        <v>765</v>
      </c>
      <c r="C356" s="22" t="s">
        <v>319</v>
      </c>
      <c r="D356" s="23" t="s">
        <v>8</v>
      </c>
      <c r="E356" s="23" t="s">
        <v>9</v>
      </c>
      <c r="F356" s="24" t="s">
        <v>69</v>
      </c>
      <c r="G356" s="24" t="s">
        <v>15</v>
      </c>
      <c r="H356" s="18">
        <v>10.297499999999999</v>
      </c>
      <c r="I356" s="19">
        <v>4.8240999999999996</v>
      </c>
      <c r="J356" s="20">
        <v>4.976</v>
      </c>
      <c r="K356" s="21">
        <v>49.665700000000001</v>
      </c>
      <c r="L356" s="20">
        <v>27.7622</v>
      </c>
      <c r="M356" s="20">
        <v>22.308599999999998</v>
      </c>
    </row>
    <row r="357" spans="1:13" ht="15" customHeight="1" x14ac:dyDescent="0.3">
      <c r="A357" s="30" t="s">
        <v>316</v>
      </c>
      <c r="B357" s="25" t="s">
        <v>765</v>
      </c>
      <c r="C357" s="22" t="s">
        <v>320</v>
      </c>
      <c r="D357" s="23" t="s">
        <v>8</v>
      </c>
      <c r="E357" s="23" t="s">
        <v>9</v>
      </c>
      <c r="F357" s="24" t="s">
        <v>69</v>
      </c>
      <c r="G357" s="24" t="s">
        <v>15</v>
      </c>
      <c r="H357" s="18">
        <v>0.2089</v>
      </c>
      <c r="I357" s="19"/>
      <c r="J357" s="20"/>
      <c r="K357" s="21">
        <v>1.25</v>
      </c>
      <c r="L357" s="20"/>
      <c r="M357" s="20"/>
    </row>
    <row r="358" spans="1:13" ht="15" customHeight="1" x14ac:dyDescent="0.3">
      <c r="A358" s="30" t="s">
        <v>316</v>
      </c>
      <c r="B358" s="25" t="s">
        <v>765</v>
      </c>
      <c r="C358" s="22" t="s">
        <v>321</v>
      </c>
      <c r="D358" s="23" t="s">
        <v>8</v>
      </c>
      <c r="E358" s="23" t="s">
        <v>9</v>
      </c>
      <c r="F358" s="24" t="s">
        <v>10</v>
      </c>
      <c r="G358" s="24" t="s">
        <v>99</v>
      </c>
      <c r="H358" s="18"/>
      <c r="I358" s="19"/>
      <c r="J358" s="20">
        <v>0.18790000000000001</v>
      </c>
      <c r="K358" s="21"/>
      <c r="L358" s="20"/>
      <c r="M358" s="20">
        <v>1.0885</v>
      </c>
    </row>
    <row r="359" spans="1:13" ht="15" customHeight="1" x14ac:dyDescent="0.3">
      <c r="A359" s="30" t="s">
        <v>316</v>
      </c>
      <c r="B359" s="25" t="s">
        <v>765</v>
      </c>
      <c r="C359" s="22" t="s">
        <v>322</v>
      </c>
      <c r="D359" s="23" t="s">
        <v>8</v>
      </c>
      <c r="E359" s="23" t="s">
        <v>9</v>
      </c>
      <c r="F359" s="24" t="s">
        <v>10</v>
      </c>
      <c r="G359" s="24" t="s">
        <v>103</v>
      </c>
      <c r="H359" s="18">
        <v>1.4366000000000001</v>
      </c>
      <c r="I359" s="19">
        <v>2.8525</v>
      </c>
      <c r="J359" s="20">
        <v>1.1071</v>
      </c>
      <c r="K359" s="21">
        <v>10.09</v>
      </c>
      <c r="L359" s="20">
        <v>20.329999999999998</v>
      </c>
      <c r="M359" s="20">
        <v>7.64</v>
      </c>
    </row>
    <row r="360" spans="1:13" ht="15" customHeight="1" x14ac:dyDescent="0.3">
      <c r="A360" s="30" t="s">
        <v>316</v>
      </c>
      <c r="B360" s="25" t="s">
        <v>765</v>
      </c>
      <c r="C360" s="22" t="s">
        <v>323</v>
      </c>
      <c r="D360" s="23" t="s">
        <v>8</v>
      </c>
      <c r="E360" s="23" t="s">
        <v>9</v>
      </c>
      <c r="F360" s="24" t="s">
        <v>69</v>
      </c>
      <c r="G360" s="24" t="s">
        <v>103</v>
      </c>
      <c r="H360" s="18">
        <v>6.5038999999999998</v>
      </c>
      <c r="I360" s="19">
        <v>6.5046999999999997</v>
      </c>
      <c r="J360" s="20">
        <v>1.2238</v>
      </c>
      <c r="K360" s="21">
        <v>46.08</v>
      </c>
      <c r="L360" s="20">
        <v>47.101700000000001</v>
      </c>
      <c r="M360" s="20">
        <v>9.65</v>
      </c>
    </row>
    <row r="361" spans="1:13" ht="15" customHeight="1" x14ac:dyDescent="0.3">
      <c r="A361" s="30" t="s">
        <v>316</v>
      </c>
      <c r="B361" s="25" t="s">
        <v>765</v>
      </c>
      <c r="C361" s="22" t="s">
        <v>324</v>
      </c>
      <c r="D361" s="23" t="s">
        <v>8</v>
      </c>
      <c r="E361" s="23" t="s">
        <v>9</v>
      </c>
      <c r="F361" s="24" t="s">
        <v>30</v>
      </c>
      <c r="G361" s="24" t="s">
        <v>103</v>
      </c>
      <c r="H361" s="18"/>
      <c r="I361" s="19">
        <v>6.5199999999999994E-2</v>
      </c>
      <c r="J361" s="20"/>
      <c r="K361" s="21"/>
      <c r="L361" s="20">
        <v>0.35370000000000001</v>
      </c>
      <c r="M361" s="20"/>
    </row>
    <row r="362" spans="1:13" ht="14.25" customHeight="1" x14ac:dyDescent="0.3">
      <c r="C362" s="25" t="s">
        <v>766</v>
      </c>
      <c r="D362" s="4" t="s">
        <v>5</v>
      </c>
      <c r="E362" s="4"/>
      <c r="F362" s="5"/>
      <c r="G362" s="5"/>
      <c r="H362" s="10">
        <v>7.0000000000000001E-3</v>
      </c>
      <c r="I362" s="11"/>
      <c r="J362" s="12"/>
      <c r="K362" s="13">
        <v>0.08</v>
      </c>
      <c r="L362" s="12"/>
      <c r="M362" s="12"/>
    </row>
    <row r="363" spans="1:13" ht="15" customHeight="1" x14ac:dyDescent="0.3">
      <c r="C363" s="30" t="s">
        <v>325</v>
      </c>
      <c r="D363" s="15" t="s">
        <v>6</v>
      </c>
      <c r="E363" s="16"/>
      <c r="F363" s="17"/>
      <c r="G363" s="17"/>
      <c r="H363" s="18">
        <v>7.0000000000000001E-3</v>
      </c>
      <c r="I363" s="19"/>
      <c r="J363" s="20"/>
      <c r="K363" s="21">
        <v>0.08</v>
      </c>
      <c r="L363" s="20"/>
      <c r="M363" s="20"/>
    </row>
    <row r="364" spans="1:13" ht="15" customHeight="1" x14ac:dyDescent="0.3">
      <c r="A364" s="30" t="s">
        <v>325</v>
      </c>
      <c r="B364" s="25" t="s">
        <v>766</v>
      </c>
      <c r="C364" s="22" t="s">
        <v>326</v>
      </c>
      <c r="D364" s="23" t="s">
        <v>8</v>
      </c>
      <c r="E364" s="23" t="s">
        <v>9</v>
      </c>
      <c r="F364" s="24" t="s">
        <v>30</v>
      </c>
      <c r="G364" s="24" t="s">
        <v>17</v>
      </c>
      <c r="H364" s="18">
        <v>7.0000000000000001E-3</v>
      </c>
      <c r="I364" s="19"/>
      <c r="J364" s="20"/>
      <c r="K364" s="21">
        <v>0.08</v>
      </c>
      <c r="L364" s="20"/>
      <c r="M364" s="20"/>
    </row>
    <row r="365" spans="1:13" ht="14.25" customHeight="1" x14ac:dyDescent="0.3">
      <c r="C365" s="25" t="s">
        <v>767</v>
      </c>
      <c r="D365" s="4" t="s">
        <v>5</v>
      </c>
      <c r="E365" s="4"/>
      <c r="F365" s="5"/>
      <c r="G365" s="5"/>
      <c r="H365" s="10">
        <v>394.68380000000002</v>
      </c>
      <c r="I365" s="11">
        <v>409.49610000000001</v>
      </c>
      <c r="J365" s="12">
        <v>321.2638</v>
      </c>
      <c r="K365" s="13">
        <v>18974.913799999998</v>
      </c>
      <c r="L365" s="12">
        <v>19732.122100000001</v>
      </c>
      <c r="M365" s="12">
        <v>15809.1695</v>
      </c>
    </row>
    <row r="366" spans="1:13" ht="15" customHeight="1" x14ac:dyDescent="0.3">
      <c r="C366" s="30" t="s">
        <v>327</v>
      </c>
      <c r="D366" s="15" t="s">
        <v>6</v>
      </c>
      <c r="E366" s="16"/>
      <c r="F366" s="17"/>
      <c r="G366" s="17"/>
      <c r="H366" s="18">
        <v>394.4622</v>
      </c>
      <c r="I366" s="19">
        <v>406.93380000000002</v>
      </c>
      <c r="J366" s="20">
        <v>320.21539999999999</v>
      </c>
      <c r="K366" s="21">
        <v>18966.535500000002</v>
      </c>
      <c r="L366" s="20">
        <v>19594.108899999999</v>
      </c>
      <c r="M366" s="20">
        <v>15751.087</v>
      </c>
    </row>
    <row r="367" spans="1:13" ht="15" customHeight="1" x14ac:dyDescent="0.3">
      <c r="A367" s="30" t="s">
        <v>327</v>
      </c>
      <c r="B367" s="25" t="s">
        <v>767</v>
      </c>
      <c r="C367" s="22" t="s">
        <v>328</v>
      </c>
      <c r="D367" s="23" t="s">
        <v>8</v>
      </c>
      <c r="E367" s="23" t="s">
        <v>9</v>
      </c>
      <c r="F367" s="24" t="s">
        <v>30</v>
      </c>
      <c r="G367" s="24" t="s">
        <v>21</v>
      </c>
      <c r="H367" s="18"/>
      <c r="I367" s="19"/>
      <c r="J367" s="20">
        <v>0.80289999999999995</v>
      </c>
      <c r="K367" s="21"/>
      <c r="L367" s="20"/>
      <c r="M367" s="20">
        <v>36.833599999999997</v>
      </c>
    </row>
    <row r="368" spans="1:13" ht="15" customHeight="1" x14ac:dyDescent="0.3">
      <c r="A368" s="30" t="s">
        <v>327</v>
      </c>
      <c r="B368" s="25" t="s">
        <v>767</v>
      </c>
      <c r="C368" s="22" t="s">
        <v>329</v>
      </c>
      <c r="D368" s="23" t="s">
        <v>8</v>
      </c>
      <c r="E368" s="23" t="s">
        <v>9</v>
      </c>
      <c r="F368" s="24" t="s">
        <v>20</v>
      </c>
      <c r="G368" s="24" t="s">
        <v>21</v>
      </c>
      <c r="H368" s="18">
        <v>9.9892000000000003</v>
      </c>
      <c r="I368" s="19">
        <v>8.1153999999999993</v>
      </c>
      <c r="J368" s="20">
        <v>3.5836999999999999</v>
      </c>
      <c r="K368" s="21">
        <v>492.51530000000002</v>
      </c>
      <c r="L368" s="20">
        <v>366.96510000000001</v>
      </c>
      <c r="M368" s="20">
        <v>145.6557</v>
      </c>
    </row>
    <row r="369" spans="1:13" ht="15" customHeight="1" x14ac:dyDescent="0.3">
      <c r="A369" s="30" t="s">
        <v>327</v>
      </c>
      <c r="B369" s="25" t="s">
        <v>767</v>
      </c>
      <c r="C369" s="22" t="s">
        <v>330</v>
      </c>
      <c r="D369" s="23" t="s">
        <v>8</v>
      </c>
      <c r="E369" s="23" t="s">
        <v>9</v>
      </c>
      <c r="F369" s="24" t="s">
        <v>30</v>
      </c>
      <c r="G369" s="24" t="s">
        <v>21</v>
      </c>
      <c r="H369" s="18">
        <v>2.3199999999999998E-2</v>
      </c>
      <c r="I369" s="19">
        <v>2.375</v>
      </c>
      <c r="J369" s="20">
        <v>2.0299</v>
      </c>
      <c r="K369" s="21">
        <v>1.054</v>
      </c>
      <c r="L369" s="20">
        <v>113.97580000000001</v>
      </c>
      <c r="M369" s="20">
        <v>89.836200000000005</v>
      </c>
    </row>
    <row r="370" spans="1:13" ht="15" customHeight="1" x14ac:dyDescent="0.3">
      <c r="A370" s="30" t="s">
        <v>327</v>
      </c>
      <c r="B370" s="25" t="s">
        <v>767</v>
      </c>
      <c r="C370" s="22" t="s">
        <v>331</v>
      </c>
      <c r="D370" s="23" t="s">
        <v>8</v>
      </c>
      <c r="E370" s="23" t="s">
        <v>9</v>
      </c>
      <c r="F370" s="24" t="s">
        <v>20</v>
      </c>
      <c r="G370" s="24" t="s">
        <v>21</v>
      </c>
      <c r="H370" s="18">
        <v>12.8912</v>
      </c>
      <c r="I370" s="19">
        <v>14.945399999999999</v>
      </c>
      <c r="J370" s="20">
        <v>2.4279000000000002</v>
      </c>
      <c r="K370" s="21">
        <v>607.44449999999995</v>
      </c>
      <c r="L370" s="20">
        <v>678.69550000000004</v>
      </c>
      <c r="M370" s="20">
        <v>103.8368</v>
      </c>
    </row>
    <row r="371" spans="1:13" ht="15" customHeight="1" x14ac:dyDescent="0.3">
      <c r="A371" s="30" t="s">
        <v>327</v>
      </c>
      <c r="B371" s="25" t="s">
        <v>767</v>
      </c>
      <c r="C371" s="22" t="s">
        <v>332</v>
      </c>
      <c r="D371" s="23" t="s">
        <v>8</v>
      </c>
      <c r="E371" s="23" t="s">
        <v>9</v>
      </c>
      <c r="F371" s="24" t="s">
        <v>10</v>
      </c>
      <c r="G371" s="24" t="s">
        <v>21</v>
      </c>
      <c r="H371" s="18"/>
      <c r="I371" s="19">
        <v>0.01</v>
      </c>
      <c r="J371" s="20">
        <v>1.5183</v>
      </c>
      <c r="K371" s="21"/>
      <c r="L371" s="20">
        <v>0.48130000000000001</v>
      </c>
      <c r="M371" s="20">
        <v>68.4452</v>
      </c>
    </row>
    <row r="372" spans="1:13" ht="15" customHeight="1" x14ac:dyDescent="0.3">
      <c r="A372" s="30" t="s">
        <v>327</v>
      </c>
      <c r="B372" s="25" t="s">
        <v>767</v>
      </c>
      <c r="C372" s="22" t="s">
        <v>333</v>
      </c>
      <c r="D372" s="23" t="s">
        <v>8</v>
      </c>
      <c r="E372" s="23" t="s">
        <v>9</v>
      </c>
      <c r="F372" s="24" t="s">
        <v>30</v>
      </c>
      <c r="G372" s="24" t="s">
        <v>21</v>
      </c>
      <c r="H372" s="18">
        <v>32.355400000000003</v>
      </c>
      <c r="I372" s="19">
        <v>38.555399999999999</v>
      </c>
      <c r="J372" s="20">
        <v>28.667999999999999</v>
      </c>
      <c r="K372" s="21">
        <v>1339.7692</v>
      </c>
      <c r="L372" s="20">
        <v>1517.8848</v>
      </c>
      <c r="M372" s="20">
        <v>1147.3356000000001</v>
      </c>
    </row>
    <row r="373" spans="1:13" ht="15" customHeight="1" x14ac:dyDescent="0.3">
      <c r="A373" s="30" t="s">
        <v>327</v>
      </c>
      <c r="B373" s="25" t="s">
        <v>767</v>
      </c>
      <c r="C373" s="22" t="s">
        <v>334</v>
      </c>
      <c r="D373" s="23" t="s">
        <v>8</v>
      </c>
      <c r="E373" s="23" t="s">
        <v>9</v>
      </c>
      <c r="F373" s="24" t="s">
        <v>20</v>
      </c>
      <c r="G373" s="24" t="s">
        <v>24</v>
      </c>
      <c r="H373" s="18">
        <v>39.0503</v>
      </c>
      <c r="I373" s="19">
        <v>53.6008</v>
      </c>
      <c r="J373" s="20">
        <v>45.671900000000001</v>
      </c>
      <c r="K373" s="21">
        <v>2028.7261000000001</v>
      </c>
      <c r="L373" s="20">
        <v>2727.4971999999998</v>
      </c>
      <c r="M373" s="20">
        <v>2409.5587999999998</v>
      </c>
    </row>
    <row r="374" spans="1:13" ht="15" customHeight="1" x14ac:dyDescent="0.3">
      <c r="A374" s="30" t="s">
        <v>327</v>
      </c>
      <c r="B374" s="25" t="s">
        <v>767</v>
      </c>
      <c r="C374" s="22" t="s">
        <v>335</v>
      </c>
      <c r="D374" s="23" t="s">
        <v>8</v>
      </c>
      <c r="E374" s="23" t="s">
        <v>9</v>
      </c>
      <c r="F374" s="24" t="s">
        <v>30</v>
      </c>
      <c r="G374" s="24" t="s">
        <v>24</v>
      </c>
      <c r="H374" s="18">
        <v>18.061</v>
      </c>
      <c r="I374" s="19">
        <v>20.3689</v>
      </c>
      <c r="J374" s="20">
        <v>25.3782</v>
      </c>
      <c r="K374" s="21">
        <v>997.27200000000005</v>
      </c>
      <c r="L374" s="20">
        <v>1129.9784999999999</v>
      </c>
      <c r="M374" s="20">
        <v>1401.0871999999999</v>
      </c>
    </row>
    <row r="375" spans="1:13" ht="15" customHeight="1" x14ac:dyDescent="0.3">
      <c r="A375" s="30" t="s">
        <v>327</v>
      </c>
      <c r="B375" s="25" t="s">
        <v>767</v>
      </c>
      <c r="C375" s="22" t="s">
        <v>336</v>
      </c>
      <c r="D375" s="23" t="s">
        <v>8</v>
      </c>
      <c r="E375" s="23" t="s">
        <v>9</v>
      </c>
      <c r="F375" s="24" t="s">
        <v>20</v>
      </c>
      <c r="G375" s="24" t="s">
        <v>24</v>
      </c>
      <c r="H375" s="18">
        <v>60.256900000000002</v>
      </c>
      <c r="I375" s="19">
        <v>59.171300000000002</v>
      </c>
      <c r="J375" s="20">
        <v>46.391500000000001</v>
      </c>
      <c r="K375" s="21">
        <v>3003.9076</v>
      </c>
      <c r="L375" s="20">
        <v>2862.6754999999998</v>
      </c>
      <c r="M375" s="20">
        <v>2309.9086000000002</v>
      </c>
    </row>
    <row r="376" spans="1:13" ht="15" customHeight="1" x14ac:dyDescent="0.3">
      <c r="A376" s="30" t="s">
        <v>327</v>
      </c>
      <c r="B376" s="25" t="s">
        <v>767</v>
      </c>
      <c r="C376" s="22" t="s">
        <v>337</v>
      </c>
      <c r="D376" s="23" t="s">
        <v>8</v>
      </c>
      <c r="E376" s="23" t="s">
        <v>9</v>
      </c>
      <c r="F376" s="24" t="s">
        <v>20</v>
      </c>
      <c r="G376" s="24" t="s">
        <v>24</v>
      </c>
      <c r="H376" s="18">
        <v>20.0168</v>
      </c>
      <c r="I376" s="19">
        <v>19.4117</v>
      </c>
      <c r="J376" s="20">
        <v>16.676400000000001</v>
      </c>
      <c r="K376" s="21">
        <v>1086.6414</v>
      </c>
      <c r="L376" s="20">
        <v>1089.1328000000001</v>
      </c>
      <c r="M376" s="20">
        <v>913.75469999999996</v>
      </c>
    </row>
    <row r="377" spans="1:13" ht="15" customHeight="1" x14ac:dyDescent="0.3">
      <c r="A377" s="30" t="s">
        <v>327</v>
      </c>
      <c r="B377" s="25" t="s">
        <v>767</v>
      </c>
      <c r="C377" s="22" t="s">
        <v>338</v>
      </c>
      <c r="D377" s="23" t="s">
        <v>8</v>
      </c>
      <c r="E377" s="23" t="s">
        <v>9</v>
      </c>
      <c r="F377" s="24" t="s">
        <v>20</v>
      </c>
      <c r="G377" s="24" t="s">
        <v>24</v>
      </c>
      <c r="H377" s="18">
        <v>15.4658</v>
      </c>
      <c r="I377" s="19">
        <v>23.898299999999999</v>
      </c>
      <c r="J377" s="20">
        <v>20.8841</v>
      </c>
      <c r="K377" s="21">
        <v>835.59469999999999</v>
      </c>
      <c r="L377" s="20">
        <v>1304.8905999999999</v>
      </c>
      <c r="M377" s="20">
        <v>1122.8086000000001</v>
      </c>
    </row>
    <row r="378" spans="1:13" ht="15" customHeight="1" x14ac:dyDescent="0.3">
      <c r="A378" s="30" t="s">
        <v>327</v>
      </c>
      <c r="B378" s="25" t="s">
        <v>767</v>
      </c>
      <c r="C378" s="22" t="s">
        <v>339</v>
      </c>
      <c r="D378" s="23" t="s">
        <v>8</v>
      </c>
      <c r="E378" s="23" t="s">
        <v>9</v>
      </c>
      <c r="F378" s="24" t="s">
        <v>10</v>
      </c>
      <c r="G378" s="24" t="s">
        <v>24</v>
      </c>
      <c r="H378" s="18">
        <v>17.192699999999999</v>
      </c>
      <c r="I378" s="19">
        <v>14.837400000000001</v>
      </c>
      <c r="J378" s="20">
        <v>10.0755</v>
      </c>
      <c r="K378" s="21">
        <v>845.18690000000004</v>
      </c>
      <c r="L378" s="20">
        <v>818.97209999999995</v>
      </c>
      <c r="M378" s="20">
        <v>554.23329999999999</v>
      </c>
    </row>
    <row r="379" spans="1:13" ht="15" customHeight="1" x14ac:dyDescent="0.3">
      <c r="A379" s="30" t="s">
        <v>327</v>
      </c>
      <c r="B379" s="25" t="s">
        <v>767</v>
      </c>
      <c r="C379" s="22" t="s">
        <v>340</v>
      </c>
      <c r="D379" s="23" t="s">
        <v>8</v>
      </c>
      <c r="E379" s="23" t="s">
        <v>9</v>
      </c>
      <c r="F379" s="24" t="s">
        <v>30</v>
      </c>
      <c r="G379" s="24" t="s">
        <v>24</v>
      </c>
      <c r="H379" s="18">
        <v>12.4558</v>
      </c>
      <c r="I379" s="19">
        <v>19.5045</v>
      </c>
      <c r="J379" s="20">
        <v>19.680399999999999</v>
      </c>
      <c r="K379" s="21">
        <v>695.70420000000001</v>
      </c>
      <c r="L379" s="20">
        <v>1080.8305</v>
      </c>
      <c r="M379" s="20">
        <v>1068.2409</v>
      </c>
    </row>
    <row r="380" spans="1:13" ht="15" customHeight="1" x14ac:dyDescent="0.3">
      <c r="A380" s="30" t="s">
        <v>327</v>
      </c>
      <c r="B380" s="25" t="s">
        <v>767</v>
      </c>
      <c r="C380" s="22" t="s">
        <v>341</v>
      </c>
      <c r="D380" s="23" t="s">
        <v>8</v>
      </c>
      <c r="E380" s="23" t="s">
        <v>9</v>
      </c>
      <c r="F380" s="24" t="s">
        <v>30</v>
      </c>
      <c r="G380" s="24" t="s">
        <v>24</v>
      </c>
      <c r="H380" s="18">
        <v>29.7578</v>
      </c>
      <c r="I380" s="19">
        <v>42.059199999999997</v>
      </c>
      <c r="J380" s="20">
        <v>37.9373</v>
      </c>
      <c r="K380" s="21">
        <v>1513.1635000000001</v>
      </c>
      <c r="L380" s="20">
        <v>2139.8314999999998</v>
      </c>
      <c r="M380" s="20">
        <v>1997.7666999999999</v>
      </c>
    </row>
    <row r="381" spans="1:13" ht="15" customHeight="1" x14ac:dyDescent="0.3">
      <c r="A381" s="30" t="s">
        <v>327</v>
      </c>
      <c r="B381" s="25" t="s">
        <v>767</v>
      </c>
      <c r="C381" s="22" t="s">
        <v>342</v>
      </c>
      <c r="D381" s="23" t="s">
        <v>8</v>
      </c>
      <c r="E381" s="23" t="s">
        <v>9</v>
      </c>
      <c r="F381" s="24" t="s">
        <v>20</v>
      </c>
      <c r="G381" s="24" t="s">
        <v>11</v>
      </c>
      <c r="H381" s="18">
        <v>12.4033</v>
      </c>
      <c r="I381" s="19">
        <v>7.0781999999999998</v>
      </c>
      <c r="J381" s="20">
        <v>1.7199</v>
      </c>
      <c r="K381" s="21">
        <v>294.48759999999999</v>
      </c>
      <c r="L381" s="20">
        <v>150.97989999999999</v>
      </c>
      <c r="M381" s="20">
        <v>36.068199999999997</v>
      </c>
    </row>
    <row r="382" spans="1:13" ht="15" customHeight="1" x14ac:dyDescent="0.3">
      <c r="A382" s="30" t="s">
        <v>327</v>
      </c>
      <c r="B382" s="25" t="s">
        <v>767</v>
      </c>
      <c r="C382" s="22" t="s">
        <v>343</v>
      </c>
      <c r="D382" s="23" t="s">
        <v>8</v>
      </c>
      <c r="E382" s="23" t="s">
        <v>9</v>
      </c>
      <c r="F382" s="24" t="s">
        <v>30</v>
      </c>
      <c r="G382" s="24" t="s">
        <v>32</v>
      </c>
      <c r="H382" s="18">
        <v>1.6268</v>
      </c>
      <c r="I382" s="19"/>
      <c r="J382" s="20"/>
      <c r="K382" s="21">
        <v>65.1297</v>
      </c>
      <c r="L382" s="20"/>
      <c r="M382" s="20"/>
    </row>
    <row r="383" spans="1:13" ht="15" customHeight="1" x14ac:dyDescent="0.3">
      <c r="A383" s="30" t="s">
        <v>327</v>
      </c>
      <c r="B383" s="25" t="s">
        <v>767</v>
      </c>
      <c r="C383" s="22" t="s">
        <v>344</v>
      </c>
      <c r="D383" s="23" t="s">
        <v>8</v>
      </c>
      <c r="E383" s="23" t="s">
        <v>9</v>
      </c>
      <c r="F383" s="24" t="s">
        <v>30</v>
      </c>
      <c r="G383" s="24" t="s">
        <v>32</v>
      </c>
      <c r="H383" s="18">
        <v>2.5358999999999998</v>
      </c>
      <c r="I383" s="19"/>
      <c r="J383" s="20"/>
      <c r="K383" s="21">
        <v>101.7274</v>
      </c>
      <c r="L383" s="20"/>
      <c r="M383" s="20"/>
    </row>
    <row r="384" spans="1:13" ht="15" customHeight="1" x14ac:dyDescent="0.3">
      <c r="A384" s="30" t="s">
        <v>327</v>
      </c>
      <c r="B384" s="25" t="s">
        <v>767</v>
      </c>
      <c r="C384" s="22" t="s">
        <v>345</v>
      </c>
      <c r="D384" s="23" t="s">
        <v>8</v>
      </c>
      <c r="E384" s="23" t="s">
        <v>9</v>
      </c>
      <c r="F384" s="24" t="s">
        <v>10</v>
      </c>
      <c r="G384" s="24" t="s">
        <v>99</v>
      </c>
      <c r="H384" s="18"/>
      <c r="I384" s="19"/>
      <c r="J384" s="20">
        <v>3.6318999999999999</v>
      </c>
      <c r="K384" s="21"/>
      <c r="L384" s="20"/>
      <c r="M384" s="20">
        <v>71.160700000000006</v>
      </c>
    </row>
    <row r="385" spans="1:13" ht="15" customHeight="1" x14ac:dyDescent="0.3">
      <c r="A385" s="30" t="s">
        <v>327</v>
      </c>
      <c r="B385" s="25" t="s">
        <v>767</v>
      </c>
      <c r="C385" s="22" t="s">
        <v>346</v>
      </c>
      <c r="D385" s="23" t="s">
        <v>8</v>
      </c>
      <c r="E385" s="23" t="s">
        <v>9</v>
      </c>
      <c r="F385" s="24" t="s">
        <v>10</v>
      </c>
      <c r="G385" s="24" t="s">
        <v>42</v>
      </c>
      <c r="H385" s="18">
        <v>17.9986</v>
      </c>
      <c r="I385" s="19">
        <v>13.0489</v>
      </c>
      <c r="J385" s="20">
        <v>10.643000000000001</v>
      </c>
      <c r="K385" s="21">
        <v>650.62580000000003</v>
      </c>
      <c r="L385" s="20">
        <v>424.79559999999998</v>
      </c>
      <c r="M385" s="20">
        <v>323.3997</v>
      </c>
    </row>
    <row r="386" spans="1:13" ht="15" customHeight="1" x14ac:dyDescent="0.3">
      <c r="A386" s="30" t="s">
        <v>327</v>
      </c>
      <c r="B386" s="25" t="s">
        <v>767</v>
      </c>
      <c r="C386" s="22" t="s">
        <v>347</v>
      </c>
      <c r="D386" s="23" t="s">
        <v>8</v>
      </c>
      <c r="E386" s="23" t="s">
        <v>9</v>
      </c>
      <c r="F386" s="24" t="s">
        <v>64</v>
      </c>
      <c r="G386" s="24" t="s">
        <v>42</v>
      </c>
      <c r="H386" s="18">
        <v>18.099399999999999</v>
      </c>
      <c r="I386" s="19">
        <v>12.3561</v>
      </c>
      <c r="J386" s="20">
        <v>12.3432</v>
      </c>
      <c r="K386" s="21">
        <v>1018.4675999999999</v>
      </c>
      <c r="L386" s="20">
        <v>683.55870000000004</v>
      </c>
      <c r="M386" s="20">
        <v>606.59050000000002</v>
      </c>
    </row>
    <row r="387" spans="1:13" ht="15" customHeight="1" x14ac:dyDescent="0.3">
      <c r="A387" s="30" t="s">
        <v>327</v>
      </c>
      <c r="B387" s="25" t="s">
        <v>767</v>
      </c>
      <c r="C387" s="22" t="s">
        <v>348</v>
      </c>
      <c r="D387" s="23" t="s">
        <v>8</v>
      </c>
      <c r="E387" s="23" t="s">
        <v>9</v>
      </c>
      <c r="F387" s="24" t="s">
        <v>10</v>
      </c>
      <c r="G387" s="24" t="s">
        <v>42</v>
      </c>
      <c r="H387" s="18">
        <v>13.9643</v>
      </c>
      <c r="I387" s="19">
        <v>11.9328</v>
      </c>
      <c r="J387" s="20">
        <v>7.4202000000000004</v>
      </c>
      <c r="K387" s="21">
        <v>510.25119999999998</v>
      </c>
      <c r="L387" s="20">
        <v>382.31479999999999</v>
      </c>
      <c r="M387" s="20">
        <v>215.15559999999999</v>
      </c>
    </row>
    <row r="388" spans="1:13" ht="15" customHeight="1" x14ac:dyDescent="0.3">
      <c r="A388" s="30" t="s">
        <v>327</v>
      </c>
      <c r="B388" s="25" t="s">
        <v>767</v>
      </c>
      <c r="C388" s="22" t="s">
        <v>349</v>
      </c>
      <c r="D388" s="23" t="s">
        <v>8</v>
      </c>
      <c r="E388" s="23" t="s">
        <v>9</v>
      </c>
      <c r="F388" s="24" t="s">
        <v>20</v>
      </c>
      <c r="G388" s="24" t="s">
        <v>42</v>
      </c>
      <c r="H388" s="18"/>
      <c r="I388" s="19">
        <v>0.56559999999999999</v>
      </c>
      <c r="J388" s="20">
        <v>0.19719999999999999</v>
      </c>
      <c r="K388" s="21"/>
      <c r="L388" s="20">
        <v>6.4855</v>
      </c>
      <c r="M388" s="20">
        <v>8.6998999999999995</v>
      </c>
    </row>
    <row r="389" spans="1:13" ht="15" customHeight="1" x14ac:dyDescent="0.3">
      <c r="A389" s="30" t="s">
        <v>327</v>
      </c>
      <c r="B389" s="25" t="s">
        <v>767</v>
      </c>
      <c r="C389" s="22" t="s">
        <v>350</v>
      </c>
      <c r="D389" s="23" t="s">
        <v>8</v>
      </c>
      <c r="E389" s="23" t="s">
        <v>9</v>
      </c>
      <c r="F389" s="24" t="s">
        <v>20</v>
      </c>
      <c r="G389" s="24" t="s">
        <v>42</v>
      </c>
      <c r="H389" s="18">
        <v>11.936500000000001</v>
      </c>
      <c r="I389" s="19">
        <v>11.3424</v>
      </c>
      <c r="J389" s="20">
        <v>2.8279999999999998</v>
      </c>
      <c r="K389" s="21">
        <v>494.98500000000001</v>
      </c>
      <c r="L389" s="20">
        <v>456.52679999999998</v>
      </c>
      <c r="M389" s="20">
        <v>127.90179999999999</v>
      </c>
    </row>
    <row r="390" spans="1:13" ht="15" customHeight="1" x14ac:dyDescent="0.3">
      <c r="A390" s="30" t="s">
        <v>327</v>
      </c>
      <c r="B390" s="25" t="s">
        <v>767</v>
      </c>
      <c r="C390" s="22" t="s">
        <v>351</v>
      </c>
      <c r="D390" s="23" t="s">
        <v>8</v>
      </c>
      <c r="E390" s="23" t="s">
        <v>9</v>
      </c>
      <c r="F390" s="24" t="s">
        <v>30</v>
      </c>
      <c r="G390" s="24" t="s">
        <v>42</v>
      </c>
      <c r="H390" s="18">
        <v>16.799600000000002</v>
      </c>
      <c r="I390" s="19">
        <v>11.79</v>
      </c>
      <c r="J390" s="20">
        <v>3.1292</v>
      </c>
      <c r="K390" s="21">
        <v>633.09360000000004</v>
      </c>
      <c r="L390" s="20">
        <v>491.60489999999999</v>
      </c>
      <c r="M390" s="20">
        <v>123.1259</v>
      </c>
    </row>
    <row r="391" spans="1:13" ht="15" customHeight="1" x14ac:dyDescent="0.3">
      <c r="A391" s="30" t="s">
        <v>327</v>
      </c>
      <c r="B391" s="25" t="s">
        <v>767</v>
      </c>
      <c r="C391" s="22" t="s">
        <v>352</v>
      </c>
      <c r="D391" s="23" t="s">
        <v>8</v>
      </c>
      <c r="E391" s="23" t="s">
        <v>9</v>
      </c>
      <c r="F391" s="24" t="s">
        <v>20</v>
      </c>
      <c r="G391" s="24" t="s">
        <v>42</v>
      </c>
      <c r="H391" s="18">
        <v>15.0557</v>
      </c>
      <c r="I391" s="19">
        <v>9.7439</v>
      </c>
      <c r="J391" s="20">
        <v>7.3936000000000002</v>
      </c>
      <c r="K391" s="21">
        <v>945.80409999999995</v>
      </c>
      <c r="L391" s="20">
        <v>583.28309999999999</v>
      </c>
      <c r="M391" s="20">
        <v>424.78879999999998</v>
      </c>
    </row>
    <row r="392" spans="1:13" ht="15" customHeight="1" x14ac:dyDescent="0.3">
      <c r="A392" s="30" t="s">
        <v>327</v>
      </c>
      <c r="B392" s="25" t="s">
        <v>767</v>
      </c>
      <c r="C392" s="22" t="s">
        <v>353</v>
      </c>
      <c r="D392" s="23" t="s">
        <v>8</v>
      </c>
      <c r="E392" s="23" t="s">
        <v>9</v>
      </c>
      <c r="F392" s="24" t="s">
        <v>20</v>
      </c>
      <c r="G392" s="24" t="s">
        <v>42</v>
      </c>
      <c r="H392" s="18">
        <v>2.5228000000000002</v>
      </c>
      <c r="I392" s="19"/>
      <c r="J392" s="20"/>
      <c r="K392" s="21">
        <v>102.04300000000001</v>
      </c>
      <c r="L392" s="20"/>
      <c r="M392" s="20"/>
    </row>
    <row r="393" spans="1:13" ht="15" customHeight="1" x14ac:dyDescent="0.3">
      <c r="A393" s="30" t="s">
        <v>327</v>
      </c>
      <c r="B393" s="25" t="s">
        <v>767</v>
      </c>
      <c r="C393" s="22" t="s">
        <v>354</v>
      </c>
      <c r="D393" s="23" t="s">
        <v>8</v>
      </c>
      <c r="E393" s="23" t="s">
        <v>9</v>
      </c>
      <c r="F393" s="24" t="s">
        <v>30</v>
      </c>
      <c r="G393" s="24" t="s">
        <v>17</v>
      </c>
      <c r="H393" s="18">
        <v>5.8501000000000003</v>
      </c>
      <c r="I393" s="19">
        <v>3.1604999999999999</v>
      </c>
      <c r="J393" s="20">
        <v>1.1102000000000001</v>
      </c>
      <c r="K393" s="21">
        <v>279.7971</v>
      </c>
      <c r="L393" s="20">
        <v>133.69110000000001</v>
      </c>
      <c r="M393" s="20">
        <v>49.716799999999999</v>
      </c>
    </row>
    <row r="394" spans="1:13" ht="15" customHeight="1" x14ac:dyDescent="0.3">
      <c r="A394" s="30" t="s">
        <v>327</v>
      </c>
      <c r="B394" s="25" t="s">
        <v>767</v>
      </c>
      <c r="C394" s="22" t="s">
        <v>355</v>
      </c>
      <c r="D394" s="23" t="s">
        <v>8</v>
      </c>
      <c r="E394" s="23" t="s">
        <v>9</v>
      </c>
      <c r="F394" s="24" t="s">
        <v>10</v>
      </c>
      <c r="G394" s="24" t="s">
        <v>17</v>
      </c>
      <c r="H394" s="18">
        <v>3.5649999999999999</v>
      </c>
      <c r="I394" s="19">
        <v>3.9624000000000001</v>
      </c>
      <c r="J394" s="20">
        <v>3.0468999999999999</v>
      </c>
      <c r="K394" s="21">
        <v>186.07509999999999</v>
      </c>
      <c r="L394" s="20">
        <v>188.92570000000001</v>
      </c>
      <c r="M394" s="20">
        <v>146.31370000000001</v>
      </c>
    </row>
    <row r="395" spans="1:13" ht="15" customHeight="1" x14ac:dyDescent="0.3">
      <c r="A395" s="30" t="s">
        <v>327</v>
      </c>
      <c r="B395" s="25" t="s">
        <v>767</v>
      </c>
      <c r="C395" s="22" t="s">
        <v>356</v>
      </c>
      <c r="D395" s="23" t="s">
        <v>8</v>
      </c>
      <c r="E395" s="23" t="s">
        <v>9</v>
      </c>
      <c r="F395" s="24" t="s">
        <v>30</v>
      </c>
      <c r="G395" s="24" t="s">
        <v>17</v>
      </c>
      <c r="H395" s="18">
        <v>4.5880999999999998</v>
      </c>
      <c r="I395" s="19">
        <v>5.0932000000000004</v>
      </c>
      <c r="J395" s="20">
        <v>5.0259</v>
      </c>
      <c r="K395" s="21">
        <v>237.0685</v>
      </c>
      <c r="L395" s="20">
        <v>259.80410000000001</v>
      </c>
      <c r="M395" s="20">
        <v>248.8639</v>
      </c>
    </row>
    <row r="396" spans="1:13" ht="15" customHeight="1" x14ac:dyDescent="0.3">
      <c r="A396" s="30" t="s">
        <v>327</v>
      </c>
      <c r="B396" s="25" t="s">
        <v>767</v>
      </c>
      <c r="C396" s="22" t="s">
        <v>357</v>
      </c>
      <c r="D396" s="23" t="s">
        <v>8</v>
      </c>
      <c r="E396" s="23" t="s">
        <v>9</v>
      </c>
      <c r="F396" s="24" t="s">
        <v>10</v>
      </c>
      <c r="G396" s="24" t="s">
        <v>358</v>
      </c>
      <c r="H396" s="18"/>
      <c r="I396" s="19">
        <v>7.0000000000000001E-3</v>
      </c>
      <c r="J396" s="20"/>
      <c r="K396" s="21"/>
      <c r="L396" s="20">
        <v>0.32779999999999998</v>
      </c>
      <c r="M396" s="20"/>
    </row>
    <row r="397" spans="1:13" ht="15" customHeight="1" x14ac:dyDescent="0.3">
      <c r="B397" s="25" t="s">
        <v>767</v>
      </c>
      <c r="C397" s="30" t="s">
        <v>359</v>
      </c>
      <c r="D397" s="15" t="s">
        <v>6</v>
      </c>
      <c r="E397" s="16"/>
      <c r="F397" s="17"/>
      <c r="G397" s="17"/>
      <c r="H397" s="18">
        <v>3.0200000000000001E-2</v>
      </c>
      <c r="I397" s="19">
        <v>2.0104000000000002</v>
      </c>
      <c r="J397" s="20">
        <v>1.0045999999999999</v>
      </c>
      <c r="K397" s="21">
        <v>1.4571000000000001</v>
      </c>
      <c r="L397" s="20">
        <v>118.0438</v>
      </c>
      <c r="M397" s="20">
        <v>56.873399999999997</v>
      </c>
    </row>
    <row r="398" spans="1:13" ht="15" customHeight="1" x14ac:dyDescent="0.3">
      <c r="A398" s="30" t="s">
        <v>359</v>
      </c>
      <c r="B398" s="25" t="s">
        <v>767</v>
      </c>
      <c r="C398" s="22" t="s">
        <v>360</v>
      </c>
      <c r="D398" s="23" t="s">
        <v>8</v>
      </c>
      <c r="E398" s="23" t="s">
        <v>9</v>
      </c>
      <c r="F398" s="24" t="s">
        <v>20</v>
      </c>
      <c r="G398" s="24" t="s">
        <v>24</v>
      </c>
      <c r="H398" s="18">
        <v>3.0200000000000001E-2</v>
      </c>
      <c r="I398" s="19">
        <v>2.0104000000000002</v>
      </c>
      <c r="J398" s="20">
        <v>1.0045999999999999</v>
      </c>
      <c r="K398" s="21">
        <v>1.4571000000000001</v>
      </c>
      <c r="L398" s="20">
        <v>118.0438</v>
      </c>
      <c r="M398" s="20">
        <v>56.873399999999997</v>
      </c>
    </row>
    <row r="399" spans="1:13" ht="15" customHeight="1" x14ac:dyDescent="0.3">
      <c r="B399" s="25" t="s">
        <v>767</v>
      </c>
      <c r="C399" s="30" t="s">
        <v>361</v>
      </c>
      <c r="D399" s="15" t="s">
        <v>6</v>
      </c>
      <c r="E399" s="16"/>
      <c r="F399" s="17"/>
      <c r="G399" s="17"/>
      <c r="H399" s="18">
        <v>0.1913</v>
      </c>
      <c r="I399" s="19">
        <v>0.55200000000000005</v>
      </c>
      <c r="J399" s="20">
        <v>4.3700000000000003E-2</v>
      </c>
      <c r="K399" s="21">
        <v>6.9211999999999998</v>
      </c>
      <c r="L399" s="20">
        <v>19.9695</v>
      </c>
      <c r="M399" s="20">
        <v>1.2094</v>
      </c>
    </row>
    <row r="400" spans="1:13" ht="15" customHeight="1" x14ac:dyDescent="0.3">
      <c r="A400" s="30" t="s">
        <v>361</v>
      </c>
      <c r="B400" s="25" t="s">
        <v>767</v>
      </c>
      <c r="C400" s="22" t="s">
        <v>362</v>
      </c>
      <c r="D400" s="23" t="s">
        <v>8</v>
      </c>
      <c r="E400" s="23" t="s">
        <v>9</v>
      </c>
      <c r="F400" s="24" t="s">
        <v>10</v>
      </c>
      <c r="G400" s="24" t="s">
        <v>42</v>
      </c>
      <c r="H400" s="18">
        <v>0.1913</v>
      </c>
      <c r="I400" s="19">
        <v>0.55200000000000005</v>
      </c>
      <c r="J400" s="20">
        <v>4.3700000000000003E-2</v>
      </c>
      <c r="K400" s="21">
        <v>6.9211999999999998</v>
      </c>
      <c r="L400" s="20">
        <v>19.9695</v>
      </c>
      <c r="M400" s="20">
        <v>1.2094</v>
      </c>
    </row>
    <row r="401" spans="1:13" ht="14.25" customHeight="1" x14ac:dyDescent="0.3">
      <c r="C401" s="25" t="s">
        <v>768</v>
      </c>
      <c r="D401" s="4" t="s">
        <v>5</v>
      </c>
      <c r="E401" s="4"/>
      <c r="F401" s="5"/>
      <c r="G401" s="5"/>
      <c r="H401" s="10">
        <v>0.17230000000000001</v>
      </c>
      <c r="I401" s="11">
        <v>0.63319999999999999</v>
      </c>
      <c r="J401" s="12">
        <v>0.15670000000000001</v>
      </c>
      <c r="K401" s="13">
        <v>7.7868000000000004</v>
      </c>
      <c r="L401" s="12">
        <v>27.705500000000001</v>
      </c>
      <c r="M401" s="12">
        <v>6.8449999999999998</v>
      </c>
    </row>
    <row r="402" spans="1:13" ht="15" customHeight="1" x14ac:dyDescent="0.3">
      <c r="C402" s="30" t="s">
        <v>364</v>
      </c>
      <c r="D402" s="15" t="s">
        <v>6</v>
      </c>
      <c r="E402" s="16"/>
      <c r="F402" s="17"/>
      <c r="G402" s="17"/>
      <c r="H402" s="18">
        <v>0.17230000000000001</v>
      </c>
      <c r="I402" s="19">
        <v>0.63319999999999999</v>
      </c>
      <c r="J402" s="20">
        <v>0.15670000000000001</v>
      </c>
      <c r="K402" s="21">
        <v>7.7868000000000004</v>
      </c>
      <c r="L402" s="20">
        <v>27.705500000000001</v>
      </c>
      <c r="M402" s="20">
        <v>6.8449999999999998</v>
      </c>
    </row>
    <row r="403" spans="1:13" ht="15" customHeight="1" x14ac:dyDescent="0.3">
      <c r="A403" s="30" t="s">
        <v>364</v>
      </c>
      <c r="B403" s="25" t="s">
        <v>768</v>
      </c>
      <c r="C403" s="22" t="s">
        <v>365</v>
      </c>
      <c r="D403" s="23" t="s">
        <v>8</v>
      </c>
      <c r="E403" s="23" t="s">
        <v>9</v>
      </c>
      <c r="F403" s="24" t="s">
        <v>20</v>
      </c>
      <c r="G403" s="24" t="s">
        <v>32</v>
      </c>
      <c r="H403" s="18">
        <v>2.6700000000000002E-2</v>
      </c>
      <c r="I403" s="19">
        <v>6.6E-3</v>
      </c>
      <c r="J403" s="20"/>
      <c r="K403" s="21">
        <v>1.3361000000000001</v>
      </c>
      <c r="L403" s="20">
        <v>0.32919999999999999</v>
      </c>
      <c r="M403" s="20"/>
    </row>
    <row r="404" spans="1:13" ht="15" customHeight="1" x14ac:dyDescent="0.3">
      <c r="A404" s="30" t="s">
        <v>364</v>
      </c>
      <c r="B404" s="25" t="s">
        <v>768</v>
      </c>
      <c r="C404" s="22" t="s">
        <v>366</v>
      </c>
      <c r="D404" s="23" t="s">
        <v>8</v>
      </c>
      <c r="E404" s="23" t="s">
        <v>9</v>
      </c>
      <c r="F404" s="24" t="s">
        <v>64</v>
      </c>
      <c r="G404" s="24" t="s">
        <v>68</v>
      </c>
      <c r="H404" s="18">
        <v>6.93E-2</v>
      </c>
      <c r="I404" s="19">
        <v>0.19889999999999999</v>
      </c>
      <c r="J404" s="20"/>
      <c r="K404" s="21">
        <v>3.0247000000000002</v>
      </c>
      <c r="L404" s="20">
        <v>8.6912000000000003</v>
      </c>
      <c r="M404" s="20"/>
    </row>
    <row r="405" spans="1:13" ht="15" customHeight="1" x14ac:dyDescent="0.3">
      <c r="A405" s="30" t="s">
        <v>364</v>
      </c>
      <c r="B405" s="25" t="s">
        <v>768</v>
      </c>
      <c r="C405" s="22" t="s">
        <v>367</v>
      </c>
      <c r="D405" s="23" t="s">
        <v>8</v>
      </c>
      <c r="E405" s="23" t="s">
        <v>9</v>
      </c>
      <c r="F405" s="24" t="s">
        <v>64</v>
      </c>
      <c r="G405" s="24" t="s">
        <v>68</v>
      </c>
      <c r="H405" s="18">
        <v>7.6300000000000007E-2</v>
      </c>
      <c r="I405" s="19">
        <v>0.42759999999999998</v>
      </c>
      <c r="J405" s="20">
        <v>0.15670000000000001</v>
      </c>
      <c r="K405" s="21">
        <v>3.4260000000000002</v>
      </c>
      <c r="L405" s="20">
        <v>18.685099999999998</v>
      </c>
      <c r="M405" s="20">
        <v>6.8449999999999998</v>
      </c>
    </row>
    <row r="406" spans="1:13" ht="14.25" customHeight="1" x14ac:dyDescent="0.3">
      <c r="C406" s="25" t="s">
        <v>769</v>
      </c>
      <c r="D406" s="4" t="s">
        <v>5</v>
      </c>
      <c r="E406" s="4"/>
      <c r="F406" s="5"/>
      <c r="G406" s="5"/>
      <c r="H406" s="10">
        <v>23.7455</v>
      </c>
      <c r="I406" s="11">
        <v>29.3566</v>
      </c>
      <c r="J406" s="12">
        <v>11.906700000000001</v>
      </c>
      <c r="K406" s="13">
        <v>713.0412</v>
      </c>
      <c r="L406" s="12">
        <v>960.05740000000003</v>
      </c>
      <c r="M406" s="12">
        <v>372.1223</v>
      </c>
    </row>
    <row r="407" spans="1:13" ht="15" customHeight="1" x14ac:dyDescent="0.3">
      <c r="C407" s="30" t="s">
        <v>368</v>
      </c>
      <c r="D407" s="15" t="s">
        <v>6</v>
      </c>
      <c r="E407" s="16"/>
      <c r="F407" s="17"/>
      <c r="G407" s="17"/>
      <c r="H407" s="18">
        <v>23.7455</v>
      </c>
      <c r="I407" s="19">
        <v>29.3566</v>
      </c>
      <c r="J407" s="20">
        <v>11.906700000000001</v>
      </c>
      <c r="K407" s="21">
        <v>713.0412</v>
      </c>
      <c r="L407" s="20">
        <v>960.05740000000003</v>
      </c>
      <c r="M407" s="20">
        <v>372.1223</v>
      </c>
    </row>
    <row r="408" spans="1:13" ht="15" customHeight="1" x14ac:dyDescent="0.3">
      <c r="A408" s="30" t="s">
        <v>368</v>
      </c>
      <c r="B408" s="25" t="s">
        <v>769</v>
      </c>
      <c r="C408" s="22" t="s">
        <v>369</v>
      </c>
      <c r="D408" s="23" t="s">
        <v>8</v>
      </c>
      <c r="E408" s="23" t="s">
        <v>9</v>
      </c>
      <c r="F408" s="24" t="s">
        <v>10</v>
      </c>
      <c r="G408" s="24" t="s">
        <v>37</v>
      </c>
      <c r="H408" s="18">
        <v>13.539</v>
      </c>
      <c r="I408" s="19">
        <v>14.939299999999999</v>
      </c>
      <c r="J408" s="20">
        <v>5.9192</v>
      </c>
      <c r="K408" s="21">
        <v>399.25150000000002</v>
      </c>
      <c r="L408" s="20">
        <v>471.38619999999997</v>
      </c>
      <c r="M408" s="20">
        <v>172.6644</v>
      </c>
    </row>
    <row r="409" spans="1:13" ht="15" customHeight="1" x14ac:dyDescent="0.3">
      <c r="A409" s="30" t="s">
        <v>368</v>
      </c>
      <c r="B409" s="25" t="s">
        <v>769</v>
      </c>
      <c r="C409" s="22" t="s">
        <v>370</v>
      </c>
      <c r="D409" s="23" t="s">
        <v>8</v>
      </c>
      <c r="E409" s="23" t="s">
        <v>9</v>
      </c>
      <c r="F409" s="24" t="s">
        <v>10</v>
      </c>
      <c r="G409" s="24" t="s">
        <v>37</v>
      </c>
      <c r="H409" s="18">
        <v>9.7232000000000003</v>
      </c>
      <c r="I409" s="19">
        <v>14.417199999999999</v>
      </c>
      <c r="J409" s="20">
        <v>5.9874999999999998</v>
      </c>
      <c r="K409" s="21">
        <v>300.88780000000003</v>
      </c>
      <c r="L409" s="20">
        <v>488.67129999999997</v>
      </c>
      <c r="M409" s="20">
        <v>199.4579</v>
      </c>
    </row>
    <row r="410" spans="1:13" ht="15" customHeight="1" x14ac:dyDescent="0.3">
      <c r="A410" s="30" t="s">
        <v>368</v>
      </c>
      <c r="B410" s="25" t="s">
        <v>769</v>
      </c>
      <c r="C410" s="22" t="s">
        <v>371</v>
      </c>
      <c r="D410" s="23" t="s">
        <v>8</v>
      </c>
      <c r="E410" s="23" t="s">
        <v>9</v>
      </c>
      <c r="F410" s="24" t="s">
        <v>20</v>
      </c>
      <c r="G410" s="24" t="s">
        <v>42</v>
      </c>
      <c r="H410" s="18">
        <v>0.4834</v>
      </c>
      <c r="I410" s="19"/>
      <c r="J410" s="20"/>
      <c r="K410" s="21">
        <v>12.901899999999999</v>
      </c>
      <c r="L410" s="20"/>
      <c r="M410" s="20"/>
    </row>
    <row r="411" spans="1:13" ht="14.25" customHeight="1" x14ac:dyDescent="0.3">
      <c r="C411" s="25" t="s">
        <v>770</v>
      </c>
      <c r="D411" s="4" t="s">
        <v>5</v>
      </c>
      <c r="E411" s="4"/>
      <c r="F411" s="5"/>
      <c r="G411" s="5"/>
      <c r="H411" s="10">
        <v>0.13550000000000001</v>
      </c>
      <c r="I411" s="11"/>
      <c r="J411" s="12"/>
      <c r="K411" s="13">
        <v>3.2519</v>
      </c>
      <c r="L411" s="12"/>
      <c r="M411" s="12"/>
    </row>
    <row r="412" spans="1:13" ht="15" customHeight="1" x14ac:dyDescent="0.3">
      <c r="C412" s="30" t="s">
        <v>372</v>
      </c>
      <c r="D412" s="15" t="s">
        <v>6</v>
      </c>
      <c r="E412" s="16"/>
      <c r="F412" s="17"/>
      <c r="G412" s="17"/>
      <c r="H412" s="18">
        <v>0.13550000000000001</v>
      </c>
      <c r="I412" s="19"/>
      <c r="J412" s="20"/>
      <c r="K412" s="21">
        <v>3.2519</v>
      </c>
      <c r="L412" s="20"/>
      <c r="M412" s="20"/>
    </row>
    <row r="413" spans="1:13" ht="15" customHeight="1" x14ac:dyDescent="0.3">
      <c r="A413" s="30" t="s">
        <v>372</v>
      </c>
      <c r="B413" s="25" t="s">
        <v>770</v>
      </c>
      <c r="C413" s="22" t="s">
        <v>373</v>
      </c>
      <c r="D413" s="23" t="s">
        <v>8</v>
      </c>
      <c r="E413" s="23" t="s">
        <v>9</v>
      </c>
      <c r="F413" s="24" t="s">
        <v>64</v>
      </c>
      <c r="G413" s="24" t="s">
        <v>99</v>
      </c>
      <c r="H413" s="18">
        <v>0.13550000000000001</v>
      </c>
      <c r="I413" s="19"/>
      <c r="J413" s="20"/>
      <c r="K413" s="21">
        <v>3.2519</v>
      </c>
      <c r="L413" s="20"/>
      <c r="M413" s="20"/>
    </row>
    <row r="414" spans="1:13" ht="14.25" customHeight="1" x14ac:dyDescent="0.3">
      <c r="C414" s="25" t="s">
        <v>771</v>
      </c>
      <c r="D414" s="4" t="s">
        <v>5</v>
      </c>
      <c r="E414" s="4"/>
      <c r="F414" s="5"/>
      <c r="G414" s="5"/>
      <c r="H414" s="10">
        <v>336.51549999999997</v>
      </c>
      <c r="I414" s="11">
        <v>318.62270000000001</v>
      </c>
      <c r="J414" s="12">
        <v>125.7655</v>
      </c>
      <c r="K414" s="13">
        <v>10227.0057</v>
      </c>
      <c r="L414" s="12">
        <v>9928.9132000000009</v>
      </c>
      <c r="M414" s="12">
        <v>3640.5189</v>
      </c>
    </row>
    <row r="415" spans="1:13" ht="15" customHeight="1" x14ac:dyDescent="0.3">
      <c r="C415" s="30" t="s">
        <v>374</v>
      </c>
      <c r="D415" s="15" t="s">
        <v>6</v>
      </c>
      <c r="E415" s="16"/>
      <c r="F415" s="17"/>
      <c r="G415" s="17"/>
      <c r="H415" s="18">
        <v>277.92669999999998</v>
      </c>
      <c r="I415" s="19">
        <v>310.41480000000001</v>
      </c>
      <c r="J415" s="20">
        <v>125.3454</v>
      </c>
      <c r="K415" s="21">
        <v>8929.9617999999991</v>
      </c>
      <c r="L415" s="20">
        <v>9775.1643000000004</v>
      </c>
      <c r="M415" s="20">
        <v>3632.8901999999998</v>
      </c>
    </row>
    <row r="416" spans="1:13" ht="15" customHeight="1" x14ac:dyDescent="0.3">
      <c r="A416" s="30" t="s">
        <v>374</v>
      </c>
      <c r="B416" s="25" t="s">
        <v>771</v>
      </c>
      <c r="C416" s="22" t="s">
        <v>375</v>
      </c>
      <c r="D416" s="23" t="s">
        <v>8</v>
      </c>
      <c r="E416" s="23" t="s">
        <v>9</v>
      </c>
      <c r="F416" s="24" t="s">
        <v>249</v>
      </c>
      <c r="G416" s="24" t="s">
        <v>376</v>
      </c>
      <c r="H416" s="18"/>
      <c r="I416" s="19">
        <v>2.3E-3</v>
      </c>
      <c r="J416" s="20"/>
      <c r="K416" s="21"/>
      <c r="L416" s="20">
        <v>4.8000000000000001E-2</v>
      </c>
      <c r="M416" s="20"/>
    </row>
    <row r="417" spans="1:13" ht="15" customHeight="1" x14ac:dyDescent="0.3">
      <c r="A417" s="30" t="s">
        <v>374</v>
      </c>
      <c r="B417" s="25" t="s">
        <v>771</v>
      </c>
      <c r="C417" s="22" t="s">
        <v>377</v>
      </c>
      <c r="D417" s="23" t="s">
        <v>8</v>
      </c>
      <c r="E417" s="23" t="s">
        <v>9</v>
      </c>
      <c r="F417" s="24" t="s">
        <v>249</v>
      </c>
      <c r="G417" s="24" t="s">
        <v>376</v>
      </c>
      <c r="H417" s="18">
        <v>3.7978999999999998</v>
      </c>
      <c r="I417" s="19">
        <v>0.23119999999999999</v>
      </c>
      <c r="J417" s="20">
        <v>5.57E-2</v>
      </c>
      <c r="K417" s="21">
        <v>45.909399999999998</v>
      </c>
      <c r="L417" s="20">
        <v>3.0430999999999999</v>
      </c>
      <c r="M417" s="20">
        <v>0.74270000000000003</v>
      </c>
    </row>
    <row r="418" spans="1:13" ht="15" customHeight="1" x14ac:dyDescent="0.3">
      <c r="A418" s="30" t="s">
        <v>374</v>
      </c>
      <c r="B418" s="25" t="s">
        <v>771</v>
      </c>
      <c r="C418" s="22" t="s">
        <v>378</v>
      </c>
      <c r="D418" s="23" t="s">
        <v>8</v>
      </c>
      <c r="E418" s="23" t="s">
        <v>9</v>
      </c>
      <c r="F418" s="24" t="s">
        <v>249</v>
      </c>
      <c r="G418" s="24" t="s">
        <v>376</v>
      </c>
      <c r="H418" s="18">
        <v>10.1713</v>
      </c>
      <c r="I418" s="19">
        <v>1.4034</v>
      </c>
      <c r="J418" s="20">
        <v>0.79169999999999996</v>
      </c>
      <c r="K418" s="21">
        <v>191.46350000000001</v>
      </c>
      <c r="L418" s="20">
        <v>25.065200000000001</v>
      </c>
      <c r="M418" s="20">
        <v>12.493499999999999</v>
      </c>
    </row>
    <row r="419" spans="1:13" ht="15" customHeight="1" x14ac:dyDescent="0.3">
      <c r="A419" s="30" t="s">
        <v>374</v>
      </c>
      <c r="B419" s="25" t="s">
        <v>771</v>
      </c>
      <c r="C419" s="22" t="s">
        <v>379</v>
      </c>
      <c r="D419" s="23" t="s">
        <v>8</v>
      </c>
      <c r="E419" s="23" t="s">
        <v>9</v>
      </c>
      <c r="F419" s="24" t="s">
        <v>249</v>
      </c>
      <c r="G419" s="24" t="s">
        <v>11</v>
      </c>
      <c r="H419" s="18">
        <v>8.9099999999999999E-2</v>
      </c>
      <c r="I419" s="19"/>
      <c r="J419" s="20"/>
      <c r="K419" s="21">
        <v>1.4943</v>
      </c>
      <c r="L419" s="20"/>
      <c r="M419" s="20"/>
    </row>
    <row r="420" spans="1:13" ht="15" customHeight="1" x14ac:dyDescent="0.3">
      <c r="A420" s="30" t="s">
        <v>374</v>
      </c>
      <c r="B420" s="25" t="s">
        <v>771</v>
      </c>
      <c r="C420" s="22" t="s">
        <v>380</v>
      </c>
      <c r="D420" s="23" t="s">
        <v>8</v>
      </c>
      <c r="E420" s="23" t="s">
        <v>9</v>
      </c>
      <c r="F420" s="24" t="s">
        <v>10</v>
      </c>
      <c r="G420" s="24" t="s">
        <v>123</v>
      </c>
      <c r="H420" s="18">
        <v>16.7622</v>
      </c>
      <c r="I420" s="19">
        <v>54.880099999999999</v>
      </c>
      <c r="J420" s="20">
        <v>30.8141</v>
      </c>
      <c r="K420" s="21">
        <v>558.82709999999997</v>
      </c>
      <c r="L420" s="20">
        <v>1712.2448999999999</v>
      </c>
      <c r="M420" s="20">
        <v>842.72770000000003</v>
      </c>
    </row>
    <row r="421" spans="1:13" ht="15" customHeight="1" x14ac:dyDescent="0.3">
      <c r="A421" s="30" t="s">
        <v>374</v>
      </c>
      <c r="B421" s="25" t="s">
        <v>771</v>
      </c>
      <c r="C421" s="22" t="s">
        <v>381</v>
      </c>
      <c r="D421" s="23" t="s">
        <v>8</v>
      </c>
      <c r="E421" s="23" t="s">
        <v>9</v>
      </c>
      <c r="F421" s="24" t="s">
        <v>10</v>
      </c>
      <c r="G421" s="24" t="s">
        <v>123</v>
      </c>
      <c r="H421" s="18">
        <v>61.024299999999997</v>
      </c>
      <c r="I421" s="19">
        <v>69.369399999999999</v>
      </c>
      <c r="J421" s="20">
        <v>37.2607</v>
      </c>
      <c r="K421" s="21">
        <v>1986.0632000000001</v>
      </c>
      <c r="L421" s="20">
        <v>2074.7809000000002</v>
      </c>
      <c r="M421" s="20">
        <v>1026.0545999999999</v>
      </c>
    </row>
    <row r="422" spans="1:13" ht="15" customHeight="1" x14ac:dyDescent="0.3">
      <c r="A422" s="30" t="s">
        <v>374</v>
      </c>
      <c r="B422" s="25" t="s">
        <v>771</v>
      </c>
      <c r="C422" s="22" t="s">
        <v>382</v>
      </c>
      <c r="D422" s="23" t="s">
        <v>8</v>
      </c>
      <c r="E422" s="23" t="s">
        <v>9</v>
      </c>
      <c r="F422" s="24" t="s">
        <v>64</v>
      </c>
      <c r="G422" s="24" t="s">
        <v>123</v>
      </c>
      <c r="H422" s="18">
        <v>99.720299999999995</v>
      </c>
      <c r="I422" s="19">
        <v>82.962900000000005</v>
      </c>
      <c r="J422" s="20">
        <v>1.6460999999999999</v>
      </c>
      <c r="K422" s="21">
        <v>3124.0421999999999</v>
      </c>
      <c r="L422" s="20">
        <v>2460.6639</v>
      </c>
      <c r="M422" s="20">
        <v>45.897799999999997</v>
      </c>
    </row>
    <row r="423" spans="1:13" ht="15" customHeight="1" x14ac:dyDescent="0.3">
      <c r="A423" s="30" t="s">
        <v>374</v>
      </c>
      <c r="B423" s="25" t="s">
        <v>771</v>
      </c>
      <c r="C423" s="22" t="s">
        <v>383</v>
      </c>
      <c r="D423" s="23" t="s">
        <v>8</v>
      </c>
      <c r="E423" s="23" t="s">
        <v>9</v>
      </c>
      <c r="F423" s="24" t="s">
        <v>10</v>
      </c>
      <c r="G423" s="24" t="s">
        <v>42</v>
      </c>
      <c r="H423" s="18">
        <v>86.361699999999999</v>
      </c>
      <c r="I423" s="19">
        <v>101.56570000000001</v>
      </c>
      <c r="J423" s="20">
        <v>54.776899999999998</v>
      </c>
      <c r="K423" s="21">
        <v>3022.1621</v>
      </c>
      <c r="L423" s="20">
        <v>3499.3182999999999</v>
      </c>
      <c r="M423" s="20">
        <v>1704.9738</v>
      </c>
    </row>
    <row r="424" spans="1:13" ht="15" customHeight="1" x14ac:dyDescent="0.3">
      <c r="B424" s="25" t="s">
        <v>771</v>
      </c>
      <c r="C424" s="30" t="s">
        <v>384</v>
      </c>
      <c r="D424" s="15" t="s">
        <v>6</v>
      </c>
      <c r="E424" s="16"/>
      <c r="F424" s="17"/>
      <c r="G424" s="17"/>
      <c r="H424" s="18">
        <v>58.588999999999999</v>
      </c>
      <c r="I424" s="19">
        <v>8.2077000000000009</v>
      </c>
      <c r="J424" s="20">
        <v>0.42030000000000001</v>
      </c>
      <c r="K424" s="21">
        <v>1297.0438999999999</v>
      </c>
      <c r="L424" s="20">
        <v>153.7491</v>
      </c>
      <c r="M424" s="20">
        <v>7.6287000000000003</v>
      </c>
    </row>
    <row r="425" spans="1:13" ht="15" customHeight="1" x14ac:dyDescent="0.3">
      <c r="A425" s="30" t="s">
        <v>384</v>
      </c>
      <c r="B425" s="25" t="s">
        <v>771</v>
      </c>
      <c r="C425" s="22" t="s">
        <v>387</v>
      </c>
      <c r="D425" s="23" t="s">
        <v>8</v>
      </c>
      <c r="E425" s="23" t="s">
        <v>9</v>
      </c>
      <c r="F425" s="24" t="s">
        <v>64</v>
      </c>
      <c r="G425" s="24" t="s">
        <v>363</v>
      </c>
      <c r="H425" s="18">
        <v>23.7104</v>
      </c>
      <c r="I425" s="19">
        <v>2.5188000000000001</v>
      </c>
      <c r="J425" s="20">
        <v>0.15770000000000001</v>
      </c>
      <c r="K425" s="21">
        <v>549.04570000000001</v>
      </c>
      <c r="L425" s="20">
        <v>49.080599999999997</v>
      </c>
      <c r="M425" s="20">
        <v>2.9064000000000001</v>
      </c>
    </row>
    <row r="426" spans="1:13" ht="15" customHeight="1" x14ac:dyDescent="0.3">
      <c r="A426" s="30" t="s">
        <v>384</v>
      </c>
      <c r="B426" s="25" t="s">
        <v>771</v>
      </c>
      <c r="C426" s="22" t="s">
        <v>388</v>
      </c>
      <c r="D426" s="23" t="s">
        <v>8</v>
      </c>
      <c r="E426" s="23" t="s">
        <v>9</v>
      </c>
      <c r="F426" s="24" t="s">
        <v>64</v>
      </c>
      <c r="G426" s="24" t="s">
        <v>363</v>
      </c>
      <c r="H426" s="18">
        <v>34.488300000000002</v>
      </c>
      <c r="I426" s="19">
        <v>5.6889000000000003</v>
      </c>
      <c r="J426" s="20">
        <v>0.2626</v>
      </c>
      <c r="K426" s="21">
        <v>739.96220000000005</v>
      </c>
      <c r="L426" s="20">
        <v>104.66840000000001</v>
      </c>
      <c r="M426" s="20">
        <v>4.7222</v>
      </c>
    </row>
    <row r="427" spans="1:13" ht="15" customHeight="1" x14ac:dyDescent="0.3">
      <c r="A427" s="30" t="s">
        <v>384</v>
      </c>
      <c r="B427" s="25" t="s">
        <v>771</v>
      </c>
      <c r="C427" s="22" t="s">
        <v>389</v>
      </c>
      <c r="D427" s="23" t="s">
        <v>8</v>
      </c>
      <c r="E427" s="23" t="s">
        <v>9</v>
      </c>
      <c r="F427" s="24" t="s">
        <v>64</v>
      </c>
      <c r="G427" s="24" t="s">
        <v>363</v>
      </c>
      <c r="H427" s="18">
        <v>0.31869999999999998</v>
      </c>
      <c r="I427" s="19"/>
      <c r="J427" s="20"/>
      <c r="K427" s="21">
        <v>6.5327000000000002</v>
      </c>
      <c r="L427" s="20"/>
      <c r="M427" s="20"/>
    </row>
    <row r="428" spans="1:13" ht="15" customHeight="1" x14ac:dyDescent="0.3">
      <c r="A428" s="30" t="s">
        <v>384</v>
      </c>
      <c r="B428" s="25" t="s">
        <v>771</v>
      </c>
      <c r="C428" s="22" t="s">
        <v>390</v>
      </c>
      <c r="D428" s="23" t="s">
        <v>8</v>
      </c>
      <c r="E428" s="23" t="s">
        <v>9</v>
      </c>
      <c r="F428" s="24" t="s">
        <v>64</v>
      </c>
      <c r="G428" s="24" t="s">
        <v>363</v>
      </c>
      <c r="H428" s="18">
        <v>7.1499999999999994E-2</v>
      </c>
      <c r="I428" s="19"/>
      <c r="J428" s="20"/>
      <c r="K428" s="21">
        <v>1.2682</v>
      </c>
      <c r="L428" s="20"/>
      <c r="M428" s="20"/>
    </row>
    <row r="429" spans="1:13" ht="14.25" customHeight="1" x14ac:dyDescent="0.3">
      <c r="C429" s="25" t="s">
        <v>773</v>
      </c>
      <c r="D429" s="4" t="s">
        <v>5</v>
      </c>
      <c r="E429" s="4"/>
      <c r="F429" s="5"/>
      <c r="G429" s="5"/>
      <c r="H429" s="10"/>
      <c r="I429" s="11">
        <v>6.2138</v>
      </c>
      <c r="J429" s="12">
        <v>8.77E-2</v>
      </c>
      <c r="K429" s="13"/>
      <c r="L429" s="12">
        <v>384.83499999999998</v>
      </c>
      <c r="M429" s="12">
        <v>5.7408999999999999</v>
      </c>
    </row>
    <row r="430" spans="1:13" ht="15" customHeight="1" x14ac:dyDescent="0.3">
      <c r="C430" s="30" t="s">
        <v>393</v>
      </c>
      <c r="D430" s="15" t="s">
        <v>6</v>
      </c>
      <c r="E430" s="16"/>
      <c r="F430" s="17"/>
      <c r="G430" s="17"/>
      <c r="H430" s="18"/>
      <c r="I430" s="19">
        <v>6.2138</v>
      </c>
      <c r="J430" s="20">
        <v>8.77E-2</v>
      </c>
      <c r="K430" s="21"/>
      <c r="L430" s="20">
        <v>384.83499999999998</v>
      </c>
      <c r="M430" s="20">
        <v>5.7408999999999999</v>
      </c>
    </row>
    <row r="431" spans="1:13" ht="15" customHeight="1" x14ac:dyDescent="0.3">
      <c r="A431" s="30" t="s">
        <v>393</v>
      </c>
      <c r="B431" s="25" t="s">
        <v>773</v>
      </c>
      <c r="C431" s="22" t="s">
        <v>394</v>
      </c>
      <c r="D431" s="23" t="s">
        <v>8</v>
      </c>
      <c r="E431" s="23" t="s">
        <v>9</v>
      </c>
      <c r="F431" s="24" t="s">
        <v>69</v>
      </c>
      <c r="G431" s="24" t="s">
        <v>42</v>
      </c>
      <c r="H431" s="18"/>
      <c r="I431" s="19">
        <v>6.2138</v>
      </c>
      <c r="J431" s="20">
        <v>8.77E-2</v>
      </c>
      <c r="K431" s="21"/>
      <c r="L431" s="20">
        <v>384.83499999999998</v>
      </c>
      <c r="M431" s="20">
        <v>5.7408999999999999</v>
      </c>
    </row>
    <row r="432" spans="1:13" ht="14.25" customHeight="1" x14ac:dyDescent="0.3">
      <c r="C432" s="25" t="s">
        <v>774</v>
      </c>
      <c r="D432" s="4" t="s">
        <v>5</v>
      </c>
      <c r="E432" s="4"/>
      <c r="F432" s="5"/>
      <c r="G432" s="5"/>
      <c r="H432" s="10">
        <v>62.723500000000001</v>
      </c>
      <c r="I432" s="11">
        <v>72.771000000000001</v>
      </c>
      <c r="J432" s="12">
        <v>17.986000000000001</v>
      </c>
      <c r="K432" s="13">
        <v>4142.5168000000003</v>
      </c>
      <c r="L432" s="12">
        <v>3738.1192999999998</v>
      </c>
      <c r="M432" s="12">
        <v>966.62199999999996</v>
      </c>
    </row>
    <row r="433" spans="1:13" ht="15" customHeight="1" x14ac:dyDescent="0.3">
      <c r="C433" s="30" t="s">
        <v>395</v>
      </c>
      <c r="D433" s="15" t="s">
        <v>6</v>
      </c>
      <c r="E433" s="16"/>
      <c r="F433" s="17"/>
      <c r="G433" s="17"/>
      <c r="H433" s="18">
        <v>20.423200000000001</v>
      </c>
      <c r="I433" s="19">
        <v>51.941600000000001</v>
      </c>
      <c r="J433" s="20">
        <v>13.0914</v>
      </c>
      <c r="K433" s="21">
        <v>1229.9928</v>
      </c>
      <c r="L433" s="20">
        <v>2594.8521000000001</v>
      </c>
      <c r="M433" s="20">
        <v>721.54930000000002</v>
      </c>
    </row>
    <row r="434" spans="1:13" ht="15" customHeight="1" x14ac:dyDescent="0.3">
      <c r="A434" s="30" t="s">
        <v>395</v>
      </c>
      <c r="B434" s="25" t="s">
        <v>774</v>
      </c>
      <c r="C434" s="22" t="s">
        <v>396</v>
      </c>
      <c r="D434" s="23" t="s">
        <v>8</v>
      </c>
      <c r="E434" s="23" t="s">
        <v>9</v>
      </c>
      <c r="F434" s="24" t="s">
        <v>64</v>
      </c>
      <c r="G434" s="24" t="s">
        <v>21</v>
      </c>
      <c r="H434" s="18">
        <v>2.8529</v>
      </c>
      <c r="I434" s="19"/>
      <c r="J434" s="20"/>
      <c r="K434" s="21">
        <v>195.97380000000001</v>
      </c>
      <c r="L434" s="20"/>
      <c r="M434" s="20"/>
    </row>
    <row r="435" spans="1:13" ht="15" customHeight="1" x14ac:dyDescent="0.3">
      <c r="A435" s="30" t="s">
        <v>395</v>
      </c>
      <c r="B435" s="25" t="s">
        <v>774</v>
      </c>
      <c r="C435" s="22" t="s">
        <v>397</v>
      </c>
      <c r="D435" s="23" t="s">
        <v>8</v>
      </c>
      <c r="E435" s="23" t="s">
        <v>9</v>
      </c>
      <c r="F435" s="24" t="s">
        <v>64</v>
      </c>
      <c r="G435" s="24" t="s">
        <v>21</v>
      </c>
      <c r="H435" s="18">
        <v>13.515499999999999</v>
      </c>
      <c r="I435" s="19">
        <v>1.9742999999999999</v>
      </c>
      <c r="J435" s="20">
        <v>2.98E-2</v>
      </c>
      <c r="K435" s="21">
        <v>813.32730000000004</v>
      </c>
      <c r="L435" s="20">
        <v>103.7679</v>
      </c>
      <c r="M435" s="20">
        <v>1.4246000000000001</v>
      </c>
    </row>
    <row r="436" spans="1:13" ht="15" customHeight="1" x14ac:dyDescent="0.3">
      <c r="A436" s="30" t="s">
        <v>395</v>
      </c>
      <c r="B436" s="25" t="s">
        <v>774</v>
      </c>
      <c r="C436" s="22" t="s">
        <v>398</v>
      </c>
      <c r="D436" s="23" t="s">
        <v>8</v>
      </c>
      <c r="E436" s="23" t="s">
        <v>9</v>
      </c>
      <c r="F436" s="24" t="s">
        <v>64</v>
      </c>
      <c r="G436" s="24" t="s">
        <v>24</v>
      </c>
      <c r="H436" s="18"/>
      <c r="I436" s="19">
        <v>47.540100000000002</v>
      </c>
      <c r="J436" s="20">
        <v>13.0617</v>
      </c>
      <c r="K436" s="21"/>
      <c r="L436" s="20">
        <v>2356.4949999999999</v>
      </c>
      <c r="M436" s="20">
        <v>720.12469999999996</v>
      </c>
    </row>
    <row r="437" spans="1:13" ht="15" customHeight="1" x14ac:dyDescent="0.3">
      <c r="A437" s="30" t="s">
        <v>395</v>
      </c>
      <c r="B437" s="25" t="s">
        <v>774</v>
      </c>
      <c r="C437" s="22" t="s">
        <v>399</v>
      </c>
      <c r="D437" s="23" t="s">
        <v>8</v>
      </c>
      <c r="E437" s="23" t="s">
        <v>9</v>
      </c>
      <c r="F437" s="24" t="s">
        <v>64</v>
      </c>
      <c r="G437" s="24" t="s">
        <v>103</v>
      </c>
      <c r="H437" s="18">
        <v>4.0548000000000002</v>
      </c>
      <c r="I437" s="19">
        <v>2.4268999999999998</v>
      </c>
      <c r="J437" s="20"/>
      <c r="K437" s="21">
        <v>220.69159999999999</v>
      </c>
      <c r="L437" s="20">
        <v>134.58930000000001</v>
      </c>
      <c r="M437" s="20"/>
    </row>
    <row r="438" spans="1:13" ht="15" customHeight="1" x14ac:dyDescent="0.3">
      <c r="B438" s="25" t="s">
        <v>774</v>
      </c>
      <c r="C438" s="30" t="s">
        <v>400</v>
      </c>
      <c r="D438" s="15" t="s">
        <v>6</v>
      </c>
      <c r="E438" s="16"/>
      <c r="F438" s="17"/>
      <c r="G438" s="17"/>
      <c r="H438" s="18">
        <v>42.300199999999997</v>
      </c>
      <c r="I438" s="19">
        <v>20.829499999999999</v>
      </c>
      <c r="J438" s="20">
        <v>4.8948</v>
      </c>
      <c r="K438" s="21">
        <v>2912.5239999999999</v>
      </c>
      <c r="L438" s="20">
        <v>1143.2672</v>
      </c>
      <c r="M438" s="20">
        <v>245.0727</v>
      </c>
    </row>
    <row r="439" spans="1:13" ht="15" customHeight="1" x14ac:dyDescent="0.3">
      <c r="A439" s="30" t="s">
        <v>400</v>
      </c>
      <c r="B439" s="25" t="s">
        <v>774</v>
      </c>
      <c r="C439" s="22" t="s">
        <v>401</v>
      </c>
      <c r="D439" s="23" t="s">
        <v>8</v>
      </c>
      <c r="E439" s="23" t="s">
        <v>9</v>
      </c>
      <c r="F439" s="24" t="s">
        <v>20</v>
      </c>
      <c r="G439" s="24" t="s">
        <v>103</v>
      </c>
      <c r="H439" s="18">
        <v>42.300199999999997</v>
      </c>
      <c r="I439" s="19">
        <v>20.829499999999999</v>
      </c>
      <c r="J439" s="20">
        <v>4.8948</v>
      </c>
      <c r="K439" s="21">
        <v>2912.5239999999999</v>
      </c>
      <c r="L439" s="20">
        <v>1143.2672</v>
      </c>
      <c r="M439" s="20">
        <v>245.0727</v>
      </c>
    </row>
    <row r="440" spans="1:13" ht="14.25" customHeight="1" x14ac:dyDescent="0.3">
      <c r="C440" s="25" t="s">
        <v>775</v>
      </c>
      <c r="D440" s="4" t="s">
        <v>5</v>
      </c>
      <c r="E440" s="4"/>
      <c r="F440" s="5"/>
      <c r="G440" s="5"/>
      <c r="H440" s="10">
        <v>27.204899999999999</v>
      </c>
      <c r="I440" s="11">
        <v>84.962400000000002</v>
      </c>
      <c r="J440" s="12">
        <v>67.934799999999996</v>
      </c>
      <c r="K440" s="13">
        <v>1705.1168</v>
      </c>
      <c r="L440" s="12">
        <v>4625.1881000000003</v>
      </c>
      <c r="M440" s="12">
        <v>3467.3735000000001</v>
      </c>
    </row>
    <row r="441" spans="1:13" ht="15" customHeight="1" x14ac:dyDescent="0.3">
      <c r="C441" s="30" t="s">
        <v>402</v>
      </c>
      <c r="D441" s="15" t="s">
        <v>6</v>
      </c>
      <c r="E441" s="16"/>
      <c r="F441" s="17"/>
      <c r="G441" s="17"/>
      <c r="H441" s="18">
        <v>12.6196</v>
      </c>
      <c r="I441" s="19">
        <v>0.30170000000000002</v>
      </c>
      <c r="J441" s="20"/>
      <c r="K441" s="21">
        <v>774.8818</v>
      </c>
      <c r="L441" s="20">
        <v>18.222799999999999</v>
      </c>
      <c r="M441" s="20"/>
    </row>
    <row r="442" spans="1:13" ht="15" customHeight="1" x14ac:dyDescent="0.3">
      <c r="A442" s="30" t="s">
        <v>402</v>
      </c>
      <c r="B442" s="25" t="s">
        <v>775</v>
      </c>
      <c r="C442" s="22" t="s">
        <v>403</v>
      </c>
      <c r="D442" s="23" t="s">
        <v>8</v>
      </c>
      <c r="E442" s="23" t="s">
        <v>9</v>
      </c>
      <c r="F442" s="24" t="s">
        <v>20</v>
      </c>
      <c r="G442" s="24" t="s">
        <v>24</v>
      </c>
      <c r="H442" s="18">
        <v>12.6196</v>
      </c>
      <c r="I442" s="19">
        <v>0.30170000000000002</v>
      </c>
      <c r="J442" s="20"/>
      <c r="K442" s="21">
        <v>774.8818</v>
      </c>
      <c r="L442" s="20">
        <v>18.222799999999999</v>
      </c>
      <c r="M442" s="20"/>
    </row>
    <row r="443" spans="1:13" ht="15" customHeight="1" x14ac:dyDescent="0.3">
      <c r="B443" s="25" t="s">
        <v>775</v>
      </c>
      <c r="C443" s="30" t="s">
        <v>404</v>
      </c>
      <c r="D443" s="15" t="s">
        <v>6</v>
      </c>
      <c r="E443" s="16"/>
      <c r="F443" s="17"/>
      <c r="G443" s="17"/>
      <c r="H443" s="18">
        <v>14.5854</v>
      </c>
      <c r="I443" s="19">
        <v>84.660600000000002</v>
      </c>
      <c r="J443" s="20">
        <v>67.934799999999996</v>
      </c>
      <c r="K443" s="21">
        <v>930.23509999999999</v>
      </c>
      <c r="L443" s="20">
        <v>4606.9654</v>
      </c>
      <c r="M443" s="20">
        <v>3467.3735000000001</v>
      </c>
    </row>
    <row r="444" spans="1:13" ht="15" customHeight="1" x14ac:dyDescent="0.3">
      <c r="A444" s="30" t="s">
        <v>404</v>
      </c>
      <c r="B444" s="25" t="s">
        <v>775</v>
      </c>
      <c r="C444" s="22" t="s">
        <v>405</v>
      </c>
      <c r="D444" s="23" t="s">
        <v>8</v>
      </c>
      <c r="E444" s="23" t="s">
        <v>9</v>
      </c>
      <c r="F444" s="24" t="s">
        <v>30</v>
      </c>
      <c r="G444" s="24" t="s">
        <v>24</v>
      </c>
      <c r="H444" s="18"/>
      <c r="I444" s="19">
        <v>39.128300000000003</v>
      </c>
      <c r="J444" s="20">
        <v>18.019200000000001</v>
      </c>
      <c r="K444" s="21"/>
      <c r="L444" s="20">
        <v>2116.4569999999999</v>
      </c>
      <c r="M444" s="20">
        <v>1056.0386000000001</v>
      </c>
    </row>
    <row r="445" spans="1:13" ht="15" customHeight="1" x14ac:dyDescent="0.3">
      <c r="A445" s="30" t="s">
        <v>404</v>
      </c>
      <c r="B445" s="25" t="s">
        <v>775</v>
      </c>
      <c r="C445" s="22" t="s">
        <v>406</v>
      </c>
      <c r="D445" s="23" t="s">
        <v>8</v>
      </c>
      <c r="E445" s="23" t="s">
        <v>9</v>
      </c>
      <c r="F445" s="24" t="s">
        <v>30</v>
      </c>
      <c r="G445" s="24" t="s">
        <v>42</v>
      </c>
      <c r="H445" s="18">
        <v>14.5854</v>
      </c>
      <c r="I445" s="19">
        <v>45.532299999999999</v>
      </c>
      <c r="J445" s="20">
        <v>49.915700000000001</v>
      </c>
      <c r="K445" s="21">
        <v>930.23509999999999</v>
      </c>
      <c r="L445" s="20">
        <v>2490.5082000000002</v>
      </c>
      <c r="M445" s="20">
        <v>2411.3348000000001</v>
      </c>
    </row>
    <row r="446" spans="1:13" ht="14.25" customHeight="1" x14ac:dyDescent="0.3">
      <c r="C446" s="25" t="s">
        <v>776</v>
      </c>
      <c r="D446" s="4" t="s">
        <v>5</v>
      </c>
      <c r="E446" s="4"/>
      <c r="F446" s="5"/>
      <c r="G446" s="5"/>
      <c r="H446" s="10">
        <v>0.31290000000000001</v>
      </c>
      <c r="I446" s="11">
        <v>4.0300000000000002E-2</v>
      </c>
      <c r="J446" s="12"/>
      <c r="K446" s="13">
        <v>2.3519999999999999</v>
      </c>
      <c r="L446" s="12">
        <v>0.30399999999999999</v>
      </c>
      <c r="M446" s="12"/>
    </row>
    <row r="447" spans="1:13" ht="15" customHeight="1" x14ac:dyDescent="0.3">
      <c r="C447" s="30" t="s">
        <v>407</v>
      </c>
      <c r="D447" s="15" t="s">
        <v>6</v>
      </c>
      <c r="E447" s="16"/>
      <c r="F447" s="17"/>
      <c r="G447" s="17"/>
      <c r="H447" s="18">
        <v>0.31290000000000001</v>
      </c>
      <c r="I447" s="19">
        <v>4.0300000000000002E-2</v>
      </c>
      <c r="J447" s="20"/>
      <c r="K447" s="21">
        <v>2.3519999999999999</v>
      </c>
      <c r="L447" s="20">
        <v>0.30399999999999999</v>
      </c>
      <c r="M447" s="20"/>
    </row>
    <row r="448" spans="1:13" ht="15" customHeight="1" x14ac:dyDescent="0.3">
      <c r="A448" s="30" t="s">
        <v>407</v>
      </c>
      <c r="B448" s="25" t="s">
        <v>776</v>
      </c>
      <c r="C448" s="22" t="s">
        <v>408</v>
      </c>
      <c r="D448" s="23" t="s">
        <v>8</v>
      </c>
      <c r="E448" s="23" t="s">
        <v>9</v>
      </c>
      <c r="F448" s="24" t="s">
        <v>64</v>
      </c>
      <c r="G448" s="24" t="s">
        <v>34</v>
      </c>
      <c r="H448" s="18">
        <v>0.1139</v>
      </c>
      <c r="I448" s="19">
        <v>4.0300000000000002E-2</v>
      </c>
      <c r="J448" s="20"/>
      <c r="K448" s="21">
        <v>0.85599999999999998</v>
      </c>
      <c r="L448" s="20">
        <v>0.30399999999999999</v>
      </c>
      <c r="M448" s="20"/>
    </row>
    <row r="449" spans="1:13" ht="15" customHeight="1" x14ac:dyDescent="0.3">
      <c r="A449" s="30" t="s">
        <v>407</v>
      </c>
      <c r="B449" s="25" t="s">
        <v>776</v>
      </c>
      <c r="C449" s="22" t="s">
        <v>409</v>
      </c>
      <c r="D449" s="23" t="s">
        <v>8</v>
      </c>
      <c r="E449" s="23" t="s">
        <v>9</v>
      </c>
      <c r="F449" s="24" t="s">
        <v>64</v>
      </c>
      <c r="G449" s="24" t="s">
        <v>34</v>
      </c>
      <c r="H449" s="18">
        <v>0.19919999999999999</v>
      </c>
      <c r="I449" s="19"/>
      <c r="J449" s="20"/>
      <c r="K449" s="21">
        <v>1.496</v>
      </c>
      <c r="L449" s="20"/>
      <c r="M449" s="20"/>
    </row>
    <row r="450" spans="1:13" ht="14.25" customHeight="1" x14ac:dyDescent="0.3">
      <c r="C450" s="25" t="s">
        <v>777</v>
      </c>
      <c r="D450" s="4" t="s">
        <v>5</v>
      </c>
      <c r="E450" s="4"/>
      <c r="F450" s="5"/>
      <c r="G450" s="5"/>
      <c r="H450" s="10">
        <v>131.49090000000001</v>
      </c>
      <c r="I450" s="11">
        <v>246.0711</v>
      </c>
      <c r="J450" s="12">
        <v>78.181899999999999</v>
      </c>
      <c r="K450" s="13">
        <v>7528.2015000000001</v>
      </c>
      <c r="L450" s="12">
        <v>14073.58</v>
      </c>
      <c r="M450" s="12">
        <v>4344.6674999999996</v>
      </c>
    </row>
    <row r="451" spans="1:13" ht="15" customHeight="1" x14ac:dyDescent="0.3">
      <c r="C451" s="30" t="s">
        <v>410</v>
      </c>
      <c r="D451" s="15" t="s">
        <v>6</v>
      </c>
      <c r="E451" s="16"/>
      <c r="F451" s="17"/>
      <c r="G451" s="17"/>
      <c r="H451" s="18">
        <v>17.142399999999999</v>
      </c>
      <c r="I451" s="19">
        <v>6.4819000000000004</v>
      </c>
      <c r="J451" s="20">
        <v>0.25540000000000002</v>
      </c>
      <c r="K451" s="21">
        <v>938.0729</v>
      </c>
      <c r="L451" s="20">
        <v>380.07749999999999</v>
      </c>
      <c r="M451" s="20">
        <v>12.7729</v>
      </c>
    </row>
    <row r="452" spans="1:13" ht="15" customHeight="1" x14ac:dyDescent="0.3">
      <c r="A452" s="30" t="s">
        <v>410</v>
      </c>
      <c r="B452" s="25" t="s">
        <v>777</v>
      </c>
      <c r="C452" s="22" t="s">
        <v>411</v>
      </c>
      <c r="D452" s="23" t="s">
        <v>8</v>
      </c>
      <c r="E452" s="23" t="s">
        <v>9</v>
      </c>
      <c r="F452" s="24" t="s">
        <v>30</v>
      </c>
      <c r="G452" s="24" t="s">
        <v>21</v>
      </c>
      <c r="H452" s="18">
        <v>4.4461000000000004</v>
      </c>
      <c r="I452" s="19">
        <v>2.0626000000000002</v>
      </c>
      <c r="J452" s="20"/>
      <c r="K452" s="21">
        <v>234.7319</v>
      </c>
      <c r="L452" s="20">
        <v>137.5095</v>
      </c>
      <c r="M452" s="20"/>
    </row>
    <row r="453" spans="1:13" ht="15" customHeight="1" x14ac:dyDescent="0.3">
      <c r="A453" s="30" t="s">
        <v>410</v>
      </c>
      <c r="B453" s="25" t="s">
        <v>777</v>
      </c>
      <c r="C453" s="22" t="s">
        <v>412</v>
      </c>
      <c r="D453" s="23" t="s">
        <v>8</v>
      </c>
      <c r="E453" s="23" t="s">
        <v>9</v>
      </c>
      <c r="F453" s="24" t="s">
        <v>20</v>
      </c>
      <c r="G453" s="24" t="s">
        <v>26</v>
      </c>
      <c r="H453" s="18">
        <v>0.15609999999999999</v>
      </c>
      <c r="I453" s="19">
        <v>2.98E-2</v>
      </c>
      <c r="J453" s="20">
        <v>0.25540000000000002</v>
      </c>
      <c r="K453" s="21">
        <v>9.3703000000000003</v>
      </c>
      <c r="L453" s="20">
        <v>1.4905999999999999</v>
      </c>
      <c r="M453" s="20">
        <v>12.7729</v>
      </c>
    </row>
    <row r="454" spans="1:13" ht="15" customHeight="1" x14ac:dyDescent="0.3">
      <c r="A454" s="30" t="s">
        <v>410</v>
      </c>
      <c r="B454" s="25" t="s">
        <v>777</v>
      </c>
      <c r="C454" s="22" t="s">
        <v>413</v>
      </c>
      <c r="D454" s="23" t="s">
        <v>8</v>
      </c>
      <c r="E454" s="23" t="s">
        <v>9</v>
      </c>
      <c r="F454" s="24" t="s">
        <v>10</v>
      </c>
      <c r="G454" s="24" t="s">
        <v>99</v>
      </c>
      <c r="H454" s="18">
        <v>1.8445</v>
      </c>
      <c r="I454" s="19"/>
      <c r="J454" s="20"/>
      <c r="K454" s="21">
        <v>41.871899999999997</v>
      </c>
      <c r="L454" s="20"/>
      <c r="M454" s="20"/>
    </row>
    <row r="455" spans="1:13" ht="15" customHeight="1" x14ac:dyDescent="0.3">
      <c r="A455" s="30" t="s">
        <v>410</v>
      </c>
      <c r="B455" s="25" t="s">
        <v>777</v>
      </c>
      <c r="C455" s="22" t="s">
        <v>414</v>
      </c>
      <c r="D455" s="23" t="s">
        <v>8</v>
      </c>
      <c r="E455" s="23" t="s">
        <v>9</v>
      </c>
      <c r="F455" s="24" t="s">
        <v>20</v>
      </c>
      <c r="G455" s="24" t="s">
        <v>42</v>
      </c>
      <c r="H455" s="18">
        <v>0.57199999999999995</v>
      </c>
      <c r="I455" s="19"/>
      <c r="J455" s="20"/>
      <c r="K455" s="21">
        <v>34.318100000000001</v>
      </c>
      <c r="L455" s="20"/>
      <c r="M455" s="20"/>
    </row>
    <row r="456" spans="1:13" ht="15" customHeight="1" x14ac:dyDescent="0.3">
      <c r="A456" s="30" t="s">
        <v>410</v>
      </c>
      <c r="B456" s="25" t="s">
        <v>777</v>
      </c>
      <c r="C456" s="22" t="s">
        <v>415</v>
      </c>
      <c r="D456" s="23" t="s">
        <v>8</v>
      </c>
      <c r="E456" s="23" t="s">
        <v>9</v>
      </c>
      <c r="F456" s="24" t="s">
        <v>20</v>
      </c>
      <c r="G456" s="24" t="s">
        <v>42</v>
      </c>
      <c r="H456" s="18">
        <v>10.123900000000001</v>
      </c>
      <c r="I456" s="19">
        <v>4.3895</v>
      </c>
      <c r="J456" s="20"/>
      <c r="K456" s="21">
        <v>617.78060000000005</v>
      </c>
      <c r="L456" s="20">
        <v>241.07740000000001</v>
      </c>
      <c r="M456" s="20"/>
    </row>
    <row r="457" spans="1:13" ht="15" customHeight="1" x14ac:dyDescent="0.3">
      <c r="B457" s="25" t="s">
        <v>777</v>
      </c>
      <c r="C457" s="30" t="s">
        <v>416</v>
      </c>
      <c r="D457" s="15" t="s">
        <v>6</v>
      </c>
      <c r="E457" s="16"/>
      <c r="F457" s="17"/>
      <c r="G457" s="17"/>
      <c r="H457" s="18"/>
      <c r="I457" s="19">
        <v>71.560299999999998</v>
      </c>
      <c r="J457" s="20">
        <v>32.9009</v>
      </c>
      <c r="K457" s="21"/>
      <c r="L457" s="20">
        <v>4107.0888999999997</v>
      </c>
      <c r="M457" s="20">
        <v>1795.3303000000001</v>
      </c>
    </row>
    <row r="458" spans="1:13" ht="15" customHeight="1" x14ac:dyDescent="0.3">
      <c r="A458" s="30" t="s">
        <v>416</v>
      </c>
      <c r="B458" s="25" t="s">
        <v>777</v>
      </c>
      <c r="C458" s="22" t="s">
        <v>417</v>
      </c>
      <c r="D458" s="23" t="s">
        <v>8</v>
      </c>
      <c r="E458" s="23" t="s">
        <v>9</v>
      </c>
      <c r="F458" s="24" t="s">
        <v>64</v>
      </c>
      <c r="G458" s="24" t="s">
        <v>24</v>
      </c>
      <c r="H458" s="18"/>
      <c r="I458" s="19">
        <v>56.203800000000001</v>
      </c>
      <c r="J458" s="20">
        <v>22.180299999999999</v>
      </c>
      <c r="K458" s="21"/>
      <c r="L458" s="20">
        <v>3259.8697999999999</v>
      </c>
      <c r="M458" s="20">
        <v>1260.6195</v>
      </c>
    </row>
    <row r="459" spans="1:13" ht="15" customHeight="1" x14ac:dyDescent="0.3">
      <c r="A459" s="30" t="s">
        <v>416</v>
      </c>
      <c r="B459" s="25" t="s">
        <v>777</v>
      </c>
      <c r="C459" s="22" t="s">
        <v>418</v>
      </c>
      <c r="D459" s="23" t="s">
        <v>8</v>
      </c>
      <c r="E459" s="23" t="s">
        <v>9</v>
      </c>
      <c r="F459" s="24" t="s">
        <v>64</v>
      </c>
      <c r="G459" s="24" t="s">
        <v>42</v>
      </c>
      <c r="H459" s="18"/>
      <c r="I459" s="19">
        <v>15.356400000000001</v>
      </c>
      <c r="J459" s="20">
        <v>10.720599999999999</v>
      </c>
      <c r="K459" s="21"/>
      <c r="L459" s="20">
        <v>847.21910000000003</v>
      </c>
      <c r="M459" s="20">
        <v>534.71069999999997</v>
      </c>
    </row>
    <row r="460" spans="1:13" ht="15" customHeight="1" x14ac:dyDescent="0.3">
      <c r="B460" s="25" t="s">
        <v>777</v>
      </c>
      <c r="C460" s="30" t="s">
        <v>419</v>
      </c>
      <c r="D460" s="15" t="s">
        <v>6</v>
      </c>
      <c r="E460" s="16"/>
      <c r="F460" s="17"/>
      <c r="G460" s="17"/>
      <c r="H460" s="18">
        <v>1.0731999999999999</v>
      </c>
      <c r="I460" s="19"/>
      <c r="J460" s="20"/>
      <c r="K460" s="21">
        <v>47.075600000000001</v>
      </c>
      <c r="L460" s="20"/>
      <c r="M460" s="20"/>
    </row>
    <row r="461" spans="1:13" ht="15" customHeight="1" x14ac:dyDescent="0.3">
      <c r="A461" s="30" t="s">
        <v>419</v>
      </c>
      <c r="B461" s="25" t="s">
        <v>777</v>
      </c>
      <c r="C461" s="22" t="s">
        <v>420</v>
      </c>
      <c r="D461" s="23" t="s">
        <v>8</v>
      </c>
      <c r="E461" s="23" t="s">
        <v>9</v>
      </c>
      <c r="F461" s="24" t="s">
        <v>10</v>
      </c>
      <c r="G461" s="24" t="s">
        <v>17</v>
      </c>
      <c r="H461" s="18">
        <v>1.0731999999999999</v>
      </c>
      <c r="I461" s="19"/>
      <c r="J461" s="20"/>
      <c r="K461" s="21">
        <v>47.075600000000001</v>
      </c>
      <c r="L461" s="20"/>
      <c r="M461" s="20"/>
    </row>
    <row r="462" spans="1:13" ht="15" customHeight="1" x14ac:dyDescent="0.3">
      <c r="B462" s="25" t="s">
        <v>777</v>
      </c>
      <c r="C462" s="30" t="s">
        <v>421</v>
      </c>
      <c r="D462" s="15" t="s">
        <v>6</v>
      </c>
      <c r="E462" s="16"/>
      <c r="F462" s="17"/>
      <c r="G462" s="17"/>
      <c r="H462" s="18">
        <v>2.6486999999999998</v>
      </c>
      <c r="I462" s="19"/>
      <c r="J462" s="20"/>
      <c r="K462" s="21">
        <v>124.62050000000001</v>
      </c>
      <c r="L462" s="20"/>
      <c r="M462" s="20"/>
    </row>
    <row r="463" spans="1:13" ht="15" customHeight="1" x14ac:dyDescent="0.3">
      <c r="A463" s="30" t="s">
        <v>421</v>
      </c>
      <c r="B463" s="25" t="s">
        <v>777</v>
      </c>
      <c r="C463" s="22" t="s">
        <v>422</v>
      </c>
      <c r="D463" s="23" t="s">
        <v>8</v>
      </c>
      <c r="E463" s="23" t="s">
        <v>9</v>
      </c>
      <c r="F463" s="24" t="s">
        <v>64</v>
      </c>
      <c r="G463" s="24" t="s">
        <v>423</v>
      </c>
      <c r="H463" s="18">
        <v>2.6486999999999998</v>
      </c>
      <c r="I463" s="19"/>
      <c r="J463" s="20"/>
      <c r="K463" s="21">
        <v>124.62050000000001</v>
      </c>
      <c r="L463" s="20"/>
      <c r="M463" s="20"/>
    </row>
    <row r="464" spans="1:13" ht="15" customHeight="1" x14ac:dyDescent="0.3">
      <c r="B464" s="25" t="s">
        <v>777</v>
      </c>
      <c r="C464" s="30" t="s">
        <v>424</v>
      </c>
      <c r="D464" s="15" t="s">
        <v>6</v>
      </c>
      <c r="E464" s="16"/>
      <c r="F464" s="17"/>
      <c r="G464" s="17"/>
      <c r="H464" s="18">
        <v>110.6263</v>
      </c>
      <c r="I464" s="19">
        <v>168.029</v>
      </c>
      <c r="J464" s="20">
        <v>45.025399999999998</v>
      </c>
      <c r="K464" s="21">
        <v>6418.4327000000003</v>
      </c>
      <c r="L464" s="20">
        <v>9586.4138000000003</v>
      </c>
      <c r="M464" s="20">
        <v>2536.5643</v>
      </c>
    </row>
    <row r="465" spans="1:13" ht="15" customHeight="1" x14ac:dyDescent="0.3">
      <c r="A465" s="30" t="s">
        <v>424</v>
      </c>
      <c r="B465" s="25" t="s">
        <v>777</v>
      </c>
      <c r="C465" s="22" t="s">
        <v>425</v>
      </c>
      <c r="D465" s="23" t="s">
        <v>8</v>
      </c>
      <c r="E465" s="23" t="s">
        <v>9</v>
      </c>
      <c r="F465" s="24" t="s">
        <v>20</v>
      </c>
      <c r="G465" s="24" t="s">
        <v>24</v>
      </c>
      <c r="H465" s="18">
        <v>84.095799999999997</v>
      </c>
      <c r="I465" s="19">
        <v>151.49979999999999</v>
      </c>
      <c r="J465" s="20">
        <v>39.488900000000001</v>
      </c>
      <c r="K465" s="21">
        <v>4863.5491000000002</v>
      </c>
      <c r="L465" s="20">
        <v>8687.4974999999995</v>
      </c>
      <c r="M465" s="20">
        <v>2240.9688000000001</v>
      </c>
    </row>
    <row r="466" spans="1:13" ht="15" customHeight="1" x14ac:dyDescent="0.3">
      <c r="A466" s="30" t="s">
        <v>424</v>
      </c>
      <c r="B466" s="25" t="s">
        <v>777</v>
      </c>
      <c r="C466" s="22" t="s">
        <v>426</v>
      </c>
      <c r="D466" s="23" t="s">
        <v>8</v>
      </c>
      <c r="E466" s="23" t="s">
        <v>9</v>
      </c>
      <c r="F466" s="24" t="s">
        <v>20</v>
      </c>
      <c r="G466" s="24" t="s">
        <v>42</v>
      </c>
      <c r="H466" s="18">
        <v>24.440899999999999</v>
      </c>
      <c r="I466" s="19">
        <v>13.931900000000001</v>
      </c>
      <c r="J466" s="20">
        <v>5.4257</v>
      </c>
      <c r="K466" s="21">
        <v>1419.3269</v>
      </c>
      <c r="L466" s="20">
        <v>757.8877</v>
      </c>
      <c r="M466" s="20">
        <v>289.12630000000001</v>
      </c>
    </row>
    <row r="467" spans="1:13" ht="15" customHeight="1" x14ac:dyDescent="0.3">
      <c r="A467" s="30" t="s">
        <v>424</v>
      </c>
      <c r="B467" s="25" t="s">
        <v>777</v>
      </c>
      <c r="C467" s="22" t="s">
        <v>427</v>
      </c>
      <c r="D467" s="23" t="s">
        <v>8</v>
      </c>
      <c r="E467" s="23" t="s">
        <v>9</v>
      </c>
      <c r="F467" s="24" t="s">
        <v>20</v>
      </c>
      <c r="G467" s="24" t="s">
        <v>42</v>
      </c>
      <c r="H467" s="18">
        <v>2.0893000000000002</v>
      </c>
      <c r="I467" s="19">
        <v>2.5973000000000002</v>
      </c>
      <c r="J467" s="20">
        <v>0.1109</v>
      </c>
      <c r="K467" s="21">
        <v>135.5565</v>
      </c>
      <c r="L467" s="20">
        <v>141.02850000000001</v>
      </c>
      <c r="M467" s="20">
        <v>6.4691999999999998</v>
      </c>
    </row>
    <row r="468" spans="1:13" ht="14.25" customHeight="1" x14ac:dyDescent="0.3">
      <c r="C468" s="25" t="s">
        <v>778</v>
      </c>
      <c r="D468" s="4" t="s">
        <v>5</v>
      </c>
      <c r="E468" s="4"/>
      <c r="F468" s="5"/>
      <c r="G468" s="5"/>
      <c r="H468" s="10">
        <v>8.7314000000000007</v>
      </c>
      <c r="I468" s="11">
        <v>3.2120000000000002</v>
      </c>
      <c r="J468" s="12"/>
      <c r="K468" s="13">
        <v>524.32740000000001</v>
      </c>
      <c r="L468" s="12">
        <v>172.9468</v>
      </c>
      <c r="M468" s="12"/>
    </row>
    <row r="469" spans="1:13" ht="15" customHeight="1" x14ac:dyDescent="0.3">
      <c r="C469" s="30" t="s">
        <v>428</v>
      </c>
      <c r="D469" s="15" t="s">
        <v>6</v>
      </c>
      <c r="E469" s="16"/>
      <c r="F469" s="17"/>
      <c r="G469" s="17"/>
      <c r="H469" s="18">
        <v>6.1833</v>
      </c>
      <c r="I469" s="19">
        <v>0.61119999999999997</v>
      </c>
      <c r="J469" s="20"/>
      <c r="K469" s="21">
        <v>392.1592</v>
      </c>
      <c r="L469" s="20">
        <v>31.181999999999999</v>
      </c>
      <c r="M469" s="20"/>
    </row>
    <row r="470" spans="1:13" ht="15" customHeight="1" x14ac:dyDescent="0.3">
      <c r="A470" s="30" t="s">
        <v>428</v>
      </c>
      <c r="B470" s="25" t="s">
        <v>778</v>
      </c>
      <c r="C470" s="22" t="s">
        <v>429</v>
      </c>
      <c r="D470" s="23" t="s">
        <v>8</v>
      </c>
      <c r="E470" s="23" t="s">
        <v>9</v>
      </c>
      <c r="F470" s="24" t="s">
        <v>20</v>
      </c>
      <c r="G470" s="24" t="s">
        <v>24</v>
      </c>
      <c r="H470" s="18">
        <v>6.1833</v>
      </c>
      <c r="I470" s="19">
        <v>0.61119999999999997</v>
      </c>
      <c r="J470" s="20"/>
      <c r="K470" s="21">
        <v>392.1592</v>
      </c>
      <c r="L470" s="20">
        <v>31.181999999999999</v>
      </c>
      <c r="M470" s="20"/>
    </row>
    <row r="471" spans="1:13" ht="15" customHeight="1" x14ac:dyDescent="0.3">
      <c r="C471" s="30" t="s">
        <v>432</v>
      </c>
      <c r="D471" s="15" t="s">
        <v>6</v>
      </c>
      <c r="E471" s="16"/>
      <c r="F471" s="17"/>
      <c r="G471" s="17"/>
      <c r="H471" s="18">
        <v>2.5480999999999998</v>
      </c>
      <c r="I471" s="19">
        <v>2.6009000000000002</v>
      </c>
      <c r="J471" s="20"/>
      <c r="K471" s="21">
        <v>132.16820000000001</v>
      </c>
      <c r="L471" s="20">
        <v>141.76490000000001</v>
      </c>
      <c r="M471" s="20"/>
    </row>
    <row r="472" spans="1:13" ht="15" customHeight="1" x14ac:dyDescent="0.3">
      <c r="A472" s="30" t="s">
        <v>432</v>
      </c>
      <c r="B472" s="25" t="s">
        <v>778</v>
      </c>
      <c r="C472" s="22" t="s">
        <v>433</v>
      </c>
      <c r="D472" s="23" t="s">
        <v>8</v>
      </c>
      <c r="E472" s="23" t="s">
        <v>9</v>
      </c>
      <c r="F472" s="24" t="s">
        <v>20</v>
      </c>
      <c r="G472" s="24" t="s">
        <v>24</v>
      </c>
      <c r="H472" s="18">
        <v>2.5480999999999998</v>
      </c>
      <c r="I472" s="19">
        <v>2.6009000000000002</v>
      </c>
      <c r="J472" s="20"/>
      <c r="K472" s="21">
        <v>132.16820000000001</v>
      </c>
      <c r="L472" s="20">
        <v>141.76490000000001</v>
      </c>
      <c r="M472" s="20"/>
    </row>
    <row r="473" spans="1:13" ht="14.25" customHeight="1" x14ac:dyDescent="0.3">
      <c r="C473" s="25" t="s">
        <v>779</v>
      </c>
      <c r="D473" s="4" t="s">
        <v>5</v>
      </c>
      <c r="E473" s="4"/>
      <c r="F473" s="5"/>
      <c r="G473" s="5"/>
      <c r="H473" s="10">
        <v>0.15809999999999999</v>
      </c>
      <c r="I473" s="11">
        <v>2E-3</v>
      </c>
      <c r="J473" s="12">
        <v>1E-3</v>
      </c>
      <c r="K473" s="13">
        <v>2.1</v>
      </c>
      <c r="L473" s="12">
        <v>0.02</v>
      </c>
      <c r="M473" s="12">
        <v>0.02</v>
      </c>
    </row>
    <row r="474" spans="1:13" ht="15" customHeight="1" x14ac:dyDescent="0.3">
      <c r="C474" s="30" t="s">
        <v>434</v>
      </c>
      <c r="D474" s="15" t="s">
        <v>6</v>
      </c>
      <c r="E474" s="16"/>
      <c r="F474" s="17"/>
      <c r="G474" s="17"/>
      <c r="H474" s="18">
        <v>0.15809999999999999</v>
      </c>
      <c r="I474" s="19">
        <v>2E-3</v>
      </c>
      <c r="J474" s="20">
        <v>1E-3</v>
      </c>
      <c r="K474" s="21">
        <v>2.1</v>
      </c>
      <c r="L474" s="20">
        <v>0.02</v>
      </c>
      <c r="M474" s="20">
        <v>0.02</v>
      </c>
    </row>
    <row r="475" spans="1:13" ht="15" customHeight="1" x14ac:dyDescent="0.3">
      <c r="A475" s="30" t="s">
        <v>434</v>
      </c>
      <c r="B475" s="25" t="s">
        <v>779</v>
      </c>
      <c r="C475" s="22" t="s">
        <v>435</v>
      </c>
      <c r="D475" s="23" t="s">
        <v>8</v>
      </c>
      <c r="E475" s="23" t="s">
        <v>9</v>
      </c>
      <c r="F475" s="24" t="s">
        <v>69</v>
      </c>
      <c r="G475" s="24" t="s">
        <v>11</v>
      </c>
      <c r="H475" s="18">
        <v>0.15809999999999999</v>
      </c>
      <c r="I475" s="19">
        <v>2E-3</v>
      </c>
      <c r="J475" s="20">
        <v>1E-3</v>
      </c>
      <c r="K475" s="21">
        <v>2.1</v>
      </c>
      <c r="L475" s="20">
        <v>0.02</v>
      </c>
      <c r="M475" s="20">
        <v>0.02</v>
      </c>
    </row>
    <row r="476" spans="1:13" ht="14.25" customHeight="1" x14ac:dyDescent="0.3">
      <c r="C476" s="25" t="s">
        <v>780</v>
      </c>
      <c r="D476" s="4" t="s">
        <v>5</v>
      </c>
      <c r="E476" s="4"/>
      <c r="F476" s="5"/>
      <c r="G476" s="5"/>
      <c r="H476" s="10">
        <v>6.0000000000000001E-3</v>
      </c>
      <c r="I476" s="11">
        <v>0.35439999999999999</v>
      </c>
      <c r="J476" s="12"/>
      <c r="K476" s="13">
        <v>0.33839999999999998</v>
      </c>
      <c r="L476" s="12">
        <v>16.541699999999999</v>
      </c>
      <c r="M476" s="12"/>
    </row>
    <row r="477" spans="1:13" ht="15" customHeight="1" x14ac:dyDescent="0.3">
      <c r="C477" s="30" t="s">
        <v>436</v>
      </c>
      <c r="D477" s="15" t="s">
        <v>6</v>
      </c>
      <c r="E477" s="16"/>
      <c r="F477" s="17"/>
      <c r="G477" s="17"/>
      <c r="H477" s="18">
        <v>6.0000000000000001E-3</v>
      </c>
      <c r="I477" s="19">
        <v>0.35439999999999999</v>
      </c>
      <c r="J477" s="20"/>
      <c r="K477" s="21">
        <v>0.33839999999999998</v>
      </c>
      <c r="L477" s="20">
        <v>16.541699999999999</v>
      </c>
      <c r="M477" s="20"/>
    </row>
    <row r="478" spans="1:13" ht="15" customHeight="1" x14ac:dyDescent="0.3">
      <c r="A478" s="30" t="s">
        <v>436</v>
      </c>
      <c r="B478" s="25" t="s">
        <v>780</v>
      </c>
      <c r="C478" s="22" t="s">
        <v>437</v>
      </c>
      <c r="D478" s="23" t="s">
        <v>8</v>
      </c>
      <c r="E478" s="23" t="s">
        <v>9</v>
      </c>
      <c r="F478" s="24" t="s">
        <v>30</v>
      </c>
      <c r="G478" s="24" t="s">
        <v>34</v>
      </c>
      <c r="H478" s="18">
        <v>6.0000000000000001E-3</v>
      </c>
      <c r="I478" s="19">
        <v>0.35439999999999999</v>
      </c>
      <c r="J478" s="20"/>
      <c r="K478" s="21">
        <v>0.33839999999999998</v>
      </c>
      <c r="L478" s="20">
        <v>16.541699999999999</v>
      </c>
      <c r="M478" s="20"/>
    </row>
    <row r="479" spans="1:13" ht="14.25" customHeight="1" x14ac:dyDescent="0.3">
      <c r="C479" s="25" t="s">
        <v>782</v>
      </c>
      <c r="D479" s="4" t="s">
        <v>5</v>
      </c>
      <c r="E479" s="4"/>
      <c r="F479" s="5"/>
      <c r="G479" s="5"/>
      <c r="H479" s="10"/>
      <c r="I479" s="11"/>
      <c r="J479" s="12">
        <v>9.8000000000000004E-2</v>
      </c>
      <c r="K479" s="13"/>
      <c r="L479" s="12"/>
      <c r="M479" s="12">
        <v>3.3592</v>
      </c>
    </row>
    <row r="480" spans="1:13" ht="15" customHeight="1" x14ac:dyDescent="0.3">
      <c r="C480" s="30" t="s">
        <v>440</v>
      </c>
      <c r="D480" s="15" t="s">
        <v>6</v>
      </c>
      <c r="E480" s="16"/>
      <c r="F480" s="17"/>
      <c r="G480" s="17"/>
      <c r="H480" s="18"/>
      <c r="I480" s="19"/>
      <c r="J480" s="20">
        <v>9.8000000000000004E-2</v>
      </c>
      <c r="K480" s="21"/>
      <c r="L480" s="20"/>
      <c r="M480" s="20">
        <v>3.3592</v>
      </c>
    </row>
    <row r="481" spans="1:13" ht="15" customHeight="1" x14ac:dyDescent="0.3">
      <c r="A481" s="30" t="s">
        <v>440</v>
      </c>
      <c r="B481" s="25" t="s">
        <v>782</v>
      </c>
      <c r="C481" s="22" t="s">
        <v>824</v>
      </c>
      <c r="D481" s="23" t="s">
        <v>8</v>
      </c>
      <c r="E481" s="23" t="s">
        <v>9</v>
      </c>
      <c r="F481" s="24" t="s">
        <v>20</v>
      </c>
      <c r="G481" s="24" t="s">
        <v>42</v>
      </c>
      <c r="H481" s="18"/>
      <c r="I481" s="19"/>
      <c r="J481" s="20">
        <v>9.8000000000000004E-2</v>
      </c>
      <c r="K481" s="21"/>
      <c r="L481" s="20"/>
      <c r="M481" s="20">
        <v>3.3592</v>
      </c>
    </row>
    <row r="482" spans="1:13" ht="14.25" customHeight="1" x14ac:dyDescent="0.3">
      <c r="C482" s="25" t="s">
        <v>783</v>
      </c>
      <c r="D482" s="4" t="s">
        <v>5</v>
      </c>
      <c r="E482" s="4"/>
      <c r="F482" s="5"/>
      <c r="G482" s="5"/>
      <c r="H482" s="10"/>
      <c r="I482" s="11">
        <v>0.79349999999999998</v>
      </c>
      <c r="J482" s="12">
        <v>0.7298</v>
      </c>
      <c r="K482" s="13"/>
      <c r="L482" s="12">
        <v>47.268799999999999</v>
      </c>
      <c r="M482" s="12">
        <v>43.602699999999999</v>
      </c>
    </row>
    <row r="483" spans="1:13" ht="15" customHeight="1" x14ac:dyDescent="0.3">
      <c r="C483" s="30" t="s">
        <v>441</v>
      </c>
      <c r="D483" s="15" t="s">
        <v>6</v>
      </c>
      <c r="E483" s="16"/>
      <c r="F483" s="17"/>
      <c r="G483" s="17"/>
      <c r="H483" s="18"/>
      <c r="I483" s="19">
        <v>0.79349999999999998</v>
      </c>
      <c r="J483" s="20">
        <v>0.7298</v>
      </c>
      <c r="K483" s="21"/>
      <c r="L483" s="20">
        <v>47.268799999999999</v>
      </c>
      <c r="M483" s="20">
        <v>43.602699999999999</v>
      </c>
    </row>
    <row r="484" spans="1:13" ht="15" customHeight="1" x14ac:dyDescent="0.3">
      <c r="A484" s="30" t="s">
        <v>441</v>
      </c>
      <c r="B484" s="25" t="s">
        <v>783</v>
      </c>
      <c r="C484" s="22" t="s">
        <v>443</v>
      </c>
      <c r="D484" s="23" t="s">
        <v>8</v>
      </c>
      <c r="E484" s="23" t="s">
        <v>9</v>
      </c>
      <c r="F484" s="24" t="s">
        <v>10</v>
      </c>
      <c r="G484" s="24" t="s">
        <v>42</v>
      </c>
      <c r="H484" s="18"/>
      <c r="I484" s="19">
        <v>0.79349999999999998</v>
      </c>
      <c r="J484" s="20">
        <v>0.7298</v>
      </c>
      <c r="K484" s="21"/>
      <c r="L484" s="20">
        <v>47.268799999999999</v>
      </c>
      <c r="M484" s="20">
        <v>43.602699999999999</v>
      </c>
    </row>
    <row r="485" spans="1:13" ht="14.25" customHeight="1" x14ac:dyDescent="0.3">
      <c r="C485" s="25" t="s">
        <v>784</v>
      </c>
      <c r="D485" s="4" t="s">
        <v>5</v>
      </c>
      <c r="E485" s="4"/>
      <c r="F485" s="5"/>
      <c r="G485" s="5"/>
      <c r="H485" s="10">
        <v>0.36020000000000002</v>
      </c>
      <c r="I485" s="11">
        <v>5.21E-2</v>
      </c>
      <c r="J485" s="12">
        <v>9.4000000000000004E-3</v>
      </c>
      <c r="K485" s="13">
        <v>19.065100000000001</v>
      </c>
      <c r="L485" s="12">
        <v>2.6206</v>
      </c>
      <c r="M485" s="12">
        <v>0.48</v>
      </c>
    </row>
    <row r="486" spans="1:13" ht="15" customHeight="1" x14ac:dyDescent="0.3">
      <c r="C486" s="30" t="s">
        <v>444</v>
      </c>
      <c r="D486" s="15" t="s">
        <v>6</v>
      </c>
      <c r="E486" s="16"/>
      <c r="F486" s="17"/>
      <c r="G486" s="17"/>
      <c r="H486" s="18">
        <v>0.36020000000000002</v>
      </c>
      <c r="I486" s="19">
        <v>5.21E-2</v>
      </c>
      <c r="J486" s="20">
        <v>9.4000000000000004E-3</v>
      </c>
      <c r="K486" s="21">
        <v>19.065100000000001</v>
      </c>
      <c r="L486" s="20">
        <v>2.6206</v>
      </c>
      <c r="M486" s="20">
        <v>0.48</v>
      </c>
    </row>
    <row r="487" spans="1:13" ht="15" customHeight="1" x14ac:dyDescent="0.3">
      <c r="A487" s="30" t="s">
        <v>444</v>
      </c>
      <c r="B487" s="25" t="s">
        <v>784</v>
      </c>
      <c r="C487" s="22" t="s">
        <v>445</v>
      </c>
      <c r="D487" s="23" t="s">
        <v>8</v>
      </c>
      <c r="E487" s="23" t="s">
        <v>9</v>
      </c>
      <c r="F487" s="24" t="s">
        <v>20</v>
      </c>
      <c r="G487" s="24" t="s">
        <v>68</v>
      </c>
      <c r="H487" s="18">
        <v>0.36020000000000002</v>
      </c>
      <c r="I487" s="19">
        <v>5.21E-2</v>
      </c>
      <c r="J487" s="20">
        <v>9.4000000000000004E-3</v>
      </c>
      <c r="K487" s="21">
        <v>19.065100000000001</v>
      </c>
      <c r="L487" s="20">
        <v>2.6206</v>
      </c>
      <c r="M487" s="20">
        <v>0.48</v>
      </c>
    </row>
    <row r="488" spans="1:13" ht="14.25" customHeight="1" x14ac:dyDescent="0.3">
      <c r="C488" s="25" t="s">
        <v>785</v>
      </c>
      <c r="D488" s="4" t="s">
        <v>5</v>
      </c>
      <c r="E488" s="4"/>
      <c r="F488" s="5"/>
      <c r="G488" s="5"/>
      <c r="H488" s="10"/>
      <c r="I488" s="11"/>
      <c r="J488" s="12">
        <v>2.0999999999999999E-3</v>
      </c>
      <c r="K488" s="13"/>
      <c r="L488" s="12"/>
      <c r="M488" s="12">
        <v>0.17710000000000001</v>
      </c>
    </row>
    <row r="489" spans="1:13" ht="15" customHeight="1" x14ac:dyDescent="0.3">
      <c r="C489" s="30" t="s">
        <v>446</v>
      </c>
      <c r="D489" s="15" t="s">
        <v>6</v>
      </c>
      <c r="E489" s="16"/>
      <c r="F489" s="17"/>
      <c r="G489" s="17"/>
      <c r="H489" s="18"/>
      <c r="I489" s="19"/>
      <c r="J489" s="20">
        <v>2.0999999999999999E-3</v>
      </c>
      <c r="K489" s="21"/>
      <c r="L489" s="20"/>
      <c r="M489" s="20">
        <v>0.17710000000000001</v>
      </c>
    </row>
    <row r="490" spans="1:13" ht="15" customHeight="1" x14ac:dyDescent="0.3">
      <c r="A490" s="30" t="s">
        <v>446</v>
      </c>
      <c r="B490" s="25" t="s">
        <v>785</v>
      </c>
      <c r="C490" s="22" t="s">
        <v>447</v>
      </c>
      <c r="D490" s="23" t="s">
        <v>8</v>
      </c>
      <c r="E490" s="23" t="s">
        <v>9</v>
      </c>
      <c r="F490" s="24" t="s">
        <v>20</v>
      </c>
      <c r="G490" s="24" t="s">
        <v>17</v>
      </c>
      <c r="H490" s="18"/>
      <c r="I490" s="19"/>
      <c r="J490" s="20">
        <v>2.0999999999999999E-3</v>
      </c>
      <c r="K490" s="21"/>
      <c r="L490" s="20"/>
      <c r="M490" s="20">
        <v>0.17710000000000001</v>
      </c>
    </row>
    <row r="491" spans="1:13" ht="14.25" customHeight="1" x14ac:dyDescent="0.3">
      <c r="C491" s="25" t="s">
        <v>786</v>
      </c>
      <c r="D491" s="4" t="s">
        <v>5</v>
      </c>
      <c r="E491" s="4"/>
      <c r="F491" s="5"/>
      <c r="G491" s="5"/>
      <c r="H491" s="10">
        <v>2.1507000000000001</v>
      </c>
      <c r="I491" s="11">
        <v>0.15629999999999999</v>
      </c>
      <c r="J491" s="12">
        <v>5.8099999999999999E-2</v>
      </c>
      <c r="K491" s="13">
        <v>55.849800000000002</v>
      </c>
      <c r="L491" s="12">
        <v>3.1030000000000002</v>
      </c>
      <c r="M491" s="12">
        <v>1.1613</v>
      </c>
    </row>
    <row r="492" spans="1:13" ht="15" customHeight="1" x14ac:dyDescent="0.3">
      <c r="C492" s="30" t="s">
        <v>448</v>
      </c>
      <c r="D492" s="15" t="s">
        <v>6</v>
      </c>
      <c r="E492" s="16"/>
      <c r="F492" s="17"/>
      <c r="G492" s="17"/>
      <c r="H492" s="18">
        <v>2.1507000000000001</v>
      </c>
      <c r="I492" s="19">
        <v>0.15629999999999999</v>
      </c>
      <c r="J492" s="20">
        <v>5.8099999999999999E-2</v>
      </c>
      <c r="K492" s="21">
        <v>55.849800000000002</v>
      </c>
      <c r="L492" s="20">
        <v>3.1030000000000002</v>
      </c>
      <c r="M492" s="20">
        <v>1.1613</v>
      </c>
    </row>
    <row r="493" spans="1:13" ht="15" customHeight="1" x14ac:dyDescent="0.3">
      <c r="A493" s="30" t="s">
        <v>448</v>
      </c>
      <c r="B493" s="25" t="s">
        <v>786</v>
      </c>
      <c r="C493" s="22" t="s">
        <v>449</v>
      </c>
      <c r="D493" s="23" t="s">
        <v>8</v>
      </c>
      <c r="E493" s="23" t="s">
        <v>9</v>
      </c>
      <c r="F493" s="24" t="s">
        <v>30</v>
      </c>
      <c r="G493" s="24" t="s">
        <v>118</v>
      </c>
      <c r="H493" s="18">
        <v>1.4545999999999999</v>
      </c>
      <c r="I493" s="19">
        <v>0.15629999999999999</v>
      </c>
      <c r="J493" s="20">
        <v>5.8099999999999999E-2</v>
      </c>
      <c r="K493" s="21">
        <v>31.957999999999998</v>
      </c>
      <c r="L493" s="20">
        <v>3.1030000000000002</v>
      </c>
      <c r="M493" s="20">
        <v>1.1613</v>
      </c>
    </row>
    <row r="494" spans="1:13" ht="15" customHeight="1" x14ac:dyDescent="0.3">
      <c r="A494" s="30" t="s">
        <v>448</v>
      </c>
      <c r="B494" s="25" t="s">
        <v>786</v>
      </c>
      <c r="C494" s="22" t="s">
        <v>450</v>
      </c>
      <c r="D494" s="23" t="s">
        <v>8</v>
      </c>
      <c r="E494" s="23" t="s">
        <v>9</v>
      </c>
      <c r="F494" s="24" t="s">
        <v>30</v>
      </c>
      <c r="G494" s="24" t="s">
        <v>42</v>
      </c>
      <c r="H494" s="18">
        <v>0.69610000000000005</v>
      </c>
      <c r="I494" s="19"/>
      <c r="J494" s="20"/>
      <c r="K494" s="21">
        <v>23.8918</v>
      </c>
      <c r="L494" s="20"/>
      <c r="M494" s="20"/>
    </row>
    <row r="495" spans="1:13" ht="14.25" customHeight="1" x14ac:dyDescent="0.3">
      <c r="C495" s="25" t="s">
        <v>787</v>
      </c>
      <c r="D495" s="4" t="s">
        <v>5</v>
      </c>
      <c r="E495" s="4"/>
      <c r="F495" s="5"/>
      <c r="G495" s="5"/>
      <c r="H495" s="10">
        <v>1.4567000000000001</v>
      </c>
      <c r="I495" s="11">
        <v>0.9708</v>
      </c>
      <c r="J495" s="12">
        <v>0.44130000000000003</v>
      </c>
      <c r="K495" s="13">
        <v>8.1128999999999998</v>
      </c>
      <c r="L495" s="12">
        <v>4.8048999999999999</v>
      </c>
      <c r="M495" s="12">
        <v>2.4375</v>
      </c>
    </row>
    <row r="496" spans="1:13" ht="15" customHeight="1" x14ac:dyDescent="0.3">
      <c r="C496" s="30" t="s">
        <v>451</v>
      </c>
      <c r="D496" s="15" t="s">
        <v>6</v>
      </c>
      <c r="E496" s="16"/>
      <c r="F496" s="17"/>
      <c r="G496" s="17"/>
      <c r="H496" s="18">
        <v>1.4567000000000001</v>
      </c>
      <c r="I496" s="19">
        <v>0.9708</v>
      </c>
      <c r="J496" s="20">
        <v>0.44130000000000003</v>
      </c>
      <c r="K496" s="21">
        <v>8.1128999999999998</v>
      </c>
      <c r="L496" s="20">
        <v>4.8048999999999999</v>
      </c>
      <c r="M496" s="20">
        <v>2.4375</v>
      </c>
    </row>
    <row r="497" spans="1:13" ht="15" customHeight="1" x14ac:dyDescent="0.3">
      <c r="A497" s="30" t="s">
        <v>451</v>
      </c>
      <c r="B497" s="25" t="s">
        <v>787</v>
      </c>
      <c r="C497" s="22" t="s">
        <v>452</v>
      </c>
      <c r="D497" s="23" t="s">
        <v>8</v>
      </c>
      <c r="E497" s="23" t="s">
        <v>9</v>
      </c>
      <c r="F497" s="24" t="s">
        <v>30</v>
      </c>
      <c r="G497" s="24" t="s">
        <v>88</v>
      </c>
      <c r="H497" s="18">
        <v>0.83640000000000003</v>
      </c>
      <c r="I497" s="19">
        <v>0.55679999999999996</v>
      </c>
      <c r="J497" s="20">
        <v>0.16950000000000001</v>
      </c>
      <c r="K497" s="21">
        <v>3.2871000000000001</v>
      </c>
      <c r="L497" s="20">
        <v>1.9970000000000001</v>
      </c>
      <c r="M497" s="20">
        <v>0.75749999999999995</v>
      </c>
    </row>
    <row r="498" spans="1:13" ht="15" customHeight="1" x14ac:dyDescent="0.3">
      <c r="A498" s="30" t="s">
        <v>451</v>
      </c>
      <c r="B498" s="25" t="s">
        <v>787</v>
      </c>
      <c r="C498" s="22" t="s">
        <v>453</v>
      </c>
      <c r="D498" s="23" t="s">
        <v>8</v>
      </c>
      <c r="E498" s="23" t="s">
        <v>9</v>
      </c>
      <c r="F498" s="24" t="s">
        <v>30</v>
      </c>
      <c r="G498" s="24" t="s">
        <v>103</v>
      </c>
      <c r="H498" s="18">
        <v>1.8599999999999998E-2</v>
      </c>
      <c r="I498" s="19"/>
      <c r="J498" s="20"/>
      <c r="K498" s="21">
        <v>0.14000000000000001</v>
      </c>
      <c r="L498" s="20"/>
      <c r="M498" s="20"/>
    </row>
    <row r="499" spans="1:13" ht="15" customHeight="1" x14ac:dyDescent="0.3">
      <c r="A499" s="30" t="s">
        <v>451</v>
      </c>
      <c r="B499" s="25" t="s">
        <v>787</v>
      </c>
      <c r="C499" s="22" t="s">
        <v>454</v>
      </c>
      <c r="D499" s="23" t="s">
        <v>8</v>
      </c>
      <c r="E499" s="23" t="s">
        <v>9</v>
      </c>
      <c r="F499" s="24" t="s">
        <v>30</v>
      </c>
      <c r="G499" s="24" t="s">
        <v>103</v>
      </c>
      <c r="H499" s="18">
        <v>0.34599999999999997</v>
      </c>
      <c r="I499" s="19">
        <v>0.3881</v>
      </c>
      <c r="J499" s="20">
        <v>0.2717</v>
      </c>
      <c r="K499" s="21">
        <v>2.4157999999999999</v>
      </c>
      <c r="L499" s="20">
        <v>2.4979</v>
      </c>
      <c r="M499" s="20">
        <v>1.68</v>
      </c>
    </row>
    <row r="500" spans="1:13" ht="15" customHeight="1" x14ac:dyDescent="0.3">
      <c r="A500" s="30" t="s">
        <v>451</v>
      </c>
      <c r="B500" s="25" t="s">
        <v>787</v>
      </c>
      <c r="C500" s="22" t="s">
        <v>455</v>
      </c>
      <c r="D500" s="23" t="s">
        <v>8</v>
      </c>
      <c r="E500" s="23" t="s">
        <v>9</v>
      </c>
      <c r="F500" s="24" t="s">
        <v>30</v>
      </c>
      <c r="G500" s="24" t="s">
        <v>103</v>
      </c>
      <c r="H500" s="18">
        <v>0.25569999999999998</v>
      </c>
      <c r="I500" s="19">
        <v>2.6200000000000001E-2</v>
      </c>
      <c r="J500" s="20"/>
      <c r="K500" s="21">
        <v>2.27</v>
      </c>
      <c r="L500" s="20">
        <v>0.31</v>
      </c>
      <c r="M500" s="20"/>
    </row>
    <row r="501" spans="1:13" ht="14.25" customHeight="1" x14ac:dyDescent="0.3">
      <c r="C501" s="25" t="s">
        <v>788</v>
      </c>
      <c r="D501" s="4" t="s">
        <v>5</v>
      </c>
      <c r="E501" s="4"/>
      <c r="F501" s="5"/>
      <c r="G501" s="5"/>
      <c r="H501" s="10">
        <v>26.606400000000001</v>
      </c>
      <c r="I501" s="11">
        <v>12.7163</v>
      </c>
      <c r="J501" s="12">
        <v>6.1870000000000003</v>
      </c>
      <c r="K501" s="13">
        <v>773.97839999999997</v>
      </c>
      <c r="L501" s="12">
        <v>348.9753</v>
      </c>
      <c r="M501" s="12">
        <v>165.18170000000001</v>
      </c>
    </row>
    <row r="502" spans="1:13" ht="15" customHeight="1" x14ac:dyDescent="0.3">
      <c r="C502" s="30" t="s">
        <v>456</v>
      </c>
      <c r="D502" s="15" t="s">
        <v>6</v>
      </c>
      <c r="E502" s="16"/>
      <c r="F502" s="17"/>
      <c r="G502" s="17"/>
      <c r="H502" s="18">
        <v>26.606400000000001</v>
      </c>
      <c r="I502" s="19">
        <v>12.7163</v>
      </c>
      <c r="J502" s="20">
        <v>6.1870000000000003</v>
      </c>
      <c r="K502" s="21">
        <v>773.97839999999997</v>
      </c>
      <c r="L502" s="20">
        <v>348.9753</v>
      </c>
      <c r="M502" s="20">
        <v>165.18170000000001</v>
      </c>
    </row>
    <row r="503" spans="1:13" ht="15" customHeight="1" x14ac:dyDescent="0.3">
      <c r="A503" s="30" t="s">
        <v>456</v>
      </c>
      <c r="B503" s="25" t="s">
        <v>788</v>
      </c>
      <c r="C503" s="22" t="s">
        <v>457</v>
      </c>
      <c r="D503" s="23" t="s">
        <v>8</v>
      </c>
      <c r="E503" s="23" t="s">
        <v>9</v>
      </c>
      <c r="F503" s="24" t="s">
        <v>20</v>
      </c>
      <c r="G503" s="24" t="s">
        <v>99</v>
      </c>
      <c r="H503" s="18">
        <v>4.2514000000000003</v>
      </c>
      <c r="I503" s="19">
        <v>9.5349000000000004</v>
      </c>
      <c r="J503" s="20">
        <v>4.3247999999999998</v>
      </c>
      <c r="K503" s="21">
        <v>118.9742</v>
      </c>
      <c r="L503" s="20">
        <v>264.43900000000002</v>
      </c>
      <c r="M503" s="20">
        <v>116.2043</v>
      </c>
    </row>
    <row r="504" spans="1:13" ht="15" customHeight="1" x14ac:dyDescent="0.3">
      <c r="A504" s="30" t="s">
        <v>456</v>
      </c>
      <c r="B504" s="25" t="s">
        <v>788</v>
      </c>
      <c r="C504" s="22" t="s">
        <v>458</v>
      </c>
      <c r="D504" s="23" t="s">
        <v>8</v>
      </c>
      <c r="E504" s="23" t="s">
        <v>9</v>
      </c>
      <c r="F504" s="24" t="s">
        <v>20</v>
      </c>
      <c r="G504" s="24" t="s">
        <v>99</v>
      </c>
      <c r="H504" s="18"/>
      <c r="I504" s="19">
        <v>3.1814</v>
      </c>
      <c r="J504" s="20">
        <v>1.8621000000000001</v>
      </c>
      <c r="K504" s="21"/>
      <c r="L504" s="20">
        <v>84.536500000000004</v>
      </c>
      <c r="M504" s="20">
        <v>48.9773</v>
      </c>
    </row>
    <row r="505" spans="1:13" ht="15" customHeight="1" x14ac:dyDescent="0.3">
      <c r="A505" s="30" t="s">
        <v>456</v>
      </c>
      <c r="B505" s="25" t="s">
        <v>788</v>
      </c>
      <c r="C505" s="22" t="s">
        <v>459</v>
      </c>
      <c r="D505" s="23" t="s">
        <v>8</v>
      </c>
      <c r="E505" s="23" t="s">
        <v>9</v>
      </c>
      <c r="F505" s="24" t="s">
        <v>10</v>
      </c>
      <c r="G505" s="24" t="s">
        <v>99</v>
      </c>
      <c r="H505" s="18">
        <v>9.6434999999999995</v>
      </c>
      <c r="I505" s="19"/>
      <c r="J505" s="20"/>
      <c r="K505" s="21">
        <v>280.5643</v>
      </c>
      <c r="L505" s="20"/>
      <c r="M505" s="20"/>
    </row>
    <row r="506" spans="1:13" ht="15" customHeight="1" x14ac:dyDescent="0.3">
      <c r="A506" s="30" t="s">
        <v>456</v>
      </c>
      <c r="B506" s="25" t="s">
        <v>788</v>
      </c>
      <c r="C506" s="22" t="s">
        <v>460</v>
      </c>
      <c r="D506" s="23" t="s">
        <v>8</v>
      </c>
      <c r="E506" s="23" t="s">
        <v>9</v>
      </c>
      <c r="F506" s="24" t="s">
        <v>10</v>
      </c>
      <c r="G506" s="24" t="s">
        <v>99</v>
      </c>
      <c r="H506" s="18">
        <v>12.711499999999999</v>
      </c>
      <c r="I506" s="19"/>
      <c r="J506" s="20"/>
      <c r="K506" s="21">
        <v>374.43990000000002</v>
      </c>
      <c r="L506" s="20"/>
      <c r="M506" s="20"/>
    </row>
    <row r="507" spans="1:13" ht="14.25" customHeight="1" x14ac:dyDescent="0.3">
      <c r="C507" s="25" t="s">
        <v>789</v>
      </c>
      <c r="D507" s="4" t="s">
        <v>5</v>
      </c>
      <c r="E507" s="4"/>
      <c r="F507" s="5"/>
      <c r="G507" s="5"/>
      <c r="H507" s="10"/>
      <c r="I507" s="11"/>
      <c r="J507" s="12">
        <v>0.624</v>
      </c>
      <c r="K507" s="13"/>
      <c r="L507" s="12"/>
      <c r="M507" s="12">
        <v>34.035699999999999</v>
      </c>
    </row>
    <row r="508" spans="1:13" ht="15" customHeight="1" x14ac:dyDescent="0.3">
      <c r="C508" s="30" t="s">
        <v>461</v>
      </c>
      <c r="D508" s="15" t="s">
        <v>6</v>
      </c>
      <c r="E508" s="16"/>
      <c r="F508" s="17"/>
      <c r="G508" s="17"/>
      <c r="H508" s="18"/>
      <c r="I508" s="19"/>
      <c r="J508" s="20">
        <v>0.624</v>
      </c>
      <c r="K508" s="21"/>
      <c r="L508" s="20"/>
      <c r="M508" s="20">
        <v>34.035699999999999</v>
      </c>
    </row>
    <row r="509" spans="1:13" ht="15" customHeight="1" x14ac:dyDescent="0.3">
      <c r="A509" s="30" t="s">
        <v>461</v>
      </c>
      <c r="B509" s="25" t="s">
        <v>789</v>
      </c>
      <c r="C509" s="22" t="s">
        <v>462</v>
      </c>
      <c r="D509" s="23" t="s">
        <v>8</v>
      </c>
      <c r="E509" s="23" t="s">
        <v>9</v>
      </c>
      <c r="F509" s="24" t="s">
        <v>64</v>
      </c>
      <c r="G509" s="24" t="s">
        <v>24</v>
      </c>
      <c r="H509" s="18"/>
      <c r="I509" s="19"/>
      <c r="J509" s="20">
        <v>0.624</v>
      </c>
      <c r="K509" s="21"/>
      <c r="L509" s="20"/>
      <c r="M509" s="20">
        <v>34.035699999999999</v>
      </c>
    </row>
    <row r="510" spans="1:13" ht="14.25" customHeight="1" x14ac:dyDescent="0.3">
      <c r="C510" s="25" t="s">
        <v>790</v>
      </c>
      <c r="D510" s="4" t="s">
        <v>5</v>
      </c>
      <c r="E510" s="4"/>
      <c r="F510" s="5"/>
      <c r="G510" s="5"/>
      <c r="H510" s="10">
        <v>192.72300000000001</v>
      </c>
      <c r="I510" s="11">
        <v>183.24340000000001</v>
      </c>
      <c r="J510" s="12">
        <v>97.209599999999995</v>
      </c>
      <c r="K510" s="13">
        <v>7900.9691000000003</v>
      </c>
      <c r="L510" s="12">
        <v>6838.8454000000002</v>
      </c>
      <c r="M510" s="12">
        <v>3264.5805999999998</v>
      </c>
    </row>
    <row r="511" spans="1:13" ht="15" customHeight="1" x14ac:dyDescent="0.3">
      <c r="C511" s="30" t="s">
        <v>463</v>
      </c>
      <c r="D511" s="15" t="s">
        <v>6</v>
      </c>
      <c r="E511" s="16"/>
      <c r="F511" s="17"/>
      <c r="G511" s="17"/>
      <c r="H511" s="18">
        <v>192.72300000000001</v>
      </c>
      <c r="I511" s="19">
        <v>183.24340000000001</v>
      </c>
      <c r="J511" s="20">
        <v>97.209599999999995</v>
      </c>
      <c r="K511" s="21">
        <v>7900.9691000000003</v>
      </c>
      <c r="L511" s="20">
        <v>6838.8454000000002</v>
      </c>
      <c r="M511" s="20">
        <v>3264.5805999999998</v>
      </c>
    </row>
    <row r="512" spans="1:13" ht="15" customHeight="1" x14ac:dyDescent="0.3">
      <c r="A512" s="30" t="s">
        <v>463</v>
      </c>
      <c r="B512" s="25" t="s">
        <v>790</v>
      </c>
      <c r="C512" s="22" t="s">
        <v>464</v>
      </c>
      <c r="D512" s="23" t="s">
        <v>8</v>
      </c>
      <c r="E512" s="23" t="s">
        <v>9</v>
      </c>
      <c r="F512" s="24" t="s">
        <v>10</v>
      </c>
      <c r="G512" s="24" t="s">
        <v>37</v>
      </c>
      <c r="H512" s="18">
        <v>192.72300000000001</v>
      </c>
      <c r="I512" s="19">
        <v>183.24340000000001</v>
      </c>
      <c r="J512" s="20">
        <v>97.209599999999995</v>
      </c>
      <c r="K512" s="21">
        <v>7900.9691000000003</v>
      </c>
      <c r="L512" s="20">
        <v>6838.8454000000002</v>
      </c>
      <c r="M512" s="20">
        <v>3264.5805999999998</v>
      </c>
    </row>
    <row r="513" spans="1:13" ht="14.25" customHeight="1" x14ac:dyDescent="0.3">
      <c r="C513" s="25" t="s">
        <v>791</v>
      </c>
      <c r="D513" s="4" t="s">
        <v>5</v>
      </c>
      <c r="E513" s="4"/>
      <c r="F513" s="5"/>
      <c r="G513" s="5"/>
      <c r="H513" s="10">
        <v>1818.5395000000001</v>
      </c>
      <c r="I513" s="11">
        <v>2101.7049999999999</v>
      </c>
      <c r="J513" s="12">
        <v>1233.5607</v>
      </c>
      <c r="K513" s="13">
        <v>45983.127500000002</v>
      </c>
      <c r="L513" s="12">
        <v>53803.2785</v>
      </c>
      <c r="M513" s="12">
        <v>29897.358</v>
      </c>
    </row>
    <row r="514" spans="1:13" ht="15" customHeight="1" x14ac:dyDescent="0.3">
      <c r="C514" s="30" t="s">
        <v>465</v>
      </c>
      <c r="D514" s="15" t="s">
        <v>6</v>
      </c>
      <c r="E514" s="16"/>
      <c r="F514" s="17"/>
      <c r="G514" s="17"/>
      <c r="H514" s="18">
        <v>1818.1666</v>
      </c>
      <c r="I514" s="19">
        <v>2101.6939000000002</v>
      </c>
      <c r="J514" s="20">
        <v>1233.5607</v>
      </c>
      <c r="K514" s="21">
        <v>45975.839</v>
      </c>
      <c r="L514" s="20">
        <v>53803.039499999999</v>
      </c>
      <c r="M514" s="20">
        <v>29897.358</v>
      </c>
    </row>
    <row r="515" spans="1:13" ht="15" customHeight="1" x14ac:dyDescent="0.3">
      <c r="A515" s="30" t="s">
        <v>465</v>
      </c>
      <c r="B515" s="25" t="s">
        <v>791</v>
      </c>
      <c r="C515" s="22" t="s">
        <v>466</v>
      </c>
      <c r="D515" s="23" t="s">
        <v>8</v>
      </c>
      <c r="E515" s="23" t="s">
        <v>9</v>
      </c>
      <c r="F515" s="24" t="s">
        <v>30</v>
      </c>
      <c r="G515" s="24" t="s">
        <v>376</v>
      </c>
      <c r="H515" s="18">
        <v>6.59E-2</v>
      </c>
      <c r="I515" s="19">
        <v>0.95820000000000005</v>
      </c>
      <c r="J515" s="20"/>
      <c r="K515" s="21">
        <v>0.18509999999999999</v>
      </c>
      <c r="L515" s="20">
        <v>3.0327999999999999</v>
      </c>
      <c r="M515" s="20"/>
    </row>
    <row r="516" spans="1:13" ht="15" customHeight="1" x14ac:dyDescent="0.3">
      <c r="A516" s="30" t="s">
        <v>465</v>
      </c>
      <c r="B516" s="25" t="s">
        <v>791</v>
      </c>
      <c r="C516" s="22" t="s">
        <v>467</v>
      </c>
      <c r="D516" s="23" t="s">
        <v>8</v>
      </c>
      <c r="E516" s="23" t="s">
        <v>9</v>
      </c>
      <c r="F516" s="24" t="s">
        <v>30</v>
      </c>
      <c r="G516" s="24" t="s">
        <v>376</v>
      </c>
      <c r="H516" s="18">
        <v>5.1000000000000004E-3</v>
      </c>
      <c r="I516" s="19">
        <v>0.40570000000000001</v>
      </c>
      <c r="J516" s="20"/>
      <c r="K516" s="21">
        <v>1.37E-2</v>
      </c>
      <c r="L516" s="20">
        <v>1.3527</v>
      </c>
      <c r="M516" s="20"/>
    </row>
    <row r="517" spans="1:13" ht="15" customHeight="1" x14ac:dyDescent="0.3">
      <c r="A517" s="30" t="s">
        <v>465</v>
      </c>
      <c r="B517" s="25" t="s">
        <v>791</v>
      </c>
      <c r="C517" s="22" t="s">
        <v>468</v>
      </c>
      <c r="D517" s="23" t="s">
        <v>8</v>
      </c>
      <c r="E517" s="23" t="s">
        <v>9</v>
      </c>
      <c r="F517" s="24" t="s">
        <v>30</v>
      </c>
      <c r="G517" s="24" t="s">
        <v>376</v>
      </c>
      <c r="H517" s="18">
        <v>0.1182</v>
      </c>
      <c r="I517" s="19">
        <v>1.0884</v>
      </c>
      <c r="J517" s="20"/>
      <c r="K517" s="21">
        <v>0.31890000000000002</v>
      </c>
      <c r="L517" s="20">
        <v>3.3033999999999999</v>
      </c>
      <c r="M517" s="20"/>
    </row>
    <row r="518" spans="1:13" ht="15" customHeight="1" x14ac:dyDescent="0.3">
      <c r="A518" s="30" t="s">
        <v>465</v>
      </c>
      <c r="B518" s="25" t="s">
        <v>791</v>
      </c>
      <c r="C518" s="22" t="s">
        <v>469</v>
      </c>
      <c r="D518" s="23" t="s">
        <v>8</v>
      </c>
      <c r="E518" s="23" t="s">
        <v>9</v>
      </c>
      <c r="F518" s="24" t="s">
        <v>64</v>
      </c>
      <c r="G518" s="24" t="s">
        <v>376</v>
      </c>
      <c r="H518" s="18">
        <v>0.87180000000000002</v>
      </c>
      <c r="I518" s="19">
        <v>4.3999999999999997E-2</v>
      </c>
      <c r="J518" s="20"/>
      <c r="K518" s="21">
        <v>8.5823999999999998</v>
      </c>
      <c r="L518" s="20">
        <v>0.58599999999999997</v>
      </c>
      <c r="M518" s="20"/>
    </row>
    <row r="519" spans="1:13" ht="15" customHeight="1" x14ac:dyDescent="0.3">
      <c r="A519" s="30" t="s">
        <v>465</v>
      </c>
      <c r="B519" s="25" t="s">
        <v>791</v>
      </c>
      <c r="C519" s="22" t="s">
        <v>470</v>
      </c>
      <c r="D519" s="23" t="s">
        <v>8</v>
      </c>
      <c r="E519" s="23" t="s">
        <v>9</v>
      </c>
      <c r="F519" s="24" t="s">
        <v>64</v>
      </c>
      <c r="G519" s="24" t="s">
        <v>376</v>
      </c>
      <c r="H519" s="18">
        <v>5.4508000000000001</v>
      </c>
      <c r="I519" s="19">
        <v>2.1189</v>
      </c>
      <c r="J519" s="20">
        <v>0.77749999999999997</v>
      </c>
      <c r="K519" s="21">
        <v>70.866600000000005</v>
      </c>
      <c r="L519" s="20">
        <v>26.7118</v>
      </c>
      <c r="M519" s="20">
        <v>8.9403000000000006</v>
      </c>
    </row>
    <row r="520" spans="1:13" ht="15" customHeight="1" x14ac:dyDescent="0.3">
      <c r="A520" s="30" t="s">
        <v>465</v>
      </c>
      <c r="B520" s="25" t="s">
        <v>791</v>
      </c>
      <c r="C520" s="22" t="s">
        <v>472</v>
      </c>
      <c r="D520" s="23" t="s">
        <v>8</v>
      </c>
      <c r="E520" s="23" t="s">
        <v>9</v>
      </c>
      <c r="F520" s="24" t="s">
        <v>30</v>
      </c>
      <c r="G520" s="24" t="s">
        <v>118</v>
      </c>
      <c r="H520" s="18">
        <v>9.06E-2</v>
      </c>
      <c r="I520" s="19"/>
      <c r="J520" s="20"/>
      <c r="K520" s="21">
        <v>1.3372999999999999</v>
      </c>
      <c r="L520" s="20"/>
      <c r="M520" s="20"/>
    </row>
    <row r="521" spans="1:13" ht="15" customHeight="1" x14ac:dyDescent="0.3">
      <c r="A521" s="30" t="s">
        <v>465</v>
      </c>
      <c r="B521" s="25" t="s">
        <v>791</v>
      </c>
      <c r="C521" s="22" t="s">
        <v>473</v>
      </c>
      <c r="D521" s="23" t="s">
        <v>8</v>
      </c>
      <c r="E521" s="23" t="s">
        <v>9</v>
      </c>
      <c r="F521" s="24" t="s">
        <v>10</v>
      </c>
      <c r="G521" s="24" t="s">
        <v>474</v>
      </c>
      <c r="H521" s="18">
        <v>1.3827</v>
      </c>
      <c r="I521" s="19">
        <v>0.7681</v>
      </c>
      <c r="J521" s="20">
        <v>2.3199999999999998E-2</v>
      </c>
      <c r="K521" s="21">
        <v>23.328099999999999</v>
      </c>
      <c r="L521" s="20">
        <v>13.2523</v>
      </c>
      <c r="M521" s="20">
        <v>0.52669999999999995</v>
      </c>
    </row>
    <row r="522" spans="1:13" ht="15" customHeight="1" x14ac:dyDescent="0.3">
      <c r="A522" s="30" t="s">
        <v>465</v>
      </c>
      <c r="B522" s="25" t="s">
        <v>791</v>
      </c>
      <c r="C522" s="22" t="s">
        <v>475</v>
      </c>
      <c r="D522" s="23" t="s">
        <v>8</v>
      </c>
      <c r="E522" s="23" t="s">
        <v>9</v>
      </c>
      <c r="F522" s="24" t="s">
        <v>30</v>
      </c>
      <c r="G522" s="24" t="s">
        <v>476</v>
      </c>
      <c r="H522" s="18"/>
      <c r="I522" s="19"/>
      <c r="J522" s="20">
        <v>20.740400000000001</v>
      </c>
      <c r="K522" s="21"/>
      <c r="L522" s="20"/>
      <c r="M522" s="20">
        <v>310.0301</v>
      </c>
    </row>
    <row r="523" spans="1:13" ht="15" customHeight="1" x14ac:dyDescent="0.3">
      <c r="A523" s="30" t="s">
        <v>465</v>
      </c>
      <c r="B523" s="25" t="s">
        <v>791</v>
      </c>
      <c r="C523" s="22" t="s">
        <v>477</v>
      </c>
      <c r="D523" s="23" t="s">
        <v>8</v>
      </c>
      <c r="E523" s="23" t="s">
        <v>9</v>
      </c>
      <c r="F523" s="24" t="s">
        <v>30</v>
      </c>
      <c r="G523" s="24" t="s">
        <v>476</v>
      </c>
      <c r="H523" s="18"/>
      <c r="I523" s="19"/>
      <c r="J523" s="20">
        <v>1.2435</v>
      </c>
      <c r="K523" s="21"/>
      <c r="L523" s="20"/>
      <c r="M523" s="20">
        <v>17.1813</v>
      </c>
    </row>
    <row r="524" spans="1:13" ht="15" customHeight="1" x14ac:dyDescent="0.3">
      <c r="A524" s="30" t="s">
        <v>465</v>
      </c>
      <c r="B524" s="25" t="s">
        <v>791</v>
      </c>
      <c r="C524" s="22" t="s">
        <v>478</v>
      </c>
      <c r="D524" s="23" t="s">
        <v>8</v>
      </c>
      <c r="E524" s="23" t="s">
        <v>9</v>
      </c>
      <c r="F524" s="24" t="s">
        <v>30</v>
      </c>
      <c r="G524" s="24" t="s">
        <v>476</v>
      </c>
      <c r="H524" s="18">
        <v>4.0780000000000003</v>
      </c>
      <c r="I524" s="19">
        <v>35.126199999999997</v>
      </c>
      <c r="J524" s="20">
        <v>26.273900000000001</v>
      </c>
      <c r="K524" s="21">
        <v>71.718599999999995</v>
      </c>
      <c r="L524" s="20">
        <v>592.5693</v>
      </c>
      <c r="M524" s="20">
        <v>441.30500000000001</v>
      </c>
    </row>
    <row r="525" spans="1:13" ht="15" customHeight="1" x14ac:dyDescent="0.3">
      <c r="A525" s="30" t="s">
        <v>465</v>
      </c>
      <c r="B525" s="25" t="s">
        <v>791</v>
      </c>
      <c r="C525" s="22" t="s">
        <v>479</v>
      </c>
      <c r="D525" s="23" t="s">
        <v>8</v>
      </c>
      <c r="E525" s="23" t="s">
        <v>9</v>
      </c>
      <c r="F525" s="24" t="s">
        <v>30</v>
      </c>
      <c r="G525" s="24" t="s">
        <v>476</v>
      </c>
      <c r="H525" s="18">
        <v>264.06810000000002</v>
      </c>
      <c r="I525" s="19">
        <v>329.44319999999999</v>
      </c>
      <c r="J525" s="20">
        <v>205.9486</v>
      </c>
      <c r="K525" s="21">
        <v>3958.0279</v>
      </c>
      <c r="L525" s="20">
        <v>5113.9928</v>
      </c>
      <c r="M525" s="20">
        <v>2876.5592000000001</v>
      </c>
    </row>
    <row r="526" spans="1:13" ht="15" customHeight="1" x14ac:dyDescent="0.3">
      <c r="A526" s="30" t="s">
        <v>465</v>
      </c>
      <c r="B526" s="25" t="s">
        <v>791</v>
      </c>
      <c r="C526" s="22" t="s">
        <v>481</v>
      </c>
      <c r="D526" s="23" t="s">
        <v>8</v>
      </c>
      <c r="E526" s="23" t="s">
        <v>9</v>
      </c>
      <c r="F526" s="24" t="s">
        <v>30</v>
      </c>
      <c r="G526" s="24" t="s">
        <v>256</v>
      </c>
      <c r="H526" s="18">
        <v>8.5046999999999997</v>
      </c>
      <c r="I526" s="19">
        <v>12.872299999999999</v>
      </c>
      <c r="J526" s="20">
        <v>4.3821000000000003</v>
      </c>
      <c r="K526" s="21">
        <v>194.4057</v>
      </c>
      <c r="L526" s="20">
        <v>338.25259999999997</v>
      </c>
      <c r="M526" s="20">
        <v>110.48520000000001</v>
      </c>
    </row>
    <row r="527" spans="1:13" ht="15" customHeight="1" x14ac:dyDescent="0.3">
      <c r="A527" s="30" t="s">
        <v>465</v>
      </c>
      <c r="B527" s="25" t="s">
        <v>791</v>
      </c>
      <c r="C527" s="22" t="s">
        <v>482</v>
      </c>
      <c r="D527" s="23" t="s">
        <v>8</v>
      </c>
      <c r="E527" s="23" t="s">
        <v>9</v>
      </c>
      <c r="F527" s="24" t="s">
        <v>30</v>
      </c>
      <c r="G527" s="24" t="s">
        <v>256</v>
      </c>
      <c r="H527" s="18">
        <v>171.4581</v>
      </c>
      <c r="I527" s="19">
        <v>146.56880000000001</v>
      </c>
      <c r="J527" s="20">
        <v>94.527100000000004</v>
      </c>
      <c r="K527" s="21">
        <v>5827.8176999999996</v>
      </c>
      <c r="L527" s="20">
        <v>5036.4476000000004</v>
      </c>
      <c r="M527" s="20">
        <v>3121.8564000000001</v>
      </c>
    </row>
    <row r="528" spans="1:13" ht="15" customHeight="1" x14ac:dyDescent="0.3">
      <c r="A528" s="30" t="s">
        <v>465</v>
      </c>
      <c r="B528" s="25" t="s">
        <v>791</v>
      </c>
      <c r="C528" s="22" t="s">
        <v>483</v>
      </c>
      <c r="D528" s="23" t="s">
        <v>8</v>
      </c>
      <c r="E528" s="23" t="s">
        <v>9</v>
      </c>
      <c r="F528" s="24" t="s">
        <v>30</v>
      </c>
      <c r="G528" s="24" t="s">
        <v>256</v>
      </c>
      <c r="H528" s="18">
        <v>195.73400000000001</v>
      </c>
      <c r="I528" s="19">
        <v>242.5813</v>
      </c>
      <c r="J528" s="20">
        <v>163.20820000000001</v>
      </c>
      <c r="K528" s="21">
        <v>3936.1988000000001</v>
      </c>
      <c r="L528" s="20">
        <v>5003.2757000000001</v>
      </c>
      <c r="M528" s="20">
        <v>3062.0891000000001</v>
      </c>
    </row>
    <row r="529" spans="1:13" ht="15" customHeight="1" x14ac:dyDescent="0.3">
      <c r="A529" s="30" t="s">
        <v>465</v>
      </c>
      <c r="B529" s="25" t="s">
        <v>791</v>
      </c>
      <c r="C529" s="22" t="s">
        <v>484</v>
      </c>
      <c r="D529" s="23" t="s">
        <v>8</v>
      </c>
      <c r="E529" s="23" t="s">
        <v>9</v>
      </c>
      <c r="F529" s="24" t="s">
        <v>30</v>
      </c>
      <c r="G529" s="24" t="s">
        <v>256</v>
      </c>
      <c r="H529" s="18">
        <v>0.2492</v>
      </c>
      <c r="I529" s="19">
        <v>5.8500000000000003E-2</v>
      </c>
      <c r="J529" s="20"/>
      <c r="K529" s="21">
        <v>4.6970000000000001</v>
      </c>
      <c r="L529" s="20">
        <v>1.1557999999999999</v>
      </c>
      <c r="M529" s="20"/>
    </row>
    <row r="530" spans="1:13" ht="15" customHeight="1" x14ac:dyDescent="0.3">
      <c r="A530" s="30" t="s">
        <v>465</v>
      </c>
      <c r="B530" s="25" t="s">
        <v>791</v>
      </c>
      <c r="C530" s="22" t="s">
        <v>485</v>
      </c>
      <c r="D530" s="23" t="s">
        <v>8</v>
      </c>
      <c r="E530" s="23" t="s">
        <v>9</v>
      </c>
      <c r="F530" s="24" t="s">
        <v>30</v>
      </c>
      <c r="G530" s="24" t="s">
        <v>256</v>
      </c>
      <c r="H530" s="18">
        <v>0.97950000000000004</v>
      </c>
      <c r="I530" s="19"/>
      <c r="J530" s="20"/>
      <c r="K530" s="21">
        <v>23.239000000000001</v>
      </c>
      <c r="L530" s="20"/>
      <c r="M530" s="20"/>
    </row>
    <row r="531" spans="1:13" ht="15" customHeight="1" x14ac:dyDescent="0.3">
      <c r="A531" s="30" t="s">
        <v>465</v>
      </c>
      <c r="B531" s="25" t="s">
        <v>791</v>
      </c>
      <c r="C531" s="22" t="s">
        <v>486</v>
      </c>
      <c r="D531" s="23" t="s">
        <v>8</v>
      </c>
      <c r="E531" s="23" t="s">
        <v>9</v>
      </c>
      <c r="F531" s="24" t="s">
        <v>30</v>
      </c>
      <c r="G531" s="24" t="s">
        <v>256</v>
      </c>
      <c r="H531" s="18">
        <v>1.0518000000000001</v>
      </c>
      <c r="I531" s="19"/>
      <c r="J531" s="20"/>
      <c r="K531" s="21">
        <v>15.4772</v>
      </c>
      <c r="L531" s="20"/>
      <c r="M531" s="20"/>
    </row>
    <row r="532" spans="1:13" ht="15" customHeight="1" x14ac:dyDescent="0.3">
      <c r="A532" s="30" t="s">
        <v>465</v>
      </c>
      <c r="B532" s="25" t="s">
        <v>791</v>
      </c>
      <c r="C532" s="22" t="s">
        <v>487</v>
      </c>
      <c r="D532" s="23" t="s">
        <v>8</v>
      </c>
      <c r="E532" s="23" t="s">
        <v>9</v>
      </c>
      <c r="F532" s="24" t="s">
        <v>30</v>
      </c>
      <c r="G532" s="24" t="s">
        <v>256</v>
      </c>
      <c r="H532" s="18">
        <v>1.23</v>
      </c>
      <c r="I532" s="19">
        <v>5.5100000000000003E-2</v>
      </c>
      <c r="J532" s="20"/>
      <c r="K532" s="21">
        <v>22.518699999999999</v>
      </c>
      <c r="L532" s="20">
        <v>1.0911</v>
      </c>
      <c r="M532" s="20"/>
    </row>
    <row r="533" spans="1:13" ht="15" customHeight="1" x14ac:dyDescent="0.3">
      <c r="A533" s="30" t="s">
        <v>465</v>
      </c>
      <c r="B533" s="25" t="s">
        <v>791</v>
      </c>
      <c r="C533" s="22" t="s">
        <v>488</v>
      </c>
      <c r="D533" s="23" t="s">
        <v>8</v>
      </c>
      <c r="E533" s="23" t="s">
        <v>9</v>
      </c>
      <c r="F533" s="24" t="s">
        <v>30</v>
      </c>
      <c r="G533" s="24" t="s">
        <v>256</v>
      </c>
      <c r="H533" s="18">
        <v>0.64070000000000005</v>
      </c>
      <c r="I533" s="19"/>
      <c r="J533" s="20"/>
      <c r="K533" s="21">
        <v>15.170299999999999</v>
      </c>
      <c r="L533" s="20"/>
      <c r="M533" s="20"/>
    </row>
    <row r="534" spans="1:13" ht="15" customHeight="1" x14ac:dyDescent="0.3">
      <c r="A534" s="30" t="s">
        <v>465</v>
      </c>
      <c r="B534" s="25" t="s">
        <v>791</v>
      </c>
      <c r="C534" s="22" t="s">
        <v>489</v>
      </c>
      <c r="D534" s="23" t="s">
        <v>8</v>
      </c>
      <c r="E534" s="23" t="s">
        <v>9</v>
      </c>
      <c r="F534" s="24" t="s">
        <v>30</v>
      </c>
      <c r="G534" s="24" t="s">
        <v>256</v>
      </c>
      <c r="H534" s="18">
        <v>0.8125</v>
      </c>
      <c r="I534" s="19">
        <v>2.2100000000000002E-2</v>
      </c>
      <c r="J534" s="20"/>
      <c r="K534" s="21">
        <v>14.451000000000001</v>
      </c>
      <c r="L534" s="20">
        <v>0.38290000000000002</v>
      </c>
      <c r="M534" s="20"/>
    </row>
    <row r="535" spans="1:13" ht="15" customHeight="1" x14ac:dyDescent="0.3">
      <c r="A535" s="30" t="s">
        <v>465</v>
      </c>
      <c r="B535" s="25" t="s">
        <v>791</v>
      </c>
      <c r="C535" s="22" t="s">
        <v>490</v>
      </c>
      <c r="D535" s="23" t="s">
        <v>8</v>
      </c>
      <c r="E535" s="23" t="s">
        <v>9</v>
      </c>
      <c r="F535" s="24" t="s">
        <v>30</v>
      </c>
      <c r="G535" s="24" t="s">
        <v>256</v>
      </c>
      <c r="H535" s="18">
        <v>0.40889999999999999</v>
      </c>
      <c r="I535" s="19">
        <v>7.7899999999999997E-2</v>
      </c>
      <c r="J535" s="20"/>
      <c r="K535" s="21">
        <v>9.6999999999999993</v>
      </c>
      <c r="L535" s="20">
        <v>1.9962</v>
      </c>
      <c r="M535" s="20"/>
    </row>
    <row r="536" spans="1:13" ht="15" customHeight="1" x14ac:dyDescent="0.3">
      <c r="A536" s="30" t="s">
        <v>465</v>
      </c>
      <c r="B536" s="25" t="s">
        <v>791</v>
      </c>
      <c r="C536" s="22" t="s">
        <v>491</v>
      </c>
      <c r="D536" s="23" t="s">
        <v>8</v>
      </c>
      <c r="E536" s="23" t="s">
        <v>9</v>
      </c>
      <c r="F536" s="24" t="s">
        <v>30</v>
      </c>
      <c r="G536" s="24" t="s">
        <v>256</v>
      </c>
      <c r="H536" s="18">
        <v>1.716</v>
      </c>
      <c r="I536" s="19"/>
      <c r="J536" s="20"/>
      <c r="K536" s="21">
        <v>43.815600000000003</v>
      </c>
      <c r="L536" s="20"/>
      <c r="M536" s="20"/>
    </row>
    <row r="537" spans="1:13" ht="15" customHeight="1" x14ac:dyDescent="0.3">
      <c r="A537" s="30" t="s">
        <v>465</v>
      </c>
      <c r="B537" s="25" t="s">
        <v>791</v>
      </c>
      <c r="C537" s="22" t="s">
        <v>492</v>
      </c>
      <c r="D537" s="23" t="s">
        <v>8</v>
      </c>
      <c r="E537" s="23" t="s">
        <v>9</v>
      </c>
      <c r="F537" s="24" t="s">
        <v>30</v>
      </c>
      <c r="G537" s="24" t="s">
        <v>256</v>
      </c>
      <c r="H537" s="18">
        <v>0.17050000000000001</v>
      </c>
      <c r="I537" s="19">
        <v>7.7700000000000005E-2</v>
      </c>
      <c r="J537" s="20"/>
      <c r="K537" s="21">
        <v>3.5674000000000001</v>
      </c>
      <c r="L537" s="20">
        <v>1.7087000000000001</v>
      </c>
      <c r="M537" s="20"/>
    </row>
    <row r="538" spans="1:13" ht="15" customHeight="1" x14ac:dyDescent="0.3">
      <c r="A538" s="30" t="s">
        <v>465</v>
      </c>
      <c r="B538" s="25" t="s">
        <v>791</v>
      </c>
      <c r="C538" s="22" t="s">
        <v>493</v>
      </c>
      <c r="D538" s="23" t="s">
        <v>8</v>
      </c>
      <c r="E538" s="23" t="s">
        <v>9</v>
      </c>
      <c r="F538" s="24" t="s">
        <v>30</v>
      </c>
      <c r="G538" s="24" t="s">
        <v>256</v>
      </c>
      <c r="H538" s="18">
        <v>1.5501</v>
      </c>
      <c r="I538" s="19">
        <v>0.42659999999999998</v>
      </c>
      <c r="J538" s="20">
        <v>0.12859999999999999</v>
      </c>
      <c r="K538" s="21">
        <v>28.959800000000001</v>
      </c>
      <c r="L538" s="20">
        <v>8.7736999999999998</v>
      </c>
      <c r="M538" s="20">
        <v>2.5320999999999998</v>
      </c>
    </row>
    <row r="539" spans="1:13" ht="15" customHeight="1" x14ac:dyDescent="0.3">
      <c r="A539" s="30" t="s">
        <v>465</v>
      </c>
      <c r="B539" s="25" t="s">
        <v>791</v>
      </c>
      <c r="C539" s="22" t="s">
        <v>494</v>
      </c>
      <c r="D539" s="23" t="s">
        <v>8</v>
      </c>
      <c r="E539" s="23" t="s">
        <v>9</v>
      </c>
      <c r="F539" s="24" t="s">
        <v>30</v>
      </c>
      <c r="G539" s="24" t="s">
        <v>256</v>
      </c>
      <c r="H539" s="18">
        <v>0.83640000000000003</v>
      </c>
      <c r="I539" s="19">
        <v>0.51139999999999997</v>
      </c>
      <c r="J539" s="20"/>
      <c r="K539" s="21">
        <v>18.6389</v>
      </c>
      <c r="L539" s="20">
        <v>9.5508000000000006</v>
      </c>
      <c r="M539" s="20"/>
    </row>
    <row r="540" spans="1:13" ht="15" customHeight="1" x14ac:dyDescent="0.3">
      <c r="A540" s="30" t="s">
        <v>465</v>
      </c>
      <c r="B540" s="25" t="s">
        <v>791</v>
      </c>
      <c r="C540" s="22" t="s">
        <v>495</v>
      </c>
      <c r="D540" s="23" t="s">
        <v>8</v>
      </c>
      <c r="E540" s="23" t="s">
        <v>9</v>
      </c>
      <c r="F540" s="24" t="s">
        <v>30</v>
      </c>
      <c r="G540" s="24" t="s">
        <v>256</v>
      </c>
      <c r="H540" s="18">
        <v>0.72089999999999999</v>
      </c>
      <c r="I540" s="19"/>
      <c r="J540" s="20"/>
      <c r="K540" s="21">
        <v>9.8262</v>
      </c>
      <c r="L540" s="20"/>
      <c r="M540" s="20"/>
    </row>
    <row r="541" spans="1:13" ht="15" customHeight="1" x14ac:dyDescent="0.3">
      <c r="A541" s="30" t="s">
        <v>465</v>
      </c>
      <c r="B541" s="25" t="s">
        <v>791</v>
      </c>
      <c r="C541" s="22" t="s">
        <v>496</v>
      </c>
      <c r="D541" s="23" t="s">
        <v>8</v>
      </c>
      <c r="E541" s="23" t="s">
        <v>9</v>
      </c>
      <c r="F541" s="24" t="s">
        <v>30</v>
      </c>
      <c r="G541" s="24" t="s">
        <v>256</v>
      </c>
      <c r="H541" s="18">
        <v>0.48470000000000002</v>
      </c>
      <c r="I541" s="19"/>
      <c r="J541" s="20"/>
      <c r="K541" s="21">
        <v>10.088699999999999</v>
      </c>
      <c r="L541" s="20"/>
      <c r="M541" s="20"/>
    </row>
    <row r="542" spans="1:13" ht="15" customHeight="1" x14ac:dyDescent="0.3">
      <c r="A542" s="30" t="s">
        <v>465</v>
      </c>
      <c r="B542" s="25" t="s">
        <v>791</v>
      </c>
      <c r="C542" s="22" t="s">
        <v>497</v>
      </c>
      <c r="D542" s="23" t="s">
        <v>8</v>
      </c>
      <c r="E542" s="23" t="s">
        <v>9</v>
      </c>
      <c r="F542" s="24" t="s">
        <v>30</v>
      </c>
      <c r="G542" s="24" t="s">
        <v>256</v>
      </c>
      <c r="H542" s="18">
        <v>1.3634999999999999</v>
      </c>
      <c r="I542" s="19">
        <v>2.1999999999999999E-2</v>
      </c>
      <c r="J542" s="20"/>
      <c r="K542" s="21">
        <v>21.971299999999999</v>
      </c>
      <c r="L542" s="20">
        <v>0.34660000000000002</v>
      </c>
      <c r="M542" s="20"/>
    </row>
    <row r="543" spans="1:13" ht="15" customHeight="1" x14ac:dyDescent="0.3">
      <c r="A543" s="30" t="s">
        <v>465</v>
      </c>
      <c r="B543" s="25" t="s">
        <v>791</v>
      </c>
      <c r="C543" s="22" t="s">
        <v>498</v>
      </c>
      <c r="D543" s="23" t="s">
        <v>8</v>
      </c>
      <c r="E543" s="23" t="s">
        <v>9</v>
      </c>
      <c r="F543" s="24" t="s">
        <v>30</v>
      </c>
      <c r="G543" s="24" t="s">
        <v>256</v>
      </c>
      <c r="H543" s="18">
        <v>0.2001</v>
      </c>
      <c r="I543" s="19"/>
      <c r="J543" s="20"/>
      <c r="K543" s="21">
        <v>3.1530999999999998</v>
      </c>
      <c r="L543" s="20"/>
      <c r="M543" s="20"/>
    </row>
    <row r="544" spans="1:13" ht="15" customHeight="1" x14ac:dyDescent="0.3">
      <c r="A544" s="30" t="s">
        <v>465</v>
      </c>
      <c r="B544" s="25" t="s">
        <v>791</v>
      </c>
      <c r="C544" s="22" t="s">
        <v>499</v>
      </c>
      <c r="D544" s="23" t="s">
        <v>8</v>
      </c>
      <c r="E544" s="23" t="s">
        <v>9</v>
      </c>
      <c r="F544" s="24" t="s">
        <v>30</v>
      </c>
      <c r="G544" s="24" t="s">
        <v>256</v>
      </c>
      <c r="H544" s="18">
        <v>0.30409999999999998</v>
      </c>
      <c r="I544" s="19"/>
      <c r="J544" s="20"/>
      <c r="K544" s="21">
        <v>4.4311999999999996</v>
      </c>
      <c r="L544" s="20"/>
      <c r="M544" s="20"/>
    </row>
    <row r="545" spans="1:13" ht="15" customHeight="1" x14ac:dyDescent="0.3">
      <c r="A545" s="30" t="s">
        <v>465</v>
      </c>
      <c r="B545" s="25" t="s">
        <v>791</v>
      </c>
      <c r="C545" s="22" t="s">
        <v>500</v>
      </c>
      <c r="D545" s="23" t="s">
        <v>8</v>
      </c>
      <c r="E545" s="23" t="s">
        <v>9</v>
      </c>
      <c r="F545" s="24" t="s">
        <v>30</v>
      </c>
      <c r="G545" s="24" t="s">
        <v>256</v>
      </c>
      <c r="H545" s="18">
        <v>1.4756</v>
      </c>
      <c r="I545" s="19">
        <v>0.29549999999999998</v>
      </c>
      <c r="J545" s="20">
        <v>0.13869999999999999</v>
      </c>
      <c r="K545" s="21">
        <v>38.575499999999998</v>
      </c>
      <c r="L545" s="20">
        <v>5.6929999999999996</v>
      </c>
      <c r="M545" s="20">
        <v>2.5320999999999998</v>
      </c>
    </row>
    <row r="546" spans="1:13" ht="15" customHeight="1" x14ac:dyDescent="0.3">
      <c r="A546" s="30" t="s">
        <v>465</v>
      </c>
      <c r="B546" s="25" t="s">
        <v>791</v>
      </c>
      <c r="C546" s="22" t="s">
        <v>501</v>
      </c>
      <c r="D546" s="23" t="s">
        <v>8</v>
      </c>
      <c r="E546" s="23" t="s">
        <v>9</v>
      </c>
      <c r="F546" s="24" t="s">
        <v>30</v>
      </c>
      <c r="G546" s="24" t="s">
        <v>256</v>
      </c>
      <c r="H546" s="18">
        <v>0.92279999999999995</v>
      </c>
      <c r="I546" s="19"/>
      <c r="J546" s="20"/>
      <c r="K546" s="21">
        <v>21.822199999999999</v>
      </c>
      <c r="L546" s="20"/>
      <c r="M546" s="20"/>
    </row>
    <row r="547" spans="1:13" ht="15" customHeight="1" x14ac:dyDescent="0.3">
      <c r="A547" s="30" t="s">
        <v>465</v>
      </c>
      <c r="B547" s="25" t="s">
        <v>791</v>
      </c>
      <c r="C547" s="22" t="s">
        <v>502</v>
      </c>
      <c r="D547" s="23" t="s">
        <v>8</v>
      </c>
      <c r="E547" s="23" t="s">
        <v>9</v>
      </c>
      <c r="F547" s="24" t="s">
        <v>30</v>
      </c>
      <c r="G547" s="24" t="s">
        <v>256</v>
      </c>
      <c r="H547" s="18">
        <v>105.723</v>
      </c>
      <c r="I547" s="19">
        <v>231.39109999999999</v>
      </c>
      <c r="J547" s="20">
        <v>190.30779999999999</v>
      </c>
      <c r="K547" s="21">
        <v>3632.1455999999998</v>
      </c>
      <c r="L547" s="20">
        <v>7878.6941999999999</v>
      </c>
      <c r="M547" s="20">
        <v>6167.0902999999998</v>
      </c>
    </row>
    <row r="548" spans="1:13" ht="15" customHeight="1" x14ac:dyDescent="0.3">
      <c r="A548" s="30" t="s">
        <v>465</v>
      </c>
      <c r="B548" s="25" t="s">
        <v>791</v>
      </c>
      <c r="C548" s="22" t="s">
        <v>503</v>
      </c>
      <c r="D548" s="23" t="s">
        <v>8</v>
      </c>
      <c r="E548" s="23" t="s">
        <v>9</v>
      </c>
      <c r="F548" s="24" t="s">
        <v>30</v>
      </c>
      <c r="G548" s="24" t="s">
        <v>256</v>
      </c>
      <c r="H548" s="18">
        <v>0.97140000000000004</v>
      </c>
      <c r="I548" s="19">
        <v>3.1E-2</v>
      </c>
      <c r="J548" s="20"/>
      <c r="K548" s="21">
        <v>22.952100000000002</v>
      </c>
      <c r="L548" s="20">
        <v>0.70540000000000003</v>
      </c>
      <c r="M548" s="20"/>
    </row>
    <row r="549" spans="1:13" ht="15" customHeight="1" x14ac:dyDescent="0.3">
      <c r="A549" s="30" t="s">
        <v>465</v>
      </c>
      <c r="B549" s="25" t="s">
        <v>791</v>
      </c>
      <c r="C549" s="22" t="s">
        <v>504</v>
      </c>
      <c r="D549" s="23" t="s">
        <v>8</v>
      </c>
      <c r="E549" s="23" t="s">
        <v>9</v>
      </c>
      <c r="F549" s="24" t="s">
        <v>30</v>
      </c>
      <c r="G549" s="24" t="s">
        <v>256</v>
      </c>
      <c r="H549" s="18">
        <v>0.23680000000000001</v>
      </c>
      <c r="I549" s="19"/>
      <c r="J549" s="20"/>
      <c r="K549" s="21">
        <v>4.3052000000000001</v>
      </c>
      <c r="L549" s="20"/>
      <c r="M549" s="20"/>
    </row>
    <row r="550" spans="1:13" ht="15" customHeight="1" x14ac:dyDescent="0.3">
      <c r="A550" s="30" t="s">
        <v>465</v>
      </c>
      <c r="B550" s="25" t="s">
        <v>791</v>
      </c>
      <c r="C550" s="22" t="s">
        <v>505</v>
      </c>
      <c r="D550" s="23" t="s">
        <v>8</v>
      </c>
      <c r="E550" s="23" t="s">
        <v>9</v>
      </c>
      <c r="F550" s="24" t="s">
        <v>64</v>
      </c>
      <c r="G550" s="24" t="s">
        <v>256</v>
      </c>
      <c r="H550" s="18">
        <v>40.155500000000004</v>
      </c>
      <c r="I550" s="19">
        <v>53.039099999999998</v>
      </c>
      <c r="J550" s="20">
        <v>19.640599999999999</v>
      </c>
      <c r="K550" s="21">
        <v>809.24120000000005</v>
      </c>
      <c r="L550" s="20">
        <v>1117.5988</v>
      </c>
      <c r="M550" s="20">
        <v>353.57029999999997</v>
      </c>
    </row>
    <row r="551" spans="1:13" ht="15" customHeight="1" x14ac:dyDescent="0.3">
      <c r="A551" s="30" t="s">
        <v>465</v>
      </c>
      <c r="B551" s="25" t="s">
        <v>791</v>
      </c>
      <c r="C551" s="22" t="s">
        <v>506</v>
      </c>
      <c r="D551" s="23" t="s">
        <v>8</v>
      </c>
      <c r="E551" s="23" t="s">
        <v>9</v>
      </c>
      <c r="F551" s="24" t="s">
        <v>64</v>
      </c>
      <c r="G551" s="24" t="s">
        <v>256</v>
      </c>
      <c r="H551" s="18">
        <v>124.0141</v>
      </c>
      <c r="I551" s="19">
        <v>119.1621</v>
      </c>
      <c r="J551" s="20">
        <v>72.991100000000003</v>
      </c>
      <c r="K551" s="21">
        <v>4179.8078999999998</v>
      </c>
      <c r="L551" s="20">
        <v>4057.9854</v>
      </c>
      <c r="M551" s="20">
        <v>2439.5360000000001</v>
      </c>
    </row>
    <row r="552" spans="1:13" ht="15" customHeight="1" x14ac:dyDescent="0.3">
      <c r="A552" s="30" t="s">
        <v>465</v>
      </c>
      <c r="B552" s="25" t="s">
        <v>791</v>
      </c>
      <c r="C552" s="22" t="s">
        <v>507</v>
      </c>
      <c r="D552" s="23" t="s">
        <v>8</v>
      </c>
      <c r="E552" s="23" t="s">
        <v>9</v>
      </c>
      <c r="F552" s="24" t="s">
        <v>64</v>
      </c>
      <c r="G552" s="24" t="s">
        <v>256</v>
      </c>
      <c r="H552" s="18">
        <v>126.2456</v>
      </c>
      <c r="I552" s="19">
        <v>161.7927</v>
      </c>
      <c r="J552" s="20">
        <v>82.616799999999998</v>
      </c>
      <c r="K552" s="21">
        <v>2585.6873000000001</v>
      </c>
      <c r="L552" s="20">
        <v>3416.431</v>
      </c>
      <c r="M552" s="20">
        <v>1611.8206</v>
      </c>
    </row>
    <row r="553" spans="1:13" ht="15" customHeight="1" x14ac:dyDescent="0.3">
      <c r="A553" s="30" t="s">
        <v>465</v>
      </c>
      <c r="B553" s="25" t="s">
        <v>791</v>
      </c>
      <c r="C553" s="22" t="s">
        <v>508</v>
      </c>
      <c r="D553" s="23" t="s">
        <v>8</v>
      </c>
      <c r="E553" s="23" t="s">
        <v>9</v>
      </c>
      <c r="F553" s="24" t="s">
        <v>64</v>
      </c>
      <c r="G553" s="24" t="s">
        <v>256</v>
      </c>
      <c r="H553" s="18">
        <v>95.148099999999999</v>
      </c>
      <c r="I553" s="19">
        <v>213.16730000000001</v>
      </c>
      <c r="J553" s="20">
        <v>155.60400000000001</v>
      </c>
      <c r="K553" s="21">
        <v>3171.4767999999999</v>
      </c>
      <c r="L553" s="20">
        <v>7264.2154</v>
      </c>
      <c r="M553" s="20">
        <v>5013.7686000000003</v>
      </c>
    </row>
    <row r="554" spans="1:13" ht="15" customHeight="1" x14ac:dyDescent="0.3">
      <c r="A554" s="30" t="s">
        <v>465</v>
      </c>
      <c r="B554" s="25" t="s">
        <v>791</v>
      </c>
      <c r="C554" s="22" t="s">
        <v>509</v>
      </c>
      <c r="D554" s="23" t="s">
        <v>8</v>
      </c>
      <c r="E554" s="23" t="s">
        <v>9</v>
      </c>
      <c r="F554" s="24" t="s">
        <v>64</v>
      </c>
      <c r="G554" s="24" t="s">
        <v>363</v>
      </c>
      <c r="H554" s="18">
        <v>19.249199999999998</v>
      </c>
      <c r="I554" s="19">
        <v>1.4004000000000001</v>
      </c>
      <c r="J554" s="20"/>
      <c r="K554" s="21">
        <v>316.69850000000002</v>
      </c>
      <c r="L554" s="20">
        <v>25.215900000000001</v>
      </c>
      <c r="M554" s="20"/>
    </row>
    <row r="555" spans="1:13" ht="15" customHeight="1" x14ac:dyDescent="0.3">
      <c r="A555" s="30" t="s">
        <v>465</v>
      </c>
      <c r="B555" s="25" t="s">
        <v>791</v>
      </c>
      <c r="C555" s="22" t="s">
        <v>510</v>
      </c>
      <c r="D555" s="23" t="s">
        <v>8</v>
      </c>
      <c r="E555" s="23" t="s">
        <v>9</v>
      </c>
      <c r="F555" s="24" t="s">
        <v>64</v>
      </c>
      <c r="G555" s="24" t="s">
        <v>34</v>
      </c>
      <c r="H555" s="18">
        <v>0.76639999999999997</v>
      </c>
      <c r="I555" s="19">
        <v>3.6499999999999998E-2</v>
      </c>
      <c r="J555" s="20"/>
      <c r="K555" s="21">
        <v>14.48</v>
      </c>
      <c r="L555" s="20">
        <v>0.67200000000000004</v>
      </c>
      <c r="M555" s="20"/>
    </row>
    <row r="556" spans="1:13" ht="15" customHeight="1" x14ac:dyDescent="0.3">
      <c r="A556" s="30" t="s">
        <v>465</v>
      </c>
      <c r="B556" s="25" t="s">
        <v>791</v>
      </c>
      <c r="C556" s="22" t="s">
        <v>511</v>
      </c>
      <c r="D556" s="23" t="s">
        <v>8</v>
      </c>
      <c r="E556" s="23" t="s">
        <v>9</v>
      </c>
      <c r="F556" s="24" t="s">
        <v>64</v>
      </c>
      <c r="G556" s="24" t="s">
        <v>34</v>
      </c>
      <c r="H556" s="18">
        <v>0.17649999999999999</v>
      </c>
      <c r="I556" s="19"/>
      <c r="J556" s="20"/>
      <c r="K556" s="21">
        <v>2.9144999999999999</v>
      </c>
      <c r="L556" s="20"/>
      <c r="M556" s="20"/>
    </row>
    <row r="557" spans="1:13" ht="15" customHeight="1" x14ac:dyDescent="0.3">
      <c r="A557" s="30" t="s">
        <v>465</v>
      </c>
      <c r="B557" s="25" t="s">
        <v>791</v>
      </c>
      <c r="C557" s="22" t="s">
        <v>512</v>
      </c>
      <c r="D557" s="23" t="s">
        <v>8</v>
      </c>
      <c r="E557" s="23" t="s">
        <v>9</v>
      </c>
      <c r="F557" s="24" t="s">
        <v>64</v>
      </c>
      <c r="G557" s="24" t="s">
        <v>34</v>
      </c>
      <c r="H557" s="18">
        <v>3.9998</v>
      </c>
      <c r="I557" s="19">
        <v>2.0327000000000002</v>
      </c>
      <c r="J557" s="20">
        <v>0.44619999999999999</v>
      </c>
      <c r="K557" s="21">
        <v>76.599100000000007</v>
      </c>
      <c r="L557" s="20">
        <v>45.206499999999998</v>
      </c>
      <c r="M557" s="20">
        <v>9.7993000000000006</v>
      </c>
    </row>
    <row r="558" spans="1:13" ht="15" customHeight="1" x14ac:dyDescent="0.3">
      <c r="A558" s="30" t="s">
        <v>465</v>
      </c>
      <c r="B558" s="25" t="s">
        <v>791</v>
      </c>
      <c r="C558" s="22" t="s">
        <v>513</v>
      </c>
      <c r="D558" s="23" t="s">
        <v>8</v>
      </c>
      <c r="E558" s="23" t="s">
        <v>9</v>
      </c>
      <c r="F558" s="24" t="s">
        <v>64</v>
      </c>
      <c r="G558" s="24" t="s">
        <v>34</v>
      </c>
      <c r="H558" s="18">
        <v>3.4256000000000002</v>
      </c>
      <c r="I558" s="19">
        <v>0.1051</v>
      </c>
      <c r="J558" s="20"/>
      <c r="K558" s="21">
        <v>52.9163</v>
      </c>
      <c r="L558" s="20">
        <v>1.5987</v>
      </c>
      <c r="M558" s="20"/>
    </row>
    <row r="559" spans="1:13" ht="15" customHeight="1" x14ac:dyDescent="0.3">
      <c r="A559" s="30" t="s">
        <v>465</v>
      </c>
      <c r="B559" s="25" t="s">
        <v>791</v>
      </c>
      <c r="C559" s="22" t="s">
        <v>514</v>
      </c>
      <c r="D559" s="23" t="s">
        <v>8</v>
      </c>
      <c r="E559" s="23" t="s">
        <v>9</v>
      </c>
      <c r="F559" s="24" t="s">
        <v>64</v>
      </c>
      <c r="G559" s="24" t="s">
        <v>34</v>
      </c>
      <c r="H559" s="18">
        <v>2.7799999999999998E-2</v>
      </c>
      <c r="I559" s="19"/>
      <c r="J559" s="20"/>
      <c r="K559" s="21">
        <v>0.59</v>
      </c>
      <c r="L559" s="20"/>
      <c r="M559" s="20"/>
    </row>
    <row r="560" spans="1:13" ht="15" customHeight="1" x14ac:dyDescent="0.3">
      <c r="A560" s="30" t="s">
        <v>465</v>
      </c>
      <c r="B560" s="25" t="s">
        <v>791</v>
      </c>
      <c r="C560" s="22" t="s">
        <v>515</v>
      </c>
      <c r="D560" s="23" t="s">
        <v>8</v>
      </c>
      <c r="E560" s="23" t="s">
        <v>9</v>
      </c>
      <c r="F560" s="24" t="s">
        <v>64</v>
      </c>
      <c r="G560" s="24" t="s">
        <v>34</v>
      </c>
      <c r="H560" s="18">
        <v>2.0205000000000002</v>
      </c>
      <c r="I560" s="19">
        <v>6.1100000000000002E-2</v>
      </c>
      <c r="J560" s="20">
        <v>4.3E-3</v>
      </c>
      <c r="K560" s="21">
        <v>30.746600000000001</v>
      </c>
      <c r="L560" s="20">
        <v>0.89600000000000002</v>
      </c>
      <c r="M560" s="20">
        <v>5.6000000000000001E-2</v>
      </c>
    </row>
    <row r="561" spans="1:13" ht="15" customHeight="1" x14ac:dyDescent="0.3">
      <c r="A561" s="30" t="s">
        <v>465</v>
      </c>
      <c r="B561" s="25" t="s">
        <v>791</v>
      </c>
      <c r="C561" s="22" t="s">
        <v>517</v>
      </c>
      <c r="D561" s="23" t="s">
        <v>8</v>
      </c>
      <c r="E561" s="23" t="s">
        <v>9</v>
      </c>
      <c r="F561" s="24" t="s">
        <v>64</v>
      </c>
      <c r="G561" s="24" t="s">
        <v>34</v>
      </c>
      <c r="H561" s="18">
        <v>2.1128999999999998</v>
      </c>
      <c r="I561" s="19">
        <v>3.0200000000000001E-2</v>
      </c>
      <c r="J561" s="20"/>
      <c r="K561" s="21">
        <v>32.116500000000002</v>
      </c>
      <c r="L561" s="20">
        <v>0.44800000000000001</v>
      </c>
      <c r="M561" s="20"/>
    </row>
    <row r="562" spans="1:13" ht="15" customHeight="1" x14ac:dyDescent="0.3">
      <c r="A562" s="30" t="s">
        <v>465</v>
      </c>
      <c r="B562" s="25" t="s">
        <v>791</v>
      </c>
      <c r="C562" s="22" t="s">
        <v>519</v>
      </c>
      <c r="D562" s="23" t="s">
        <v>8</v>
      </c>
      <c r="E562" s="23" t="s">
        <v>9</v>
      </c>
      <c r="F562" s="24" t="s">
        <v>64</v>
      </c>
      <c r="G562" s="24" t="s">
        <v>34</v>
      </c>
      <c r="H562" s="18">
        <v>0.03</v>
      </c>
      <c r="I562" s="19">
        <v>5.8999999999999999E-3</v>
      </c>
      <c r="J562" s="20"/>
      <c r="K562" s="21">
        <v>0.67200000000000004</v>
      </c>
      <c r="L562" s="20">
        <v>0.16800000000000001</v>
      </c>
      <c r="M562" s="20"/>
    </row>
    <row r="563" spans="1:13" ht="15" customHeight="1" x14ac:dyDescent="0.3">
      <c r="A563" s="30" t="s">
        <v>465</v>
      </c>
      <c r="B563" s="25" t="s">
        <v>791</v>
      </c>
      <c r="C563" s="22" t="s">
        <v>520</v>
      </c>
      <c r="D563" s="23" t="s">
        <v>8</v>
      </c>
      <c r="E563" s="23" t="s">
        <v>9</v>
      </c>
      <c r="F563" s="24" t="s">
        <v>64</v>
      </c>
      <c r="G563" s="24" t="s">
        <v>34</v>
      </c>
      <c r="H563" s="18">
        <v>3.5200000000000002E-2</v>
      </c>
      <c r="I563" s="19"/>
      <c r="J563" s="20"/>
      <c r="K563" s="21">
        <v>0.65949999999999998</v>
      </c>
      <c r="L563" s="20"/>
      <c r="M563" s="20"/>
    </row>
    <row r="564" spans="1:13" ht="15" customHeight="1" x14ac:dyDescent="0.3">
      <c r="A564" s="30" t="s">
        <v>465</v>
      </c>
      <c r="B564" s="25" t="s">
        <v>791</v>
      </c>
      <c r="C564" s="22" t="s">
        <v>521</v>
      </c>
      <c r="D564" s="23" t="s">
        <v>8</v>
      </c>
      <c r="E564" s="23" t="s">
        <v>9</v>
      </c>
      <c r="F564" s="24" t="s">
        <v>64</v>
      </c>
      <c r="G564" s="24" t="s">
        <v>34</v>
      </c>
      <c r="H564" s="18">
        <v>0.17460000000000001</v>
      </c>
      <c r="I564" s="19">
        <v>5.2699999999999997E-2</v>
      </c>
      <c r="J564" s="20">
        <v>1.09E-2</v>
      </c>
      <c r="K564" s="21">
        <v>3.8159000000000001</v>
      </c>
      <c r="L564" s="20">
        <v>1.4</v>
      </c>
      <c r="M564" s="20">
        <v>0.28000000000000003</v>
      </c>
    </row>
    <row r="565" spans="1:13" ht="15" customHeight="1" x14ac:dyDescent="0.3">
      <c r="A565" s="30" t="s">
        <v>465</v>
      </c>
      <c r="B565" s="25" t="s">
        <v>791</v>
      </c>
      <c r="C565" s="22" t="s">
        <v>523</v>
      </c>
      <c r="D565" s="23" t="s">
        <v>8</v>
      </c>
      <c r="E565" s="23" t="s">
        <v>9</v>
      </c>
      <c r="F565" s="24" t="s">
        <v>64</v>
      </c>
      <c r="G565" s="24" t="s">
        <v>34</v>
      </c>
      <c r="H565" s="18">
        <v>1.0412999999999999</v>
      </c>
      <c r="I565" s="19"/>
      <c r="J565" s="20"/>
      <c r="K565" s="21">
        <v>23.5031</v>
      </c>
      <c r="L565" s="20"/>
      <c r="M565" s="20"/>
    </row>
    <row r="566" spans="1:13" ht="15" customHeight="1" x14ac:dyDescent="0.3">
      <c r="A566" s="30" t="s">
        <v>465</v>
      </c>
      <c r="B566" s="25" t="s">
        <v>791</v>
      </c>
      <c r="C566" s="22" t="s">
        <v>524</v>
      </c>
      <c r="D566" s="23" t="s">
        <v>8</v>
      </c>
      <c r="E566" s="23" t="s">
        <v>9</v>
      </c>
      <c r="F566" s="24" t="s">
        <v>64</v>
      </c>
      <c r="G566" s="24" t="s">
        <v>34</v>
      </c>
      <c r="H566" s="18">
        <v>3.8100000000000002E-2</v>
      </c>
      <c r="I566" s="19">
        <v>7.4000000000000003E-3</v>
      </c>
      <c r="J566" s="20">
        <v>1.11E-2</v>
      </c>
      <c r="K566" s="21">
        <v>0.67200000000000004</v>
      </c>
      <c r="L566" s="20">
        <v>0.112</v>
      </c>
      <c r="M566" s="20">
        <v>0.16800000000000001</v>
      </c>
    </row>
    <row r="567" spans="1:13" ht="15" customHeight="1" x14ac:dyDescent="0.3">
      <c r="A567" s="30" t="s">
        <v>465</v>
      </c>
      <c r="B567" s="25" t="s">
        <v>791</v>
      </c>
      <c r="C567" s="22" t="s">
        <v>525</v>
      </c>
      <c r="D567" s="23" t="s">
        <v>8</v>
      </c>
      <c r="E567" s="23" t="s">
        <v>9</v>
      </c>
      <c r="F567" s="24" t="s">
        <v>64</v>
      </c>
      <c r="G567" s="24" t="s">
        <v>34</v>
      </c>
      <c r="H567" s="18">
        <v>1.0855999999999999</v>
      </c>
      <c r="I567" s="19">
        <v>0.58120000000000005</v>
      </c>
      <c r="J567" s="20"/>
      <c r="K567" s="21">
        <v>19.170200000000001</v>
      </c>
      <c r="L567" s="20">
        <v>10.2963</v>
      </c>
      <c r="M567" s="20"/>
    </row>
    <row r="568" spans="1:13" ht="15" customHeight="1" x14ac:dyDescent="0.3">
      <c r="A568" s="30" t="s">
        <v>465</v>
      </c>
      <c r="B568" s="25" t="s">
        <v>791</v>
      </c>
      <c r="C568" s="22" t="s">
        <v>526</v>
      </c>
      <c r="D568" s="23" t="s">
        <v>8</v>
      </c>
      <c r="E568" s="23" t="s">
        <v>9</v>
      </c>
      <c r="F568" s="24" t="s">
        <v>64</v>
      </c>
      <c r="G568" s="24" t="s">
        <v>34</v>
      </c>
      <c r="H568" s="18">
        <v>0.72109999999999996</v>
      </c>
      <c r="I568" s="19">
        <v>5.3105000000000002</v>
      </c>
      <c r="J568" s="20"/>
      <c r="K568" s="21">
        <v>13.8162</v>
      </c>
      <c r="L568" s="20">
        <v>130.43450000000001</v>
      </c>
      <c r="M568" s="20"/>
    </row>
    <row r="569" spans="1:13" ht="15" customHeight="1" x14ac:dyDescent="0.3">
      <c r="A569" s="30" t="s">
        <v>465</v>
      </c>
      <c r="B569" s="25" t="s">
        <v>791</v>
      </c>
      <c r="C569" s="22" t="s">
        <v>527</v>
      </c>
      <c r="D569" s="23" t="s">
        <v>8</v>
      </c>
      <c r="E569" s="23" t="s">
        <v>9</v>
      </c>
      <c r="F569" s="24" t="s">
        <v>64</v>
      </c>
      <c r="G569" s="24" t="s">
        <v>34</v>
      </c>
      <c r="H569" s="18">
        <v>0.80620000000000003</v>
      </c>
      <c r="I569" s="19"/>
      <c r="J569" s="20"/>
      <c r="K569" s="21">
        <v>18.060500000000001</v>
      </c>
      <c r="L569" s="20"/>
      <c r="M569" s="20"/>
    </row>
    <row r="570" spans="1:13" ht="15" customHeight="1" x14ac:dyDescent="0.3">
      <c r="A570" s="30" t="s">
        <v>465</v>
      </c>
      <c r="B570" s="25" t="s">
        <v>791</v>
      </c>
      <c r="C570" s="22" t="s">
        <v>528</v>
      </c>
      <c r="D570" s="23" t="s">
        <v>8</v>
      </c>
      <c r="E570" s="23" t="s">
        <v>9</v>
      </c>
      <c r="F570" s="24" t="s">
        <v>30</v>
      </c>
      <c r="G570" s="24" t="s">
        <v>37</v>
      </c>
      <c r="H570" s="18">
        <v>15.5359</v>
      </c>
      <c r="I570" s="19">
        <v>0.67789999999999995</v>
      </c>
      <c r="J570" s="20"/>
      <c r="K570" s="21">
        <v>345.3125</v>
      </c>
      <c r="L570" s="20">
        <v>13.0631</v>
      </c>
      <c r="M570" s="20"/>
    </row>
    <row r="571" spans="1:13" ht="15" customHeight="1" x14ac:dyDescent="0.3">
      <c r="A571" s="30" t="s">
        <v>465</v>
      </c>
      <c r="B571" s="25" t="s">
        <v>791</v>
      </c>
      <c r="C571" s="22" t="s">
        <v>529</v>
      </c>
      <c r="D571" s="23" t="s">
        <v>8</v>
      </c>
      <c r="E571" s="23" t="s">
        <v>9</v>
      </c>
      <c r="F571" s="24" t="s">
        <v>10</v>
      </c>
      <c r="G571" s="24" t="s">
        <v>37</v>
      </c>
      <c r="H571" s="18">
        <v>0.33579999999999999</v>
      </c>
      <c r="I571" s="19"/>
      <c r="J571" s="20"/>
      <c r="K571" s="21">
        <v>9.1472999999999995</v>
      </c>
      <c r="L571" s="20"/>
      <c r="M571" s="20"/>
    </row>
    <row r="572" spans="1:13" ht="15" customHeight="1" x14ac:dyDescent="0.3">
      <c r="A572" s="30" t="s">
        <v>465</v>
      </c>
      <c r="B572" s="25" t="s">
        <v>791</v>
      </c>
      <c r="C572" s="22" t="s">
        <v>530</v>
      </c>
      <c r="D572" s="23" t="s">
        <v>8</v>
      </c>
      <c r="E572" s="23" t="s">
        <v>9</v>
      </c>
      <c r="F572" s="24" t="s">
        <v>10</v>
      </c>
      <c r="G572" s="24" t="s">
        <v>37</v>
      </c>
      <c r="H572" s="18">
        <v>27.901900000000001</v>
      </c>
      <c r="I572" s="19">
        <v>8.1903000000000006</v>
      </c>
      <c r="J572" s="20">
        <v>0.88470000000000004</v>
      </c>
      <c r="K572" s="21">
        <v>618.1096</v>
      </c>
      <c r="L572" s="20">
        <v>185.2071</v>
      </c>
      <c r="M572" s="20">
        <v>18.353999999999999</v>
      </c>
    </row>
    <row r="573" spans="1:13" ht="15" customHeight="1" x14ac:dyDescent="0.3">
      <c r="A573" s="30" t="s">
        <v>465</v>
      </c>
      <c r="B573" s="25" t="s">
        <v>791</v>
      </c>
      <c r="C573" s="22" t="s">
        <v>531</v>
      </c>
      <c r="D573" s="23" t="s">
        <v>8</v>
      </c>
      <c r="E573" s="23" t="s">
        <v>9</v>
      </c>
      <c r="F573" s="24" t="s">
        <v>10</v>
      </c>
      <c r="G573" s="24" t="s">
        <v>37</v>
      </c>
      <c r="H573" s="18">
        <v>2.58E-2</v>
      </c>
      <c r="I573" s="19">
        <v>7.9000000000000008E-3</v>
      </c>
      <c r="J573" s="20"/>
      <c r="K573" s="21">
        <v>0.57599999999999996</v>
      </c>
      <c r="L573" s="20">
        <v>0.38400000000000001</v>
      </c>
      <c r="M573" s="20"/>
    </row>
    <row r="574" spans="1:13" ht="15" customHeight="1" x14ac:dyDescent="0.3">
      <c r="A574" s="30" t="s">
        <v>465</v>
      </c>
      <c r="B574" s="25" t="s">
        <v>791</v>
      </c>
      <c r="C574" s="22" t="s">
        <v>533</v>
      </c>
      <c r="D574" s="23" t="s">
        <v>8</v>
      </c>
      <c r="E574" s="23" t="s">
        <v>9</v>
      </c>
      <c r="F574" s="24" t="s">
        <v>10</v>
      </c>
      <c r="G574" s="24" t="s">
        <v>37</v>
      </c>
      <c r="H574" s="18">
        <v>0.55289999999999995</v>
      </c>
      <c r="I574" s="19">
        <v>0.47820000000000001</v>
      </c>
      <c r="J574" s="20">
        <v>8.14E-2</v>
      </c>
      <c r="K574" s="21">
        <v>17.2395</v>
      </c>
      <c r="L574" s="20">
        <v>16.416799999999999</v>
      </c>
      <c r="M574" s="20">
        <v>2.5183</v>
      </c>
    </row>
    <row r="575" spans="1:13" ht="15" customHeight="1" x14ac:dyDescent="0.3">
      <c r="A575" s="30" t="s">
        <v>465</v>
      </c>
      <c r="B575" s="25" t="s">
        <v>791</v>
      </c>
      <c r="C575" s="22" t="s">
        <v>534</v>
      </c>
      <c r="D575" s="23" t="s">
        <v>8</v>
      </c>
      <c r="E575" s="23" t="s">
        <v>9</v>
      </c>
      <c r="F575" s="24" t="s">
        <v>10</v>
      </c>
      <c r="G575" s="24" t="s">
        <v>37</v>
      </c>
      <c r="H575" s="18">
        <v>3.53</v>
      </c>
      <c r="I575" s="19">
        <v>1.6247</v>
      </c>
      <c r="J575" s="20"/>
      <c r="K575" s="21">
        <v>92.468000000000004</v>
      </c>
      <c r="L575" s="20">
        <v>38.321599999999997</v>
      </c>
      <c r="M575" s="20"/>
    </row>
    <row r="576" spans="1:13" ht="15" customHeight="1" x14ac:dyDescent="0.3">
      <c r="A576" s="30" t="s">
        <v>465</v>
      </c>
      <c r="B576" s="25" t="s">
        <v>791</v>
      </c>
      <c r="C576" s="22" t="s">
        <v>535</v>
      </c>
      <c r="D576" s="23" t="s">
        <v>8</v>
      </c>
      <c r="E576" s="23" t="s">
        <v>9</v>
      </c>
      <c r="F576" s="24" t="s">
        <v>30</v>
      </c>
      <c r="G576" s="24" t="s">
        <v>37</v>
      </c>
      <c r="H576" s="18">
        <v>0.42930000000000001</v>
      </c>
      <c r="I576" s="19">
        <v>0.67159999999999997</v>
      </c>
      <c r="J576" s="20"/>
      <c r="K576" s="21">
        <v>9.3439999999999994</v>
      </c>
      <c r="L576" s="20">
        <v>12.986599999999999</v>
      </c>
      <c r="M576" s="20"/>
    </row>
    <row r="577" spans="1:13" ht="15" customHeight="1" x14ac:dyDescent="0.3">
      <c r="A577" s="30" t="s">
        <v>465</v>
      </c>
      <c r="B577" s="25" t="s">
        <v>791</v>
      </c>
      <c r="C577" s="22" t="s">
        <v>536</v>
      </c>
      <c r="D577" s="23" t="s">
        <v>8</v>
      </c>
      <c r="E577" s="23" t="s">
        <v>9</v>
      </c>
      <c r="F577" s="24" t="s">
        <v>10</v>
      </c>
      <c r="G577" s="24" t="s">
        <v>37</v>
      </c>
      <c r="H577" s="18">
        <v>0.48170000000000002</v>
      </c>
      <c r="I577" s="19"/>
      <c r="J577" s="20"/>
      <c r="K577" s="21">
        <v>13.007199999999999</v>
      </c>
      <c r="L577" s="20"/>
      <c r="M577" s="20"/>
    </row>
    <row r="578" spans="1:13" ht="15" customHeight="1" x14ac:dyDescent="0.3">
      <c r="A578" s="30" t="s">
        <v>465</v>
      </c>
      <c r="B578" s="25" t="s">
        <v>791</v>
      </c>
      <c r="C578" s="22" t="s">
        <v>537</v>
      </c>
      <c r="D578" s="23" t="s">
        <v>8</v>
      </c>
      <c r="E578" s="23" t="s">
        <v>9</v>
      </c>
      <c r="F578" s="24" t="s">
        <v>10</v>
      </c>
      <c r="G578" s="24" t="s">
        <v>37</v>
      </c>
      <c r="H578" s="18"/>
      <c r="I578" s="19"/>
      <c r="J578" s="20">
        <v>8.9800000000000005E-2</v>
      </c>
      <c r="K578" s="21"/>
      <c r="L578" s="20"/>
      <c r="M578" s="20">
        <v>1.9842</v>
      </c>
    </row>
    <row r="579" spans="1:13" ht="15" customHeight="1" x14ac:dyDescent="0.3">
      <c r="A579" s="30" t="s">
        <v>465</v>
      </c>
      <c r="B579" s="25" t="s">
        <v>791</v>
      </c>
      <c r="C579" s="22" t="s">
        <v>539</v>
      </c>
      <c r="D579" s="23" t="s">
        <v>8</v>
      </c>
      <c r="E579" s="23" t="s">
        <v>9</v>
      </c>
      <c r="F579" s="24" t="s">
        <v>10</v>
      </c>
      <c r="G579" s="24" t="s">
        <v>37</v>
      </c>
      <c r="H579" s="18"/>
      <c r="I579" s="19"/>
      <c r="J579" s="20">
        <v>0.16889999999999999</v>
      </c>
      <c r="K579" s="21"/>
      <c r="L579" s="20"/>
      <c r="M579" s="20">
        <v>4.3247</v>
      </c>
    </row>
    <row r="580" spans="1:13" ht="15" customHeight="1" x14ac:dyDescent="0.3">
      <c r="A580" s="30" t="s">
        <v>465</v>
      </c>
      <c r="B580" s="25" t="s">
        <v>791</v>
      </c>
      <c r="C580" s="22" t="s">
        <v>540</v>
      </c>
      <c r="D580" s="23" t="s">
        <v>8</v>
      </c>
      <c r="E580" s="23" t="s">
        <v>9</v>
      </c>
      <c r="F580" s="24" t="s">
        <v>10</v>
      </c>
      <c r="G580" s="24" t="s">
        <v>37</v>
      </c>
      <c r="H580" s="18">
        <v>4.2949000000000002</v>
      </c>
      <c r="I580" s="19">
        <v>0.33839999999999998</v>
      </c>
      <c r="J580" s="20"/>
      <c r="K580" s="21">
        <v>87.926599999999993</v>
      </c>
      <c r="L580" s="20">
        <v>6.2496999999999998</v>
      </c>
      <c r="M580" s="20"/>
    </row>
    <row r="581" spans="1:13" ht="15" customHeight="1" x14ac:dyDescent="0.3">
      <c r="A581" s="30" t="s">
        <v>465</v>
      </c>
      <c r="B581" s="25" t="s">
        <v>791</v>
      </c>
      <c r="C581" s="22" t="s">
        <v>541</v>
      </c>
      <c r="D581" s="23" t="s">
        <v>8</v>
      </c>
      <c r="E581" s="23" t="s">
        <v>9</v>
      </c>
      <c r="F581" s="24" t="s">
        <v>10</v>
      </c>
      <c r="G581" s="24" t="s">
        <v>37</v>
      </c>
      <c r="H581" s="18">
        <v>13.5303</v>
      </c>
      <c r="I581" s="19">
        <v>2.3972000000000002</v>
      </c>
      <c r="J581" s="20">
        <v>0.73670000000000002</v>
      </c>
      <c r="K581" s="21">
        <v>272.4522</v>
      </c>
      <c r="L581" s="20">
        <v>43.2258</v>
      </c>
      <c r="M581" s="20">
        <v>13.669700000000001</v>
      </c>
    </row>
    <row r="582" spans="1:13" ht="15" customHeight="1" x14ac:dyDescent="0.3">
      <c r="A582" s="30" t="s">
        <v>465</v>
      </c>
      <c r="B582" s="25" t="s">
        <v>791</v>
      </c>
      <c r="C582" s="22" t="s">
        <v>542</v>
      </c>
      <c r="D582" s="23" t="s">
        <v>8</v>
      </c>
      <c r="E582" s="23" t="s">
        <v>9</v>
      </c>
      <c r="F582" s="24" t="s">
        <v>10</v>
      </c>
      <c r="G582" s="24" t="s">
        <v>37</v>
      </c>
      <c r="H582" s="18">
        <v>8.9724000000000004</v>
      </c>
      <c r="I582" s="19">
        <v>2.3250000000000002</v>
      </c>
      <c r="J582" s="20">
        <v>9.6000000000000002E-2</v>
      </c>
      <c r="K582" s="21">
        <v>202.00700000000001</v>
      </c>
      <c r="L582" s="20">
        <v>55.267699999999998</v>
      </c>
      <c r="M582" s="20">
        <v>2.0488</v>
      </c>
    </row>
    <row r="583" spans="1:13" ht="15" customHeight="1" x14ac:dyDescent="0.3">
      <c r="A583" s="30" t="s">
        <v>465</v>
      </c>
      <c r="B583" s="25" t="s">
        <v>791</v>
      </c>
      <c r="C583" s="22" t="s">
        <v>543</v>
      </c>
      <c r="D583" s="23" t="s">
        <v>8</v>
      </c>
      <c r="E583" s="23" t="s">
        <v>9</v>
      </c>
      <c r="F583" s="24" t="s">
        <v>10</v>
      </c>
      <c r="G583" s="24" t="s">
        <v>37</v>
      </c>
      <c r="H583" s="18">
        <v>0.24310000000000001</v>
      </c>
      <c r="I583" s="19">
        <v>0.1048</v>
      </c>
      <c r="J583" s="20"/>
      <c r="K583" s="21">
        <v>5.5039999999999996</v>
      </c>
      <c r="L583" s="20">
        <v>2.3589000000000002</v>
      </c>
      <c r="M583" s="20"/>
    </row>
    <row r="584" spans="1:13" ht="15" customHeight="1" x14ac:dyDescent="0.3">
      <c r="A584" s="30" t="s">
        <v>465</v>
      </c>
      <c r="B584" s="25" t="s">
        <v>791</v>
      </c>
      <c r="C584" s="22" t="s">
        <v>546</v>
      </c>
      <c r="D584" s="23" t="s">
        <v>8</v>
      </c>
      <c r="E584" s="23" t="s">
        <v>9</v>
      </c>
      <c r="F584" s="24" t="s">
        <v>30</v>
      </c>
      <c r="G584" s="24" t="s">
        <v>17</v>
      </c>
      <c r="H584" s="18">
        <v>299.24509999999998</v>
      </c>
      <c r="I584" s="19">
        <v>239.40260000000001</v>
      </c>
      <c r="J584" s="20">
        <v>70.132900000000006</v>
      </c>
      <c r="K584" s="21">
        <v>8505.4575000000004</v>
      </c>
      <c r="L584" s="20">
        <v>6543.0663999999997</v>
      </c>
      <c r="M584" s="20">
        <v>1626.3281999999999</v>
      </c>
    </row>
    <row r="585" spans="1:13" ht="15" customHeight="1" x14ac:dyDescent="0.3">
      <c r="A585" s="30" t="s">
        <v>465</v>
      </c>
      <c r="B585" s="25" t="s">
        <v>791</v>
      </c>
      <c r="C585" s="22" t="s">
        <v>547</v>
      </c>
      <c r="D585" s="23" t="s">
        <v>8</v>
      </c>
      <c r="E585" s="23" t="s">
        <v>9</v>
      </c>
      <c r="F585" s="24" t="s">
        <v>64</v>
      </c>
      <c r="G585" s="24" t="s">
        <v>17</v>
      </c>
      <c r="H585" s="18">
        <v>228.9504</v>
      </c>
      <c r="I585" s="19">
        <v>220.107</v>
      </c>
      <c r="J585" s="20">
        <v>99.616699999999994</v>
      </c>
      <c r="K585" s="21">
        <v>6068.1558999999997</v>
      </c>
      <c r="L585" s="20">
        <v>5788.4287000000004</v>
      </c>
      <c r="M585" s="20">
        <v>2377.8838000000001</v>
      </c>
    </row>
    <row r="586" spans="1:13" ht="15" customHeight="1" x14ac:dyDescent="0.3">
      <c r="A586" s="30" t="s">
        <v>465</v>
      </c>
      <c r="B586" s="25" t="s">
        <v>791</v>
      </c>
      <c r="C586" s="22" t="s">
        <v>548</v>
      </c>
      <c r="D586" s="23" t="s">
        <v>8</v>
      </c>
      <c r="E586" s="23" t="s">
        <v>9</v>
      </c>
      <c r="F586" s="24" t="s">
        <v>30</v>
      </c>
      <c r="G586" s="24" t="s">
        <v>549</v>
      </c>
      <c r="H586" s="18"/>
      <c r="I586" s="19"/>
      <c r="J586" s="20">
        <v>4.2099999999999999E-2</v>
      </c>
      <c r="K586" s="21"/>
      <c r="L586" s="20"/>
      <c r="M586" s="20">
        <v>0.45</v>
      </c>
    </row>
    <row r="587" spans="1:13" ht="15" customHeight="1" x14ac:dyDescent="0.3">
      <c r="A587" s="30" t="s">
        <v>465</v>
      </c>
      <c r="B587" s="25" t="s">
        <v>791</v>
      </c>
      <c r="C587" s="22" t="s">
        <v>550</v>
      </c>
      <c r="D587" s="23" t="s">
        <v>8</v>
      </c>
      <c r="E587" s="23" t="s">
        <v>9</v>
      </c>
      <c r="F587" s="24" t="s">
        <v>30</v>
      </c>
      <c r="G587" s="24" t="s">
        <v>549</v>
      </c>
      <c r="H587" s="18"/>
      <c r="I587" s="19"/>
      <c r="J587" s="20">
        <v>0.3543</v>
      </c>
      <c r="K587" s="21"/>
      <c r="L587" s="20"/>
      <c r="M587" s="20">
        <v>4.1279000000000003</v>
      </c>
    </row>
    <row r="588" spans="1:13" ht="15" customHeight="1" x14ac:dyDescent="0.3">
      <c r="A588" s="30" t="s">
        <v>465</v>
      </c>
      <c r="B588" s="25" t="s">
        <v>791</v>
      </c>
      <c r="C588" s="22" t="s">
        <v>551</v>
      </c>
      <c r="D588" s="23" t="s">
        <v>8</v>
      </c>
      <c r="E588" s="23" t="s">
        <v>9</v>
      </c>
      <c r="F588" s="24" t="s">
        <v>30</v>
      </c>
      <c r="G588" s="24" t="s">
        <v>549</v>
      </c>
      <c r="H588" s="18">
        <v>9.0039999999999996</v>
      </c>
      <c r="I588" s="19">
        <v>27.005199999999999</v>
      </c>
      <c r="J588" s="20">
        <v>7.3737000000000004</v>
      </c>
      <c r="K588" s="21">
        <v>168.55369999999999</v>
      </c>
      <c r="L588" s="20">
        <v>470.04379999999998</v>
      </c>
      <c r="M588" s="20">
        <v>117.492</v>
      </c>
    </row>
    <row r="589" spans="1:13" ht="15" customHeight="1" x14ac:dyDescent="0.3">
      <c r="A589" s="30" t="s">
        <v>465</v>
      </c>
      <c r="B589" s="25" t="s">
        <v>791</v>
      </c>
      <c r="C589" s="22" t="s">
        <v>552</v>
      </c>
      <c r="D589" s="23" t="s">
        <v>8</v>
      </c>
      <c r="E589" s="23" t="s">
        <v>9</v>
      </c>
      <c r="F589" s="24" t="s">
        <v>30</v>
      </c>
      <c r="G589" s="24" t="s">
        <v>549</v>
      </c>
      <c r="H589" s="18">
        <v>9.5648</v>
      </c>
      <c r="I589" s="19">
        <v>36.633899999999997</v>
      </c>
      <c r="J589" s="20">
        <v>14.959</v>
      </c>
      <c r="K589" s="21">
        <v>136.73179999999999</v>
      </c>
      <c r="L589" s="20">
        <v>512.46489999999994</v>
      </c>
      <c r="M589" s="20">
        <v>178.05029999999999</v>
      </c>
    </row>
    <row r="590" spans="1:13" ht="15" customHeight="1" x14ac:dyDescent="0.3">
      <c r="A590" s="30" t="s">
        <v>465</v>
      </c>
      <c r="B590" s="25" t="s">
        <v>791</v>
      </c>
      <c r="C590" s="22" t="s">
        <v>553</v>
      </c>
      <c r="D590" s="23" t="s">
        <v>8</v>
      </c>
      <c r="E590" s="23" t="s">
        <v>9</v>
      </c>
      <c r="F590" s="24" t="s">
        <v>10</v>
      </c>
      <c r="G590" s="24" t="s">
        <v>42</v>
      </c>
      <c r="H590" s="18">
        <v>0.18679999999999999</v>
      </c>
      <c r="I590" s="19"/>
      <c r="J590" s="20"/>
      <c r="K590" s="21">
        <v>4.4957000000000003</v>
      </c>
      <c r="L590" s="20"/>
      <c r="M590" s="20"/>
    </row>
    <row r="591" spans="1:13" ht="15" customHeight="1" x14ac:dyDescent="0.3">
      <c r="A591" s="30" t="s">
        <v>465</v>
      </c>
      <c r="B591" s="25" t="s">
        <v>791</v>
      </c>
      <c r="C591" s="22" t="s">
        <v>554</v>
      </c>
      <c r="D591" s="23" t="s">
        <v>8</v>
      </c>
      <c r="E591" s="23" t="s">
        <v>555</v>
      </c>
      <c r="F591" s="24" t="s">
        <v>64</v>
      </c>
      <c r="G591" s="24" t="s">
        <v>34</v>
      </c>
      <c r="H591" s="18">
        <v>0.2319</v>
      </c>
      <c r="I591" s="19"/>
      <c r="J591" s="20"/>
      <c r="K591" s="21">
        <v>3.4005999999999998</v>
      </c>
      <c r="L591" s="20"/>
      <c r="M591" s="20"/>
    </row>
    <row r="592" spans="1:13" ht="15" customHeight="1" x14ac:dyDescent="0.3">
      <c r="B592" s="25" t="s">
        <v>791</v>
      </c>
      <c r="C592" s="30" t="s">
        <v>556</v>
      </c>
      <c r="D592" s="15" t="s">
        <v>6</v>
      </c>
      <c r="E592" s="16"/>
      <c r="F592" s="17"/>
      <c r="G592" s="17"/>
      <c r="H592" s="18">
        <v>0.373</v>
      </c>
      <c r="I592" s="19">
        <v>1.12E-2</v>
      </c>
      <c r="J592" s="20"/>
      <c r="K592" s="21">
        <v>7.2888000000000002</v>
      </c>
      <c r="L592" s="20">
        <v>0.2389</v>
      </c>
      <c r="M592" s="20"/>
    </row>
    <row r="593" spans="1:13" ht="15" customHeight="1" x14ac:dyDescent="0.3">
      <c r="A593" s="30" t="s">
        <v>556</v>
      </c>
      <c r="B593" s="25" t="s">
        <v>791</v>
      </c>
      <c r="C593" s="22" t="s">
        <v>557</v>
      </c>
      <c r="D593" s="23" t="s">
        <v>8</v>
      </c>
      <c r="E593" s="23" t="s">
        <v>9</v>
      </c>
      <c r="F593" s="24" t="s">
        <v>64</v>
      </c>
      <c r="G593" s="24" t="s">
        <v>34</v>
      </c>
      <c r="H593" s="18">
        <v>0.2671</v>
      </c>
      <c r="I593" s="19"/>
      <c r="J593" s="20"/>
      <c r="K593" s="21">
        <v>5.0296000000000003</v>
      </c>
      <c r="L593" s="20"/>
      <c r="M593" s="20"/>
    </row>
    <row r="594" spans="1:13" ht="15" customHeight="1" x14ac:dyDescent="0.3">
      <c r="A594" s="30" t="s">
        <v>556</v>
      </c>
      <c r="B594" s="25" t="s">
        <v>791</v>
      </c>
      <c r="C594" s="22" t="s">
        <v>825</v>
      </c>
      <c r="D594" s="23" t="s">
        <v>8</v>
      </c>
      <c r="E594" s="23" t="s">
        <v>9</v>
      </c>
      <c r="F594" s="24" t="s">
        <v>10</v>
      </c>
      <c r="G594" s="24" t="s">
        <v>37</v>
      </c>
      <c r="H594" s="18">
        <v>0.10589999999999999</v>
      </c>
      <c r="I594" s="19">
        <v>1.12E-2</v>
      </c>
      <c r="J594" s="20"/>
      <c r="K594" s="21">
        <v>2.2591999999999999</v>
      </c>
      <c r="L594" s="20">
        <v>0.2389</v>
      </c>
      <c r="M594" s="20"/>
    </row>
    <row r="595" spans="1:13" ht="14.25" customHeight="1" x14ac:dyDescent="0.3">
      <c r="C595" s="25" t="s">
        <v>792</v>
      </c>
      <c r="D595" s="4" t="s">
        <v>5</v>
      </c>
      <c r="E595" s="4"/>
      <c r="F595" s="5"/>
      <c r="G595" s="5"/>
      <c r="H595" s="10">
        <v>12.300599999999999</v>
      </c>
      <c r="I595" s="11">
        <v>12.544</v>
      </c>
      <c r="J595" s="12">
        <v>8.6647999999999996</v>
      </c>
      <c r="K595" s="13">
        <v>127.5915</v>
      </c>
      <c r="L595" s="12">
        <v>142.6704</v>
      </c>
      <c r="M595" s="12">
        <v>110.39149999999999</v>
      </c>
    </row>
    <row r="596" spans="1:13" ht="15" customHeight="1" x14ac:dyDescent="0.3">
      <c r="C596" s="30" t="s">
        <v>558</v>
      </c>
      <c r="D596" s="15" t="s">
        <v>6</v>
      </c>
      <c r="E596" s="16"/>
      <c r="F596" s="17"/>
      <c r="G596" s="17"/>
      <c r="H596" s="18">
        <v>12.300599999999999</v>
      </c>
      <c r="I596" s="19">
        <v>12.544</v>
      </c>
      <c r="J596" s="20">
        <v>8.6647999999999996</v>
      </c>
      <c r="K596" s="21">
        <v>127.5915</v>
      </c>
      <c r="L596" s="20">
        <v>142.6704</v>
      </c>
      <c r="M596" s="20">
        <v>110.39149999999999</v>
      </c>
    </row>
    <row r="597" spans="1:13" ht="15" customHeight="1" x14ac:dyDescent="0.3">
      <c r="A597" s="30" t="s">
        <v>558</v>
      </c>
      <c r="B597" s="25" t="s">
        <v>792</v>
      </c>
      <c r="C597" s="22" t="s">
        <v>559</v>
      </c>
      <c r="D597" s="23" t="s">
        <v>8</v>
      </c>
      <c r="E597" s="23" t="s">
        <v>9</v>
      </c>
      <c r="F597" s="24" t="s">
        <v>249</v>
      </c>
      <c r="G597" s="24" t="s">
        <v>103</v>
      </c>
      <c r="H597" s="18">
        <v>2.1598999999999999</v>
      </c>
      <c r="I597" s="19">
        <v>5.1025</v>
      </c>
      <c r="J597" s="20">
        <v>6.3079000000000001</v>
      </c>
      <c r="K597" s="21">
        <v>36.4</v>
      </c>
      <c r="L597" s="20">
        <v>77.862799999999993</v>
      </c>
      <c r="M597" s="20">
        <v>91.042100000000005</v>
      </c>
    </row>
    <row r="598" spans="1:13" ht="15" customHeight="1" x14ac:dyDescent="0.3">
      <c r="A598" s="30" t="s">
        <v>558</v>
      </c>
      <c r="B598" s="25" t="s">
        <v>792</v>
      </c>
      <c r="C598" s="22" t="s">
        <v>560</v>
      </c>
      <c r="D598" s="23" t="s">
        <v>8</v>
      </c>
      <c r="E598" s="23" t="s">
        <v>9</v>
      </c>
      <c r="F598" s="24" t="s">
        <v>249</v>
      </c>
      <c r="G598" s="24" t="s">
        <v>103</v>
      </c>
      <c r="H598" s="18">
        <v>10.1408</v>
      </c>
      <c r="I598" s="19">
        <v>7.4416000000000002</v>
      </c>
      <c r="J598" s="20">
        <v>2.3571</v>
      </c>
      <c r="K598" s="21">
        <v>91.191500000000005</v>
      </c>
      <c r="L598" s="20">
        <v>64.807599999999994</v>
      </c>
      <c r="M598" s="20">
        <v>19.349299999999999</v>
      </c>
    </row>
    <row r="599" spans="1:13" ht="14.25" customHeight="1" x14ac:dyDescent="0.3">
      <c r="C599" s="25" t="s">
        <v>794</v>
      </c>
      <c r="D599" s="4" t="s">
        <v>5</v>
      </c>
      <c r="E599" s="4"/>
      <c r="F599" s="5"/>
      <c r="G599" s="5"/>
      <c r="H599" s="10">
        <v>78.612799999999993</v>
      </c>
      <c r="I599" s="11">
        <v>83.733099999999993</v>
      </c>
      <c r="J599" s="12">
        <v>33.060899999999997</v>
      </c>
      <c r="K599" s="13">
        <v>5148.8362999999999</v>
      </c>
      <c r="L599" s="12">
        <v>5284.2040999999999</v>
      </c>
      <c r="M599" s="12">
        <v>2040.6587</v>
      </c>
    </row>
    <row r="600" spans="1:13" ht="15" customHeight="1" x14ac:dyDescent="0.3">
      <c r="C600" s="30" t="s">
        <v>563</v>
      </c>
      <c r="D600" s="15" t="s">
        <v>6</v>
      </c>
      <c r="E600" s="16"/>
      <c r="F600" s="17"/>
      <c r="G600" s="17"/>
      <c r="H600" s="18">
        <v>12.684200000000001</v>
      </c>
      <c r="I600" s="19"/>
      <c r="J600" s="20"/>
      <c r="K600" s="21">
        <v>511.87400000000002</v>
      </c>
      <c r="L600" s="20"/>
      <c r="M600" s="20"/>
    </row>
    <row r="601" spans="1:13" ht="15" customHeight="1" x14ac:dyDescent="0.3">
      <c r="A601" s="30" t="s">
        <v>563</v>
      </c>
      <c r="B601" s="25" t="s">
        <v>794</v>
      </c>
      <c r="C601" s="22" t="s">
        <v>564</v>
      </c>
      <c r="D601" s="23" t="s">
        <v>8</v>
      </c>
      <c r="E601" s="23" t="s">
        <v>9</v>
      </c>
      <c r="F601" s="24" t="s">
        <v>20</v>
      </c>
      <c r="G601" s="24" t="s">
        <v>17</v>
      </c>
      <c r="H601" s="18">
        <v>2.9045000000000001</v>
      </c>
      <c r="I601" s="19"/>
      <c r="J601" s="20"/>
      <c r="K601" s="21">
        <v>116.9823</v>
      </c>
      <c r="L601" s="20"/>
      <c r="M601" s="20"/>
    </row>
    <row r="602" spans="1:13" ht="15" customHeight="1" x14ac:dyDescent="0.3">
      <c r="A602" s="30" t="s">
        <v>563</v>
      </c>
      <c r="B602" s="25" t="s">
        <v>794</v>
      </c>
      <c r="C602" s="22" t="s">
        <v>565</v>
      </c>
      <c r="D602" s="23" t="s">
        <v>8</v>
      </c>
      <c r="E602" s="23" t="s">
        <v>9</v>
      </c>
      <c r="F602" s="24" t="s">
        <v>10</v>
      </c>
      <c r="G602" s="24" t="s">
        <v>17</v>
      </c>
      <c r="H602" s="18">
        <v>2.9113000000000002</v>
      </c>
      <c r="I602" s="19"/>
      <c r="J602" s="20"/>
      <c r="K602" s="21">
        <v>119.83880000000001</v>
      </c>
      <c r="L602" s="20"/>
      <c r="M602" s="20"/>
    </row>
    <row r="603" spans="1:13" ht="15" customHeight="1" x14ac:dyDescent="0.3">
      <c r="A603" s="30" t="s">
        <v>563</v>
      </c>
      <c r="B603" s="25" t="s">
        <v>794</v>
      </c>
      <c r="C603" s="22" t="s">
        <v>566</v>
      </c>
      <c r="D603" s="23" t="s">
        <v>8</v>
      </c>
      <c r="E603" s="23" t="s">
        <v>9</v>
      </c>
      <c r="F603" s="24" t="s">
        <v>10</v>
      </c>
      <c r="G603" s="24" t="s">
        <v>17</v>
      </c>
      <c r="H603" s="18">
        <v>4.2324000000000002</v>
      </c>
      <c r="I603" s="19"/>
      <c r="J603" s="20"/>
      <c r="K603" s="21">
        <v>171.05330000000001</v>
      </c>
      <c r="L603" s="20"/>
      <c r="M603" s="20"/>
    </row>
    <row r="604" spans="1:13" ht="15" customHeight="1" x14ac:dyDescent="0.3">
      <c r="A604" s="30" t="s">
        <v>563</v>
      </c>
      <c r="B604" s="25" t="s">
        <v>794</v>
      </c>
      <c r="C604" s="22" t="s">
        <v>567</v>
      </c>
      <c r="D604" s="23" t="s">
        <v>8</v>
      </c>
      <c r="E604" s="23" t="s">
        <v>9</v>
      </c>
      <c r="F604" s="24" t="s">
        <v>20</v>
      </c>
      <c r="G604" s="24" t="s">
        <v>17</v>
      </c>
      <c r="H604" s="18">
        <v>2.6360000000000001</v>
      </c>
      <c r="I604" s="19"/>
      <c r="J604" s="20"/>
      <c r="K604" s="21">
        <v>103.9999</v>
      </c>
      <c r="L604" s="20"/>
      <c r="M604" s="20"/>
    </row>
    <row r="605" spans="1:13" ht="15" customHeight="1" x14ac:dyDescent="0.3">
      <c r="B605" s="25" t="s">
        <v>794</v>
      </c>
      <c r="C605" s="30" t="s">
        <v>568</v>
      </c>
      <c r="D605" s="15" t="s">
        <v>6</v>
      </c>
      <c r="E605" s="16"/>
      <c r="F605" s="17"/>
      <c r="G605" s="17"/>
      <c r="H605" s="18">
        <v>65.928700000000006</v>
      </c>
      <c r="I605" s="19">
        <v>83.733099999999993</v>
      </c>
      <c r="J605" s="20">
        <v>33.060899999999997</v>
      </c>
      <c r="K605" s="21">
        <v>4636.9623000000001</v>
      </c>
      <c r="L605" s="20">
        <v>5284.2040999999999</v>
      </c>
      <c r="M605" s="20">
        <v>2040.6587</v>
      </c>
    </row>
    <row r="606" spans="1:13" ht="15" customHeight="1" x14ac:dyDescent="0.3">
      <c r="A606" s="30" t="s">
        <v>568</v>
      </c>
      <c r="B606" s="25" t="s">
        <v>794</v>
      </c>
      <c r="C606" s="22" t="s">
        <v>569</v>
      </c>
      <c r="D606" s="23" t="s">
        <v>8</v>
      </c>
      <c r="E606" s="23" t="s">
        <v>9</v>
      </c>
      <c r="F606" s="24" t="s">
        <v>20</v>
      </c>
      <c r="G606" s="24" t="s">
        <v>570</v>
      </c>
      <c r="H606" s="18">
        <v>59.2014</v>
      </c>
      <c r="I606" s="19">
        <v>82.022099999999995</v>
      </c>
      <c r="J606" s="20">
        <v>31.495899999999999</v>
      </c>
      <c r="K606" s="21">
        <v>4163.6220999999996</v>
      </c>
      <c r="L606" s="20">
        <v>5172.0583999999999</v>
      </c>
      <c r="M606" s="20">
        <v>1931.7985000000001</v>
      </c>
    </row>
    <row r="607" spans="1:13" ht="15" customHeight="1" x14ac:dyDescent="0.3">
      <c r="A607" s="30" t="s">
        <v>568</v>
      </c>
      <c r="B607" s="25" t="s">
        <v>794</v>
      </c>
      <c r="C607" s="22" t="s">
        <v>571</v>
      </c>
      <c r="D607" s="23" t="s">
        <v>8</v>
      </c>
      <c r="E607" s="23" t="s">
        <v>9</v>
      </c>
      <c r="F607" s="24" t="s">
        <v>20</v>
      </c>
      <c r="G607" s="24" t="s">
        <v>570</v>
      </c>
      <c r="H607" s="18">
        <v>6.7272999999999996</v>
      </c>
      <c r="I607" s="19">
        <v>1.7110000000000001</v>
      </c>
      <c r="J607" s="20">
        <v>1.5649999999999999</v>
      </c>
      <c r="K607" s="21">
        <v>473.34</v>
      </c>
      <c r="L607" s="20">
        <v>112.14570000000001</v>
      </c>
      <c r="M607" s="20">
        <v>108.86020000000001</v>
      </c>
    </row>
    <row r="608" spans="1:13" ht="14.25" customHeight="1" x14ac:dyDescent="0.3">
      <c r="C608" s="25" t="s">
        <v>795</v>
      </c>
      <c r="D608" s="4" t="s">
        <v>5</v>
      </c>
      <c r="E608" s="4"/>
      <c r="F608" s="5"/>
      <c r="G608" s="5"/>
      <c r="H608" s="10">
        <v>65.863699999999994</v>
      </c>
      <c r="I608" s="11">
        <v>45.340600000000002</v>
      </c>
      <c r="J608" s="12">
        <v>13.16</v>
      </c>
      <c r="K608" s="13">
        <v>4126.7388000000001</v>
      </c>
      <c r="L608" s="12">
        <v>2357.3103999999998</v>
      </c>
      <c r="M608" s="12">
        <v>741.50080000000003</v>
      </c>
    </row>
    <row r="609" spans="1:13" ht="15" customHeight="1" x14ac:dyDescent="0.3">
      <c r="C609" s="30" t="s">
        <v>572</v>
      </c>
      <c r="D609" s="15" t="s">
        <v>6</v>
      </c>
      <c r="E609" s="16"/>
      <c r="F609" s="17"/>
      <c r="G609" s="17"/>
      <c r="H609" s="18">
        <v>64.446200000000005</v>
      </c>
      <c r="I609" s="19">
        <v>43.039900000000003</v>
      </c>
      <c r="J609" s="20">
        <v>13.16</v>
      </c>
      <c r="K609" s="21">
        <v>4048.3544000000002</v>
      </c>
      <c r="L609" s="20">
        <v>2244.0173</v>
      </c>
      <c r="M609" s="20">
        <v>741.50080000000003</v>
      </c>
    </row>
    <row r="610" spans="1:13" ht="15" customHeight="1" x14ac:dyDescent="0.3">
      <c r="A610" s="30" t="s">
        <v>572</v>
      </c>
      <c r="B610" s="25" t="s">
        <v>795</v>
      </c>
      <c r="C610" s="22" t="s">
        <v>573</v>
      </c>
      <c r="D610" s="23" t="s">
        <v>8</v>
      </c>
      <c r="E610" s="23" t="s">
        <v>9</v>
      </c>
      <c r="F610" s="24" t="s">
        <v>64</v>
      </c>
      <c r="G610" s="24" t="s">
        <v>24</v>
      </c>
      <c r="H610" s="18">
        <v>53.944000000000003</v>
      </c>
      <c r="I610" s="19">
        <v>41.741</v>
      </c>
      <c r="J610" s="20">
        <v>12.7791</v>
      </c>
      <c r="K610" s="21">
        <v>3422.2186000000002</v>
      </c>
      <c r="L610" s="20">
        <v>2176.2671999999998</v>
      </c>
      <c r="M610" s="20">
        <v>723.71550000000002</v>
      </c>
    </row>
    <row r="611" spans="1:13" ht="15" customHeight="1" x14ac:dyDescent="0.3">
      <c r="A611" s="30" t="s">
        <v>572</v>
      </c>
      <c r="B611" s="25" t="s">
        <v>795</v>
      </c>
      <c r="C611" s="22" t="s">
        <v>574</v>
      </c>
      <c r="D611" s="23" t="s">
        <v>8</v>
      </c>
      <c r="E611" s="23" t="s">
        <v>9</v>
      </c>
      <c r="F611" s="24" t="s">
        <v>64</v>
      </c>
      <c r="G611" s="24" t="s">
        <v>42</v>
      </c>
      <c r="H611" s="18">
        <v>10.5024</v>
      </c>
      <c r="I611" s="19">
        <v>1.2988</v>
      </c>
      <c r="J611" s="20">
        <v>0.38090000000000002</v>
      </c>
      <c r="K611" s="21">
        <v>626.13580000000002</v>
      </c>
      <c r="L611" s="20">
        <v>67.750100000000003</v>
      </c>
      <c r="M611" s="20">
        <v>17.785299999999999</v>
      </c>
    </row>
    <row r="612" spans="1:13" ht="15" customHeight="1" x14ac:dyDescent="0.3">
      <c r="B612" s="25" t="s">
        <v>795</v>
      </c>
      <c r="C612" s="30" t="s">
        <v>575</v>
      </c>
      <c r="D612" s="15" t="s">
        <v>6</v>
      </c>
      <c r="E612" s="16"/>
      <c r="F612" s="17"/>
      <c r="G612" s="17"/>
      <c r="H612" s="18">
        <v>1.4174</v>
      </c>
      <c r="I612" s="19">
        <v>2.3006000000000002</v>
      </c>
      <c r="J612" s="20"/>
      <c r="K612" s="21">
        <v>78.384500000000003</v>
      </c>
      <c r="L612" s="20">
        <v>113.29300000000001</v>
      </c>
      <c r="M612" s="20"/>
    </row>
    <row r="613" spans="1:13" ht="15" customHeight="1" x14ac:dyDescent="0.3">
      <c r="A613" s="30" t="s">
        <v>575</v>
      </c>
      <c r="B613" s="25" t="s">
        <v>795</v>
      </c>
      <c r="C613" s="22" t="s">
        <v>576</v>
      </c>
      <c r="D613" s="23" t="s">
        <v>8</v>
      </c>
      <c r="E613" s="23" t="s">
        <v>9</v>
      </c>
      <c r="F613" s="24" t="s">
        <v>20</v>
      </c>
      <c r="G613" s="24" t="s">
        <v>84</v>
      </c>
      <c r="H613" s="18">
        <v>1.4174</v>
      </c>
      <c r="I613" s="19">
        <v>2.3006000000000002</v>
      </c>
      <c r="J613" s="20"/>
      <c r="K613" s="21">
        <v>78.384500000000003</v>
      </c>
      <c r="L613" s="20">
        <v>113.29300000000001</v>
      </c>
      <c r="M613" s="20"/>
    </row>
    <row r="614" spans="1:13" ht="14.25" customHeight="1" x14ac:dyDescent="0.3">
      <c r="C614" s="25" t="s">
        <v>796</v>
      </c>
      <c r="D614" s="4" t="s">
        <v>5</v>
      </c>
      <c r="E614" s="4"/>
      <c r="F614" s="5"/>
      <c r="G614" s="5"/>
      <c r="H614" s="10">
        <v>2.9096000000000002</v>
      </c>
      <c r="I614" s="11">
        <v>6.0198</v>
      </c>
      <c r="J614" s="12">
        <v>5.5109000000000004</v>
      </c>
      <c r="K614" s="13">
        <v>55.366500000000002</v>
      </c>
      <c r="L614" s="12">
        <v>108.4705</v>
      </c>
      <c r="M614" s="12">
        <v>98.710099999999997</v>
      </c>
    </row>
    <row r="615" spans="1:13" ht="15" customHeight="1" x14ac:dyDescent="0.3">
      <c r="C615" s="30" t="s">
        <v>577</v>
      </c>
      <c r="D615" s="15" t="s">
        <v>6</v>
      </c>
      <c r="E615" s="16"/>
      <c r="F615" s="17"/>
      <c r="G615" s="17"/>
      <c r="H615" s="18">
        <v>2.9096000000000002</v>
      </c>
      <c r="I615" s="19">
        <v>6.0198</v>
      </c>
      <c r="J615" s="20">
        <v>5.5109000000000004</v>
      </c>
      <c r="K615" s="21">
        <v>55.366500000000002</v>
      </c>
      <c r="L615" s="20">
        <v>108.4705</v>
      </c>
      <c r="M615" s="20">
        <v>98.710099999999997</v>
      </c>
    </row>
    <row r="616" spans="1:13" ht="15" customHeight="1" x14ac:dyDescent="0.3">
      <c r="A616" s="30" t="s">
        <v>577</v>
      </c>
      <c r="B616" s="25" t="s">
        <v>796</v>
      </c>
      <c r="C616" s="22" t="s">
        <v>578</v>
      </c>
      <c r="D616" s="23" t="s">
        <v>8</v>
      </c>
      <c r="E616" s="23" t="s">
        <v>9</v>
      </c>
      <c r="F616" s="24" t="s">
        <v>69</v>
      </c>
      <c r="G616" s="24" t="s">
        <v>42</v>
      </c>
      <c r="H616" s="18">
        <v>2.9096000000000002</v>
      </c>
      <c r="I616" s="19">
        <v>6.0198</v>
      </c>
      <c r="J616" s="20">
        <v>5.5109000000000004</v>
      </c>
      <c r="K616" s="21">
        <v>55.366500000000002</v>
      </c>
      <c r="L616" s="20">
        <v>108.4705</v>
      </c>
      <c r="M616" s="20">
        <v>98.710099999999997</v>
      </c>
    </row>
    <row r="617" spans="1:13" ht="14.25" customHeight="1" x14ac:dyDescent="0.3">
      <c r="C617" s="25" t="s">
        <v>797</v>
      </c>
      <c r="D617" s="4" t="s">
        <v>5</v>
      </c>
      <c r="E617" s="4"/>
      <c r="F617" s="5"/>
      <c r="G617" s="5"/>
      <c r="H617" s="10"/>
      <c r="I617" s="11"/>
      <c r="J617" s="12">
        <v>9.1999999999999998E-3</v>
      </c>
      <c r="K617" s="13"/>
      <c r="L617" s="12"/>
      <c r="M617" s="12">
        <v>0.30320000000000003</v>
      </c>
    </row>
    <row r="618" spans="1:13" ht="15" customHeight="1" x14ac:dyDescent="0.3">
      <c r="C618" s="30" t="s">
        <v>579</v>
      </c>
      <c r="D618" s="15" t="s">
        <v>6</v>
      </c>
      <c r="E618" s="16"/>
      <c r="F618" s="17"/>
      <c r="G618" s="17"/>
      <c r="H618" s="18"/>
      <c r="I618" s="19"/>
      <c r="J618" s="20">
        <v>9.1999999999999998E-3</v>
      </c>
      <c r="K618" s="21"/>
      <c r="L618" s="20"/>
      <c r="M618" s="20">
        <v>0.30320000000000003</v>
      </c>
    </row>
    <row r="619" spans="1:13" ht="15" customHeight="1" x14ac:dyDescent="0.3">
      <c r="A619" s="30" t="s">
        <v>579</v>
      </c>
      <c r="B619" s="25" t="s">
        <v>797</v>
      </c>
      <c r="C619" s="22" t="s">
        <v>580</v>
      </c>
      <c r="D619" s="23" t="s">
        <v>8</v>
      </c>
      <c r="E619" s="23" t="s">
        <v>9</v>
      </c>
      <c r="F619" s="24" t="s">
        <v>20</v>
      </c>
      <c r="G619" s="24" t="s">
        <v>42</v>
      </c>
      <c r="H619" s="18"/>
      <c r="I619" s="19"/>
      <c r="J619" s="20">
        <v>9.1999999999999998E-3</v>
      </c>
      <c r="K619" s="21"/>
      <c r="L619" s="20"/>
      <c r="M619" s="20">
        <v>0.30320000000000003</v>
      </c>
    </row>
    <row r="620" spans="1:13" ht="14.25" customHeight="1" x14ac:dyDescent="0.3">
      <c r="C620" s="25" t="s">
        <v>799</v>
      </c>
      <c r="D620" s="4" t="s">
        <v>5</v>
      </c>
      <c r="E620" s="4"/>
      <c r="F620" s="5"/>
      <c r="G620" s="5"/>
      <c r="H620" s="10">
        <v>60.899500000000003</v>
      </c>
      <c r="I620" s="11">
        <v>35.979399999999998</v>
      </c>
      <c r="J620" s="12">
        <v>13.2829</v>
      </c>
      <c r="K620" s="13">
        <v>1646.9927</v>
      </c>
      <c r="L620" s="12">
        <v>1006.4904</v>
      </c>
      <c r="M620" s="12">
        <v>408.45429999999999</v>
      </c>
    </row>
    <row r="621" spans="1:13" ht="15" customHeight="1" x14ac:dyDescent="0.3">
      <c r="C621" s="30" t="s">
        <v>583</v>
      </c>
      <c r="D621" s="15" t="s">
        <v>6</v>
      </c>
      <c r="E621" s="16"/>
      <c r="F621" s="17"/>
      <c r="G621" s="17"/>
      <c r="H621" s="18">
        <v>1.7324999999999999</v>
      </c>
      <c r="I621" s="19">
        <v>2.7699999999999999E-2</v>
      </c>
      <c r="J621" s="20"/>
      <c r="K621" s="21">
        <v>34.565800000000003</v>
      </c>
      <c r="L621" s="20">
        <v>0.64290000000000003</v>
      </c>
      <c r="M621" s="20"/>
    </row>
    <row r="622" spans="1:13" ht="15" customHeight="1" x14ac:dyDescent="0.3">
      <c r="A622" s="30" t="s">
        <v>583</v>
      </c>
      <c r="B622" s="25" t="s">
        <v>799</v>
      </c>
      <c r="C622" s="22" t="s">
        <v>584</v>
      </c>
      <c r="D622" s="23" t="s">
        <v>8</v>
      </c>
      <c r="E622" s="23" t="s">
        <v>9</v>
      </c>
      <c r="F622" s="24" t="s">
        <v>20</v>
      </c>
      <c r="G622" s="24" t="s">
        <v>99</v>
      </c>
      <c r="H622" s="18">
        <v>0.35610000000000003</v>
      </c>
      <c r="I622" s="19"/>
      <c r="J622" s="20"/>
      <c r="K622" s="21">
        <v>5.6227</v>
      </c>
      <c r="L622" s="20"/>
      <c r="M622" s="20"/>
    </row>
    <row r="623" spans="1:13" ht="15" customHeight="1" x14ac:dyDescent="0.3">
      <c r="A623" s="30" t="s">
        <v>583</v>
      </c>
      <c r="B623" s="25" t="s">
        <v>799</v>
      </c>
      <c r="C623" s="22" t="s">
        <v>585</v>
      </c>
      <c r="D623" s="23" t="s">
        <v>8</v>
      </c>
      <c r="E623" s="23" t="s">
        <v>9</v>
      </c>
      <c r="F623" s="24" t="s">
        <v>10</v>
      </c>
      <c r="G623" s="24" t="s">
        <v>42</v>
      </c>
      <c r="H623" s="18">
        <v>1.3764000000000001</v>
      </c>
      <c r="I623" s="19">
        <v>2.7699999999999999E-2</v>
      </c>
      <c r="J623" s="20"/>
      <c r="K623" s="21">
        <v>28.943100000000001</v>
      </c>
      <c r="L623" s="20">
        <v>0.64290000000000003</v>
      </c>
      <c r="M623" s="20"/>
    </row>
    <row r="624" spans="1:13" ht="15" customHeight="1" x14ac:dyDescent="0.3">
      <c r="B624" s="25" t="s">
        <v>799</v>
      </c>
      <c r="C624" s="30" t="s">
        <v>586</v>
      </c>
      <c r="D624" s="15" t="s">
        <v>6</v>
      </c>
      <c r="E624" s="16"/>
      <c r="F624" s="17"/>
      <c r="G624" s="17"/>
      <c r="H624" s="18">
        <v>38.935099999999998</v>
      </c>
      <c r="I624" s="19">
        <v>24.638200000000001</v>
      </c>
      <c r="J624" s="20">
        <v>13.2829</v>
      </c>
      <c r="K624" s="21">
        <v>1028.7485999999999</v>
      </c>
      <c r="L624" s="20">
        <v>660.65030000000002</v>
      </c>
      <c r="M624" s="20">
        <v>408.45429999999999</v>
      </c>
    </row>
    <row r="625" spans="1:13" ht="15" customHeight="1" x14ac:dyDescent="0.3">
      <c r="A625" s="30" t="s">
        <v>586</v>
      </c>
      <c r="B625" s="25" t="s">
        <v>799</v>
      </c>
      <c r="C625" s="22" t="s">
        <v>587</v>
      </c>
      <c r="D625" s="23" t="s">
        <v>8</v>
      </c>
      <c r="E625" s="23" t="s">
        <v>9</v>
      </c>
      <c r="F625" s="24" t="s">
        <v>30</v>
      </c>
      <c r="G625" s="24" t="s">
        <v>118</v>
      </c>
      <c r="H625" s="18">
        <v>6.7664999999999997</v>
      </c>
      <c r="I625" s="19">
        <v>0.54779999999999995</v>
      </c>
      <c r="J625" s="20"/>
      <c r="K625" s="21">
        <v>162.6651</v>
      </c>
      <c r="L625" s="20">
        <v>12.7288</v>
      </c>
      <c r="M625" s="20"/>
    </row>
    <row r="626" spans="1:13" ht="15" customHeight="1" x14ac:dyDescent="0.3">
      <c r="A626" s="30" t="s">
        <v>586</v>
      </c>
      <c r="B626" s="25" t="s">
        <v>799</v>
      </c>
      <c r="C626" s="22" t="s">
        <v>588</v>
      </c>
      <c r="D626" s="23" t="s">
        <v>8</v>
      </c>
      <c r="E626" s="23" t="s">
        <v>9</v>
      </c>
      <c r="F626" s="24" t="s">
        <v>30</v>
      </c>
      <c r="G626" s="24" t="s">
        <v>99</v>
      </c>
      <c r="H626" s="18">
        <v>14.513400000000001</v>
      </c>
      <c r="I626" s="19">
        <v>11.551399999999999</v>
      </c>
      <c r="J626" s="20">
        <v>8.6715</v>
      </c>
      <c r="K626" s="21">
        <v>383.46769999999998</v>
      </c>
      <c r="L626" s="20">
        <v>307.81580000000002</v>
      </c>
      <c r="M626" s="20">
        <v>255.3304</v>
      </c>
    </row>
    <row r="627" spans="1:13" ht="15" customHeight="1" x14ac:dyDescent="0.3">
      <c r="A627" s="30" t="s">
        <v>586</v>
      </c>
      <c r="B627" s="25" t="s">
        <v>799</v>
      </c>
      <c r="C627" s="22" t="s">
        <v>589</v>
      </c>
      <c r="D627" s="23" t="s">
        <v>8</v>
      </c>
      <c r="E627" s="23" t="s">
        <v>9</v>
      </c>
      <c r="F627" s="24" t="s">
        <v>30</v>
      </c>
      <c r="G627" s="24" t="s">
        <v>99</v>
      </c>
      <c r="H627" s="18">
        <v>17.654699999999998</v>
      </c>
      <c r="I627" s="19">
        <v>12.539</v>
      </c>
      <c r="J627" s="20">
        <v>4.6113</v>
      </c>
      <c r="K627" s="21">
        <v>482.61590000000001</v>
      </c>
      <c r="L627" s="20">
        <v>340.10579999999999</v>
      </c>
      <c r="M627" s="20">
        <v>153.12389999999999</v>
      </c>
    </row>
    <row r="628" spans="1:13" ht="15" customHeight="1" x14ac:dyDescent="0.3">
      <c r="B628" s="25" t="s">
        <v>799</v>
      </c>
      <c r="C628" s="30" t="s">
        <v>590</v>
      </c>
      <c r="D628" s="15" t="s">
        <v>6</v>
      </c>
      <c r="E628" s="16"/>
      <c r="F628" s="17"/>
      <c r="G628" s="17"/>
      <c r="H628" s="18">
        <v>20.231999999999999</v>
      </c>
      <c r="I628" s="19">
        <v>11.313700000000001</v>
      </c>
      <c r="J628" s="20"/>
      <c r="K628" s="21">
        <v>583.67819999999995</v>
      </c>
      <c r="L628" s="20">
        <v>345.19709999999998</v>
      </c>
      <c r="M628" s="20"/>
    </row>
    <row r="629" spans="1:13" ht="15" customHeight="1" x14ac:dyDescent="0.3">
      <c r="A629" s="30" t="s">
        <v>590</v>
      </c>
      <c r="B629" s="25" t="s">
        <v>799</v>
      </c>
      <c r="C629" s="22" t="s">
        <v>826</v>
      </c>
      <c r="D629" s="23" t="s">
        <v>8</v>
      </c>
      <c r="E629" s="23" t="s">
        <v>9</v>
      </c>
      <c r="F629" s="24" t="s">
        <v>10</v>
      </c>
      <c r="G629" s="24" t="s">
        <v>24</v>
      </c>
      <c r="H629" s="18">
        <v>20.231999999999999</v>
      </c>
      <c r="I629" s="19">
        <v>11.313700000000001</v>
      </c>
      <c r="J629" s="20"/>
      <c r="K629" s="21">
        <v>583.67819999999995</v>
      </c>
      <c r="L629" s="20">
        <v>345.19709999999998</v>
      </c>
      <c r="M629" s="20"/>
    </row>
    <row r="630" spans="1:13" ht="14.25" customHeight="1" x14ac:dyDescent="0.3">
      <c r="C630" s="25" t="s">
        <v>800</v>
      </c>
      <c r="D630" s="4" t="s">
        <v>5</v>
      </c>
      <c r="E630" s="4"/>
      <c r="F630" s="5"/>
      <c r="G630" s="5"/>
      <c r="H630" s="10">
        <v>26.3474</v>
      </c>
      <c r="I630" s="11">
        <v>72.5916</v>
      </c>
      <c r="J630" s="12">
        <v>62.0075</v>
      </c>
      <c r="K630" s="13">
        <v>920.46799999999996</v>
      </c>
      <c r="L630" s="12">
        <v>3084.2015999999999</v>
      </c>
      <c r="M630" s="12">
        <v>2719.9431</v>
      </c>
    </row>
    <row r="631" spans="1:13" ht="15" customHeight="1" x14ac:dyDescent="0.3">
      <c r="C631" s="30" t="s">
        <v>592</v>
      </c>
      <c r="D631" s="15" t="s">
        <v>6</v>
      </c>
      <c r="E631" s="16"/>
      <c r="F631" s="17"/>
      <c r="G631" s="17"/>
      <c r="H631" s="18">
        <v>26.3474</v>
      </c>
      <c r="I631" s="19">
        <v>72.5916</v>
      </c>
      <c r="J631" s="20">
        <v>62.0075</v>
      </c>
      <c r="K631" s="21">
        <v>920.46799999999996</v>
      </c>
      <c r="L631" s="20">
        <v>3084.2015999999999</v>
      </c>
      <c r="M631" s="20">
        <v>2719.9431</v>
      </c>
    </row>
    <row r="632" spans="1:13" ht="15" customHeight="1" x14ac:dyDescent="0.3">
      <c r="A632" s="30" t="s">
        <v>592</v>
      </c>
      <c r="B632" s="25" t="s">
        <v>800</v>
      </c>
      <c r="C632" s="22" t="s">
        <v>593</v>
      </c>
      <c r="D632" s="23" t="s">
        <v>8</v>
      </c>
      <c r="E632" s="23" t="s">
        <v>9</v>
      </c>
      <c r="F632" s="24" t="s">
        <v>20</v>
      </c>
      <c r="G632" s="24" t="s">
        <v>24</v>
      </c>
      <c r="H632" s="18"/>
      <c r="I632" s="19">
        <v>20.586300000000001</v>
      </c>
      <c r="J632" s="20">
        <v>29.262499999999999</v>
      </c>
      <c r="K632" s="21"/>
      <c r="L632" s="20">
        <v>1265.0245</v>
      </c>
      <c r="M632" s="20">
        <v>1657.2372</v>
      </c>
    </row>
    <row r="633" spans="1:13" ht="15" customHeight="1" x14ac:dyDescent="0.3">
      <c r="A633" s="30" t="s">
        <v>592</v>
      </c>
      <c r="B633" s="25" t="s">
        <v>800</v>
      </c>
      <c r="C633" s="22" t="s">
        <v>594</v>
      </c>
      <c r="D633" s="23" t="s">
        <v>8</v>
      </c>
      <c r="E633" s="23" t="s">
        <v>9</v>
      </c>
      <c r="F633" s="24" t="s">
        <v>20</v>
      </c>
      <c r="G633" s="24" t="s">
        <v>42</v>
      </c>
      <c r="H633" s="18">
        <v>26.3474</v>
      </c>
      <c r="I633" s="19">
        <v>52.005499999999998</v>
      </c>
      <c r="J633" s="20">
        <v>32.744900000000001</v>
      </c>
      <c r="K633" s="21">
        <v>920.46799999999996</v>
      </c>
      <c r="L633" s="20">
        <v>1819.1769999999999</v>
      </c>
      <c r="M633" s="20">
        <v>1062.7058999999999</v>
      </c>
    </row>
    <row r="634" spans="1:13" ht="14.25" customHeight="1" x14ac:dyDescent="0.3">
      <c r="C634" s="25" t="s">
        <v>801</v>
      </c>
      <c r="D634" s="4" t="s">
        <v>5</v>
      </c>
      <c r="E634" s="4"/>
      <c r="F634" s="5"/>
      <c r="G634" s="5"/>
      <c r="H634" s="10">
        <v>0.97350000000000003</v>
      </c>
      <c r="I634" s="11">
        <v>1.3669</v>
      </c>
      <c r="J634" s="12">
        <v>0.25619999999999998</v>
      </c>
      <c r="K634" s="13">
        <v>4.9279999999999999</v>
      </c>
      <c r="L634" s="12">
        <v>7.3564999999999996</v>
      </c>
      <c r="M634" s="12">
        <v>1.4279999999999999</v>
      </c>
    </row>
    <row r="635" spans="1:13" ht="15" customHeight="1" x14ac:dyDescent="0.3">
      <c r="C635" s="30" t="s">
        <v>595</v>
      </c>
      <c r="D635" s="15" t="s">
        <v>6</v>
      </c>
      <c r="E635" s="16"/>
      <c r="F635" s="17"/>
      <c r="G635" s="17"/>
      <c r="H635" s="18">
        <v>0.97350000000000003</v>
      </c>
      <c r="I635" s="19">
        <v>1.3669</v>
      </c>
      <c r="J635" s="20">
        <v>0.25619999999999998</v>
      </c>
      <c r="K635" s="21">
        <v>4.9279999999999999</v>
      </c>
      <c r="L635" s="20">
        <v>7.3564999999999996</v>
      </c>
      <c r="M635" s="20">
        <v>1.4279999999999999</v>
      </c>
    </row>
    <row r="636" spans="1:13" ht="15" customHeight="1" x14ac:dyDescent="0.3">
      <c r="A636" s="30" t="s">
        <v>595</v>
      </c>
      <c r="B636" s="25" t="s">
        <v>801</v>
      </c>
      <c r="C636" s="22" t="s">
        <v>596</v>
      </c>
      <c r="D636" s="23" t="s">
        <v>8</v>
      </c>
      <c r="E636" s="23" t="s">
        <v>9</v>
      </c>
      <c r="F636" s="24" t="s">
        <v>10</v>
      </c>
      <c r="G636" s="24" t="s">
        <v>42</v>
      </c>
      <c r="H636" s="18">
        <v>0.1701</v>
      </c>
      <c r="I636" s="19">
        <v>0.71989999999999998</v>
      </c>
      <c r="J636" s="20">
        <v>4.9299999999999997E-2</v>
      </c>
      <c r="K636" s="21">
        <v>1.008</v>
      </c>
      <c r="L636" s="20">
        <v>3.8765000000000001</v>
      </c>
      <c r="M636" s="20">
        <v>0.28799999999999998</v>
      </c>
    </row>
    <row r="637" spans="1:13" ht="15" customHeight="1" x14ac:dyDescent="0.3">
      <c r="A637" s="30" t="s">
        <v>595</v>
      </c>
      <c r="B637" s="25" t="s">
        <v>801</v>
      </c>
      <c r="C637" s="22" t="s">
        <v>597</v>
      </c>
      <c r="D637" s="23" t="s">
        <v>8</v>
      </c>
      <c r="E637" s="23" t="s">
        <v>555</v>
      </c>
      <c r="F637" s="24" t="s">
        <v>10</v>
      </c>
      <c r="G637" s="24" t="s">
        <v>103</v>
      </c>
      <c r="H637" s="18">
        <v>0.8034</v>
      </c>
      <c r="I637" s="19">
        <v>0.64690000000000003</v>
      </c>
      <c r="J637" s="20">
        <v>0.2069</v>
      </c>
      <c r="K637" s="21">
        <v>3.92</v>
      </c>
      <c r="L637" s="20">
        <v>3.48</v>
      </c>
      <c r="M637" s="20">
        <v>1.1399999999999999</v>
      </c>
    </row>
    <row r="638" spans="1:13" ht="14.25" customHeight="1" x14ac:dyDescent="0.3">
      <c r="C638" s="25" t="s">
        <v>802</v>
      </c>
      <c r="D638" s="4" t="s">
        <v>5</v>
      </c>
      <c r="E638" s="4"/>
      <c r="F638" s="5"/>
      <c r="G638" s="5"/>
      <c r="H638" s="10">
        <v>18.511199999999999</v>
      </c>
      <c r="I638" s="11">
        <v>14.1861</v>
      </c>
      <c r="J638" s="12">
        <v>5.5843999999999996</v>
      </c>
      <c r="K638" s="13">
        <v>978.4941</v>
      </c>
      <c r="L638" s="12">
        <v>734.42629999999997</v>
      </c>
      <c r="M638" s="12">
        <v>305.17070000000001</v>
      </c>
    </row>
    <row r="639" spans="1:13" ht="15" customHeight="1" x14ac:dyDescent="0.3">
      <c r="C639" s="30" t="s">
        <v>598</v>
      </c>
      <c r="D639" s="15" t="s">
        <v>6</v>
      </c>
      <c r="E639" s="16"/>
      <c r="F639" s="17"/>
      <c r="G639" s="17"/>
      <c r="H639" s="18">
        <v>18.511199999999999</v>
      </c>
      <c r="I639" s="19">
        <v>14.1861</v>
      </c>
      <c r="J639" s="20">
        <v>5.5843999999999996</v>
      </c>
      <c r="K639" s="21">
        <v>978.4941</v>
      </c>
      <c r="L639" s="20">
        <v>734.42629999999997</v>
      </c>
      <c r="M639" s="20">
        <v>305.17070000000001</v>
      </c>
    </row>
    <row r="640" spans="1:13" ht="15" customHeight="1" x14ac:dyDescent="0.3">
      <c r="A640" s="30" t="s">
        <v>598</v>
      </c>
      <c r="B640" s="25" t="s">
        <v>802</v>
      </c>
      <c r="C640" s="22" t="s">
        <v>599</v>
      </c>
      <c r="D640" s="23" t="s">
        <v>8</v>
      </c>
      <c r="E640" s="23" t="s">
        <v>9</v>
      </c>
      <c r="F640" s="24" t="s">
        <v>20</v>
      </c>
      <c r="G640" s="24" t="s">
        <v>42</v>
      </c>
      <c r="H640" s="18">
        <v>16.393699999999999</v>
      </c>
      <c r="I640" s="19">
        <v>13.5199</v>
      </c>
      <c r="J640" s="20">
        <v>5.5843999999999996</v>
      </c>
      <c r="K640" s="21">
        <v>841.14940000000001</v>
      </c>
      <c r="L640" s="20">
        <v>693.07759999999996</v>
      </c>
      <c r="M640" s="20">
        <v>305.17070000000001</v>
      </c>
    </row>
    <row r="641" spans="1:13" ht="15" customHeight="1" x14ac:dyDescent="0.3">
      <c r="A641" s="30" t="s">
        <v>598</v>
      </c>
      <c r="B641" s="25" t="s">
        <v>802</v>
      </c>
      <c r="C641" s="22" t="s">
        <v>600</v>
      </c>
      <c r="D641" s="23" t="s">
        <v>8</v>
      </c>
      <c r="E641" s="23" t="s">
        <v>9</v>
      </c>
      <c r="F641" s="24" t="s">
        <v>20</v>
      </c>
      <c r="G641" s="24" t="s">
        <v>42</v>
      </c>
      <c r="H641" s="18">
        <v>2.1175000000000002</v>
      </c>
      <c r="I641" s="19">
        <v>0.66620000000000001</v>
      </c>
      <c r="J641" s="20"/>
      <c r="K641" s="21">
        <v>137.34479999999999</v>
      </c>
      <c r="L641" s="20">
        <v>41.348700000000001</v>
      </c>
      <c r="M641" s="20"/>
    </row>
    <row r="642" spans="1:13" ht="14.25" customHeight="1" x14ac:dyDescent="0.3">
      <c r="C642" s="25" t="s">
        <v>803</v>
      </c>
      <c r="D642" s="4" t="s">
        <v>5</v>
      </c>
      <c r="E642" s="4"/>
      <c r="F642" s="5"/>
      <c r="G642" s="5"/>
      <c r="H642" s="10">
        <v>632.96190000000001</v>
      </c>
      <c r="I642" s="11">
        <v>529.41039999999998</v>
      </c>
      <c r="J642" s="12">
        <v>262.13749999999999</v>
      </c>
      <c r="K642" s="13">
        <v>36136.764000000003</v>
      </c>
      <c r="L642" s="12">
        <v>28913.011500000001</v>
      </c>
      <c r="M642" s="12">
        <v>13646.2943</v>
      </c>
    </row>
    <row r="643" spans="1:13" ht="15" customHeight="1" x14ac:dyDescent="0.3">
      <c r="C643" s="30" t="s">
        <v>601</v>
      </c>
      <c r="D643" s="15" t="s">
        <v>6</v>
      </c>
      <c r="E643" s="16"/>
      <c r="F643" s="17"/>
      <c r="G643" s="17"/>
      <c r="H643" s="18">
        <v>1.9984999999999999</v>
      </c>
      <c r="I643" s="19">
        <v>3.2300000000000002E-2</v>
      </c>
      <c r="J643" s="20"/>
      <c r="K643" s="21">
        <v>141.71469999999999</v>
      </c>
      <c r="L643" s="20">
        <v>1.9971000000000001</v>
      </c>
      <c r="M643" s="20"/>
    </row>
    <row r="644" spans="1:13" ht="15" customHeight="1" x14ac:dyDescent="0.3">
      <c r="A644" s="30" t="s">
        <v>601</v>
      </c>
      <c r="B644" s="25" t="s">
        <v>803</v>
      </c>
      <c r="C644" s="22" t="s">
        <v>602</v>
      </c>
      <c r="D644" s="23" t="s">
        <v>8</v>
      </c>
      <c r="E644" s="23" t="s">
        <v>9</v>
      </c>
      <c r="F644" s="24" t="s">
        <v>20</v>
      </c>
      <c r="G644" s="24" t="s">
        <v>24</v>
      </c>
      <c r="H644" s="18">
        <v>1.9984999999999999</v>
      </c>
      <c r="I644" s="19">
        <v>3.2300000000000002E-2</v>
      </c>
      <c r="J644" s="20"/>
      <c r="K644" s="21">
        <v>141.71469999999999</v>
      </c>
      <c r="L644" s="20">
        <v>1.9971000000000001</v>
      </c>
      <c r="M644" s="20"/>
    </row>
    <row r="645" spans="1:13" ht="15" customHeight="1" x14ac:dyDescent="0.3">
      <c r="B645" s="25" t="s">
        <v>803</v>
      </c>
      <c r="C645" s="30" t="s">
        <v>603</v>
      </c>
      <c r="D645" s="15" t="s">
        <v>6</v>
      </c>
      <c r="E645" s="16"/>
      <c r="F645" s="17"/>
      <c r="G645" s="17"/>
      <c r="H645" s="18">
        <v>306.92559999999997</v>
      </c>
      <c r="I645" s="19">
        <v>309.65649999999999</v>
      </c>
      <c r="J645" s="20">
        <v>149.7295</v>
      </c>
      <c r="K645" s="21">
        <v>16220.671399999999</v>
      </c>
      <c r="L645" s="20">
        <v>15817.5867</v>
      </c>
      <c r="M645" s="20">
        <v>7239.5672999999997</v>
      </c>
    </row>
    <row r="646" spans="1:13" ht="15" customHeight="1" x14ac:dyDescent="0.3">
      <c r="A646" s="30" t="s">
        <v>603</v>
      </c>
      <c r="B646" s="25" t="s">
        <v>803</v>
      </c>
      <c r="C646" s="22" t="s">
        <v>604</v>
      </c>
      <c r="D646" s="23" t="s">
        <v>8</v>
      </c>
      <c r="E646" s="23" t="s">
        <v>9</v>
      </c>
      <c r="F646" s="24" t="s">
        <v>30</v>
      </c>
      <c r="G646" s="24" t="s">
        <v>21</v>
      </c>
      <c r="H646" s="18">
        <v>136.17420000000001</v>
      </c>
      <c r="I646" s="19">
        <v>152.24180000000001</v>
      </c>
      <c r="J646" s="20">
        <v>70.924899999999994</v>
      </c>
      <c r="K646" s="21">
        <v>7155.8876</v>
      </c>
      <c r="L646" s="20">
        <v>7606.2596000000003</v>
      </c>
      <c r="M646" s="20">
        <v>3236.7058000000002</v>
      </c>
    </row>
    <row r="647" spans="1:13" ht="15" customHeight="1" x14ac:dyDescent="0.3">
      <c r="A647" s="30" t="s">
        <v>603</v>
      </c>
      <c r="B647" s="25" t="s">
        <v>803</v>
      </c>
      <c r="C647" s="22" t="s">
        <v>605</v>
      </c>
      <c r="D647" s="23" t="s">
        <v>8</v>
      </c>
      <c r="E647" s="23" t="s">
        <v>9</v>
      </c>
      <c r="F647" s="24" t="s">
        <v>20</v>
      </c>
      <c r="G647" s="24" t="s">
        <v>24</v>
      </c>
      <c r="H647" s="18">
        <v>166.38550000000001</v>
      </c>
      <c r="I647" s="19">
        <v>154.19909999999999</v>
      </c>
      <c r="J647" s="20">
        <v>78.409199999999998</v>
      </c>
      <c r="K647" s="21">
        <v>8805.9477000000006</v>
      </c>
      <c r="L647" s="20">
        <v>8032.0802000000003</v>
      </c>
      <c r="M647" s="20">
        <v>3983.7687000000001</v>
      </c>
    </row>
    <row r="648" spans="1:13" ht="15" customHeight="1" x14ac:dyDescent="0.3">
      <c r="A648" s="30" t="s">
        <v>603</v>
      </c>
      <c r="B648" s="25" t="s">
        <v>803</v>
      </c>
      <c r="C648" s="22" t="s">
        <v>606</v>
      </c>
      <c r="D648" s="23" t="s">
        <v>8</v>
      </c>
      <c r="E648" s="23" t="s">
        <v>9</v>
      </c>
      <c r="F648" s="24" t="s">
        <v>20</v>
      </c>
      <c r="G648" s="24" t="s">
        <v>42</v>
      </c>
      <c r="H648" s="18">
        <v>7.4499999999999997E-2</v>
      </c>
      <c r="I648" s="19"/>
      <c r="J648" s="20"/>
      <c r="K648" s="21">
        <v>5.2851999999999997</v>
      </c>
      <c r="L648" s="20"/>
      <c r="M648" s="20"/>
    </row>
    <row r="649" spans="1:13" ht="15" customHeight="1" x14ac:dyDescent="0.3">
      <c r="A649" s="30" t="s">
        <v>603</v>
      </c>
      <c r="B649" s="25" t="s">
        <v>803</v>
      </c>
      <c r="C649" s="22" t="s">
        <v>607</v>
      </c>
      <c r="D649" s="23" t="s">
        <v>8</v>
      </c>
      <c r="E649" s="23" t="s">
        <v>9</v>
      </c>
      <c r="F649" s="24" t="s">
        <v>10</v>
      </c>
      <c r="G649" s="24" t="s">
        <v>42</v>
      </c>
      <c r="H649" s="18">
        <v>4.2912999999999997</v>
      </c>
      <c r="I649" s="19">
        <v>3.2158000000000002</v>
      </c>
      <c r="J649" s="20">
        <v>0.39529999999999998</v>
      </c>
      <c r="K649" s="21">
        <v>253.55109999999999</v>
      </c>
      <c r="L649" s="20">
        <v>179.24690000000001</v>
      </c>
      <c r="M649" s="20">
        <v>19.092600000000001</v>
      </c>
    </row>
    <row r="650" spans="1:13" ht="15" customHeight="1" x14ac:dyDescent="0.3">
      <c r="B650" s="25" t="s">
        <v>803</v>
      </c>
      <c r="C650" s="30" t="s">
        <v>608</v>
      </c>
      <c r="D650" s="15" t="s">
        <v>6</v>
      </c>
      <c r="E650" s="16"/>
      <c r="F650" s="17"/>
      <c r="G650" s="17"/>
      <c r="H650" s="18">
        <v>53.159100000000002</v>
      </c>
      <c r="I650" s="19">
        <v>28.811599999999999</v>
      </c>
      <c r="J650" s="20">
        <v>10.3498</v>
      </c>
      <c r="K650" s="21">
        <v>3425.3593000000001</v>
      </c>
      <c r="L650" s="20">
        <v>1685.9922999999999</v>
      </c>
      <c r="M650" s="20">
        <v>587.04769999999996</v>
      </c>
    </row>
    <row r="651" spans="1:13" ht="15" customHeight="1" x14ac:dyDescent="0.3">
      <c r="A651" s="30" t="s">
        <v>608</v>
      </c>
      <c r="B651" s="25" t="s">
        <v>803</v>
      </c>
      <c r="C651" s="22" t="s">
        <v>609</v>
      </c>
      <c r="D651" s="23" t="s">
        <v>8</v>
      </c>
      <c r="E651" s="23" t="s">
        <v>9</v>
      </c>
      <c r="F651" s="24" t="s">
        <v>64</v>
      </c>
      <c r="G651" s="24" t="s">
        <v>24</v>
      </c>
      <c r="H651" s="18">
        <v>12.5473</v>
      </c>
      <c r="I651" s="19">
        <v>21.5989</v>
      </c>
      <c r="J651" s="20">
        <v>10.3498</v>
      </c>
      <c r="K651" s="21">
        <v>734.85479999999995</v>
      </c>
      <c r="L651" s="20">
        <v>1234.4389000000001</v>
      </c>
      <c r="M651" s="20">
        <v>587.04769999999996</v>
      </c>
    </row>
    <row r="652" spans="1:13" ht="15" customHeight="1" x14ac:dyDescent="0.3">
      <c r="A652" s="30" t="s">
        <v>608</v>
      </c>
      <c r="B652" s="25" t="s">
        <v>803</v>
      </c>
      <c r="C652" s="22" t="s">
        <v>610</v>
      </c>
      <c r="D652" s="23" t="s">
        <v>8</v>
      </c>
      <c r="E652" s="23" t="s">
        <v>9</v>
      </c>
      <c r="F652" s="24" t="s">
        <v>64</v>
      </c>
      <c r="G652" s="24" t="s">
        <v>103</v>
      </c>
      <c r="H652" s="18">
        <v>0.68669999999999998</v>
      </c>
      <c r="I652" s="19"/>
      <c r="J652" s="20"/>
      <c r="K652" s="21">
        <v>52.465899999999998</v>
      </c>
      <c r="L652" s="20"/>
      <c r="M652" s="20"/>
    </row>
    <row r="653" spans="1:13" ht="15" customHeight="1" x14ac:dyDescent="0.3">
      <c r="A653" s="30" t="s">
        <v>608</v>
      </c>
      <c r="B653" s="25" t="s">
        <v>803</v>
      </c>
      <c r="C653" s="22" t="s">
        <v>612</v>
      </c>
      <c r="D653" s="23" t="s">
        <v>8</v>
      </c>
      <c r="E653" s="23" t="s">
        <v>9</v>
      </c>
      <c r="F653" s="24" t="s">
        <v>64</v>
      </c>
      <c r="G653" s="24" t="s">
        <v>42</v>
      </c>
      <c r="H653" s="18">
        <v>37.213999999999999</v>
      </c>
      <c r="I653" s="19">
        <v>7.2126999999999999</v>
      </c>
      <c r="J653" s="20"/>
      <c r="K653" s="21">
        <v>2501.2190000000001</v>
      </c>
      <c r="L653" s="20">
        <v>451.55340000000001</v>
      </c>
      <c r="M653" s="20"/>
    </row>
    <row r="654" spans="1:13" ht="15" customHeight="1" x14ac:dyDescent="0.3">
      <c r="A654" s="30" t="s">
        <v>608</v>
      </c>
      <c r="B654" s="25" t="s">
        <v>803</v>
      </c>
      <c r="C654" s="22" t="s">
        <v>613</v>
      </c>
      <c r="D654" s="23" t="s">
        <v>8</v>
      </c>
      <c r="E654" s="23" t="s">
        <v>9</v>
      </c>
      <c r="F654" s="24" t="s">
        <v>64</v>
      </c>
      <c r="G654" s="24" t="s">
        <v>68</v>
      </c>
      <c r="H654" s="18">
        <v>2.7111999999999998</v>
      </c>
      <c r="I654" s="19"/>
      <c r="J654" s="20"/>
      <c r="K654" s="21">
        <v>136.8194</v>
      </c>
      <c r="L654" s="20"/>
      <c r="M654" s="20"/>
    </row>
    <row r="655" spans="1:13" ht="15" customHeight="1" x14ac:dyDescent="0.3">
      <c r="B655" s="25" t="s">
        <v>803</v>
      </c>
      <c r="C655" s="30" t="s">
        <v>614</v>
      </c>
      <c r="D655" s="15" t="s">
        <v>6</v>
      </c>
      <c r="E655" s="16"/>
      <c r="F655" s="17"/>
      <c r="G655" s="17"/>
      <c r="H655" s="18"/>
      <c r="I655" s="19">
        <v>19.032699999999998</v>
      </c>
      <c r="J655" s="20">
        <v>19.713699999999999</v>
      </c>
      <c r="K655" s="21"/>
      <c r="L655" s="20">
        <v>1111.0531000000001</v>
      </c>
      <c r="M655" s="20">
        <v>1063.3096</v>
      </c>
    </row>
    <row r="656" spans="1:13" ht="15" customHeight="1" x14ac:dyDescent="0.3">
      <c r="A656" s="30" t="s">
        <v>614</v>
      </c>
      <c r="B656" s="25" t="s">
        <v>803</v>
      </c>
      <c r="C656" s="22" t="s">
        <v>615</v>
      </c>
      <c r="D656" s="23" t="s">
        <v>8</v>
      </c>
      <c r="E656" s="23" t="s">
        <v>9</v>
      </c>
      <c r="F656" s="24" t="s">
        <v>64</v>
      </c>
      <c r="G656" s="24" t="s">
        <v>103</v>
      </c>
      <c r="H656" s="18"/>
      <c r="I656" s="19">
        <v>19.032699999999998</v>
      </c>
      <c r="J656" s="20">
        <v>19.713699999999999</v>
      </c>
      <c r="K656" s="21"/>
      <c r="L656" s="20">
        <v>1111.0531000000001</v>
      </c>
      <c r="M656" s="20">
        <v>1063.3096</v>
      </c>
    </row>
    <row r="657" spans="1:13" ht="15" customHeight="1" x14ac:dyDescent="0.3">
      <c r="B657" s="25" t="s">
        <v>803</v>
      </c>
      <c r="C657" s="30" t="s">
        <v>616</v>
      </c>
      <c r="D657" s="15" t="s">
        <v>6</v>
      </c>
      <c r="E657" s="16"/>
      <c r="F657" s="17"/>
      <c r="G657" s="17"/>
      <c r="H657" s="18">
        <v>270.87889999999999</v>
      </c>
      <c r="I657" s="19">
        <v>171.8775</v>
      </c>
      <c r="J657" s="20">
        <v>82.344399999999993</v>
      </c>
      <c r="K657" s="21">
        <v>16349.0191</v>
      </c>
      <c r="L657" s="20">
        <v>10296.382799999999</v>
      </c>
      <c r="M657" s="20">
        <v>4756.37</v>
      </c>
    </row>
    <row r="658" spans="1:13" ht="15" customHeight="1" x14ac:dyDescent="0.3">
      <c r="A658" s="30" t="s">
        <v>616</v>
      </c>
      <c r="B658" s="25" t="s">
        <v>803</v>
      </c>
      <c r="C658" s="22" t="s">
        <v>617</v>
      </c>
      <c r="D658" s="23" t="s">
        <v>8</v>
      </c>
      <c r="E658" s="23" t="s">
        <v>9</v>
      </c>
      <c r="F658" s="24" t="s">
        <v>30</v>
      </c>
      <c r="G658" s="24" t="s">
        <v>21</v>
      </c>
      <c r="H658" s="18">
        <v>1.0042</v>
      </c>
      <c r="I658" s="19"/>
      <c r="J658" s="20"/>
      <c r="K658" s="21">
        <v>76.638000000000005</v>
      </c>
      <c r="L658" s="20"/>
      <c r="M658" s="20"/>
    </row>
    <row r="659" spans="1:13" ht="15" customHeight="1" x14ac:dyDescent="0.3">
      <c r="A659" s="30" t="s">
        <v>616</v>
      </c>
      <c r="B659" s="25" t="s">
        <v>803</v>
      </c>
      <c r="C659" s="22" t="s">
        <v>618</v>
      </c>
      <c r="D659" s="23" t="s">
        <v>8</v>
      </c>
      <c r="E659" s="23" t="s">
        <v>9</v>
      </c>
      <c r="F659" s="24" t="s">
        <v>20</v>
      </c>
      <c r="G659" s="24" t="s">
        <v>24</v>
      </c>
      <c r="H659" s="18">
        <v>251.465</v>
      </c>
      <c r="I659" s="19">
        <v>145.75579999999999</v>
      </c>
      <c r="J659" s="20">
        <v>77.822699999999998</v>
      </c>
      <c r="K659" s="21">
        <v>15122.0514</v>
      </c>
      <c r="L659" s="20">
        <v>8717.0684000000001</v>
      </c>
      <c r="M659" s="20">
        <v>4462.7493999999997</v>
      </c>
    </row>
    <row r="660" spans="1:13" ht="15" customHeight="1" x14ac:dyDescent="0.3">
      <c r="A660" s="30" t="s">
        <v>616</v>
      </c>
      <c r="B660" s="25" t="s">
        <v>803</v>
      </c>
      <c r="C660" s="22" t="s">
        <v>619</v>
      </c>
      <c r="D660" s="23" t="s">
        <v>8</v>
      </c>
      <c r="E660" s="23" t="s">
        <v>9</v>
      </c>
      <c r="F660" s="24" t="s">
        <v>30</v>
      </c>
      <c r="G660" s="24" t="s">
        <v>570</v>
      </c>
      <c r="H660" s="18">
        <v>15.856</v>
      </c>
      <c r="I660" s="19">
        <v>22.015000000000001</v>
      </c>
      <c r="J660" s="20">
        <v>3.4060000000000001</v>
      </c>
      <c r="K660" s="21">
        <v>1023.9475</v>
      </c>
      <c r="L660" s="20">
        <v>1391.8684000000001</v>
      </c>
      <c r="M660" s="20">
        <v>229.50649999999999</v>
      </c>
    </row>
    <row r="661" spans="1:13" ht="15" customHeight="1" x14ac:dyDescent="0.3">
      <c r="A661" s="30" t="s">
        <v>616</v>
      </c>
      <c r="B661" s="25" t="s">
        <v>803</v>
      </c>
      <c r="C661" s="22" t="s">
        <v>620</v>
      </c>
      <c r="D661" s="23" t="s">
        <v>8</v>
      </c>
      <c r="E661" s="23" t="s">
        <v>9</v>
      </c>
      <c r="F661" s="24" t="s">
        <v>20</v>
      </c>
      <c r="G661" s="24" t="s">
        <v>99</v>
      </c>
      <c r="H661" s="18"/>
      <c r="I661" s="19"/>
      <c r="J661" s="20">
        <v>0.28920000000000001</v>
      </c>
      <c r="K661" s="21"/>
      <c r="L661" s="20"/>
      <c r="M661" s="20">
        <v>17.3521</v>
      </c>
    </row>
    <row r="662" spans="1:13" ht="15" customHeight="1" x14ac:dyDescent="0.3">
      <c r="A662" s="30" t="s">
        <v>616</v>
      </c>
      <c r="B662" s="25" t="s">
        <v>803</v>
      </c>
      <c r="C662" s="22" t="s">
        <v>621</v>
      </c>
      <c r="D662" s="23" t="s">
        <v>8</v>
      </c>
      <c r="E662" s="23" t="s">
        <v>9</v>
      </c>
      <c r="F662" s="24" t="s">
        <v>20</v>
      </c>
      <c r="G662" s="24" t="s">
        <v>42</v>
      </c>
      <c r="H662" s="18">
        <v>2.5535999999999999</v>
      </c>
      <c r="I662" s="19">
        <v>3.8500999999999999</v>
      </c>
      <c r="J662" s="20">
        <v>0.82650000000000001</v>
      </c>
      <c r="K662" s="21">
        <v>126.3817</v>
      </c>
      <c r="L662" s="20">
        <v>174.249</v>
      </c>
      <c r="M662" s="20">
        <v>46.762</v>
      </c>
    </row>
    <row r="663" spans="1:13" ht="15" customHeight="1" x14ac:dyDescent="0.3">
      <c r="A663" s="30" t="s">
        <v>616</v>
      </c>
      <c r="B663" s="25" t="s">
        <v>803</v>
      </c>
      <c r="C663" s="22" t="s">
        <v>622</v>
      </c>
      <c r="D663" s="23" t="s">
        <v>8</v>
      </c>
      <c r="E663" s="23" t="s">
        <v>9</v>
      </c>
      <c r="F663" s="24" t="s">
        <v>20</v>
      </c>
      <c r="G663" s="24" t="s">
        <v>42</v>
      </c>
      <c r="H663" s="18"/>
      <c r="I663" s="19">
        <v>0.25659999999999999</v>
      </c>
      <c r="J663" s="20"/>
      <c r="K663" s="21"/>
      <c r="L663" s="20">
        <v>13.196899999999999</v>
      </c>
      <c r="M663" s="20"/>
    </row>
    <row r="664" spans="1:13" ht="14.25" customHeight="1" x14ac:dyDescent="0.3">
      <c r="C664" s="25" t="s">
        <v>804</v>
      </c>
      <c r="D664" s="4" t="s">
        <v>5</v>
      </c>
      <c r="E664" s="4"/>
      <c r="F664" s="5"/>
      <c r="G664" s="5"/>
      <c r="H664" s="10">
        <v>154.93469999999999</v>
      </c>
      <c r="I664" s="11">
        <v>154.98240000000001</v>
      </c>
      <c r="J664" s="12">
        <v>45.514299999999999</v>
      </c>
      <c r="K664" s="13">
        <v>4738.4238999999998</v>
      </c>
      <c r="L664" s="12">
        <v>5792.3320000000003</v>
      </c>
      <c r="M664" s="12">
        <v>1599.6686</v>
      </c>
    </row>
    <row r="665" spans="1:13" ht="15" customHeight="1" x14ac:dyDescent="0.3">
      <c r="C665" s="30" t="s">
        <v>623</v>
      </c>
      <c r="D665" s="15" t="s">
        <v>6</v>
      </c>
      <c r="E665" s="16"/>
      <c r="F665" s="17"/>
      <c r="G665" s="17"/>
      <c r="H665" s="18">
        <v>154.93469999999999</v>
      </c>
      <c r="I665" s="19">
        <v>154.98240000000001</v>
      </c>
      <c r="J665" s="20">
        <v>45.514299999999999</v>
      </c>
      <c r="K665" s="21">
        <v>4738.4238999999998</v>
      </c>
      <c r="L665" s="20">
        <v>5792.3320000000003</v>
      </c>
      <c r="M665" s="20">
        <v>1599.6686</v>
      </c>
    </row>
    <row r="666" spans="1:13" ht="15" customHeight="1" x14ac:dyDescent="0.3">
      <c r="A666" s="30" t="s">
        <v>623</v>
      </c>
      <c r="B666" s="25" t="s">
        <v>804</v>
      </c>
      <c r="C666" s="22" t="s">
        <v>624</v>
      </c>
      <c r="D666" s="23" t="s">
        <v>8</v>
      </c>
      <c r="E666" s="23" t="s">
        <v>9</v>
      </c>
      <c r="F666" s="24" t="s">
        <v>30</v>
      </c>
      <c r="G666" s="24" t="s">
        <v>376</v>
      </c>
      <c r="H666" s="18"/>
      <c r="I666" s="19">
        <v>0.5504</v>
      </c>
      <c r="J666" s="20">
        <v>0.74670000000000003</v>
      </c>
      <c r="K666" s="21"/>
      <c r="L666" s="20">
        <v>6.7556000000000003</v>
      </c>
      <c r="M666" s="20">
        <v>9.0073000000000008</v>
      </c>
    </row>
    <row r="667" spans="1:13" ht="15" customHeight="1" x14ac:dyDescent="0.3">
      <c r="A667" s="30" t="s">
        <v>623</v>
      </c>
      <c r="B667" s="25" t="s">
        <v>804</v>
      </c>
      <c r="C667" s="22" t="s">
        <v>625</v>
      </c>
      <c r="D667" s="23" t="s">
        <v>8</v>
      </c>
      <c r="E667" s="23" t="s">
        <v>9</v>
      </c>
      <c r="F667" s="24" t="s">
        <v>30</v>
      </c>
      <c r="G667" s="24" t="s">
        <v>11</v>
      </c>
      <c r="H667" s="18">
        <v>4.7511999999999999</v>
      </c>
      <c r="I667" s="19">
        <v>3.7549000000000001</v>
      </c>
      <c r="J667" s="20">
        <v>1.1405000000000001</v>
      </c>
      <c r="K667" s="21">
        <v>70.328999999999994</v>
      </c>
      <c r="L667" s="20">
        <v>55.465600000000002</v>
      </c>
      <c r="M667" s="20">
        <v>16.475899999999999</v>
      </c>
    </row>
    <row r="668" spans="1:13" ht="15" customHeight="1" x14ac:dyDescent="0.3">
      <c r="A668" s="30" t="s">
        <v>623</v>
      </c>
      <c r="B668" s="25" t="s">
        <v>804</v>
      </c>
      <c r="C668" s="22" t="s">
        <v>626</v>
      </c>
      <c r="D668" s="23" t="s">
        <v>8</v>
      </c>
      <c r="E668" s="23" t="s">
        <v>9</v>
      </c>
      <c r="F668" s="24" t="s">
        <v>10</v>
      </c>
      <c r="G668" s="24" t="s">
        <v>11</v>
      </c>
      <c r="H668" s="18">
        <v>1.23E-2</v>
      </c>
      <c r="I668" s="19">
        <v>2.7799999999999998E-2</v>
      </c>
      <c r="J668" s="20"/>
      <c r="K668" s="21">
        <v>0.18</v>
      </c>
      <c r="L668" s="20">
        <v>0.46179999999999999</v>
      </c>
      <c r="M668" s="20"/>
    </row>
    <row r="669" spans="1:13" ht="15" customHeight="1" x14ac:dyDescent="0.3">
      <c r="A669" s="30" t="s">
        <v>623</v>
      </c>
      <c r="B669" s="25" t="s">
        <v>804</v>
      </c>
      <c r="C669" s="22" t="s">
        <v>627</v>
      </c>
      <c r="D669" s="23" t="s">
        <v>8</v>
      </c>
      <c r="E669" s="23" t="s">
        <v>9</v>
      </c>
      <c r="F669" s="24" t="s">
        <v>64</v>
      </c>
      <c r="G669" s="24" t="s">
        <v>11</v>
      </c>
      <c r="H669" s="18">
        <v>11.1968</v>
      </c>
      <c r="I669" s="19">
        <v>6.3734000000000002</v>
      </c>
      <c r="J669" s="20">
        <v>1.3038000000000001</v>
      </c>
      <c r="K669" s="21">
        <v>170.3914</v>
      </c>
      <c r="L669" s="20">
        <v>94.576999999999998</v>
      </c>
      <c r="M669" s="20">
        <v>19.252400000000002</v>
      </c>
    </row>
    <row r="670" spans="1:13" ht="15" customHeight="1" x14ac:dyDescent="0.3">
      <c r="A670" s="30" t="s">
        <v>623</v>
      </c>
      <c r="B670" s="25" t="s">
        <v>804</v>
      </c>
      <c r="C670" s="22" t="s">
        <v>628</v>
      </c>
      <c r="D670" s="23" t="s">
        <v>8</v>
      </c>
      <c r="E670" s="23" t="s">
        <v>9</v>
      </c>
      <c r="F670" s="24" t="s">
        <v>64</v>
      </c>
      <c r="G670" s="24" t="s">
        <v>363</v>
      </c>
      <c r="H670" s="18"/>
      <c r="I670" s="19">
        <v>0.89970000000000006</v>
      </c>
      <c r="J670" s="20">
        <v>2.4813999999999998</v>
      </c>
      <c r="K670" s="21"/>
      <c r="L670" s="20">
        <v>21.057300000000001</v>
      </c>
      <c r="M670" s="20">
        <v>55.505499999999998</v>
      </c>
    </row>
    <row r="671" spans="1:13" ht="15" customHeight="1" x14ac:dyDescent="0.3">
      <c r="A671" s="30" t="s">
        <v>623</v>
      </c>
      <c r="B671" s="25" t="s">
        <v>804</v>
      </c>
      <c r="C671" s="22" t="s">
        <v>629</v>
      </c>
      <c r="D671" s="23" t="s">
        <v>8</v>
      </c>
      <c r="E671" s="23" t="s">
        <v>9</v>
      </c>
      <c r="F671" s="24" t="s">
        <v>30</v>
      </c>
      <c r="G671" s="24" t="s">
        <v>630</v>
      </c>
      <c r="H671" s="18">
        <v>2.3999999999999998E-3</v>
      </c>
      <c r="I671" s="19"/>
      <c r="J671" s="20"/>
      <c r="K671" s="21">
        <v>5.7000000000000002E-2</v>
      </c>
      <c r="L671" s="20"/>
      <c r="M671" s="20"/>
    </row>
    <row r="672" spans="1:13" ht="15" customHeight="1" x14ac:dyDescent="0.3">
      <c r="A672" s="30" t="s">
        <v>623</v>
      </c>
      <c r="B672" s="25" t="s">
        <v>804</v>
      </c>
      <c r="C672" s="22" t="s">
        <v>631</v>
      </c>
      <c r="D672" s="23" t="s">
        <v>8</v>
      </c>
      <c r="E672" s="23" t="s">
        <v>9</v>
      </c>
      <c r="F672" s="24" t="s">
        <v>10</v>
      </c>
      <c r="G672" s="24" t="s">
        <v>37</v>
      </c>
      <c r="H672" s="18">
        <v>0.22650000000000001</v>
      </c>
      <c r="I672" s="19"/>
      <c r="J672" s="20"/>
      <c r="K672" s="21">
        <v>7.2465999999999999</v>
      </c>
      <c r="L672" s="20"/>
      <c r="M672" s="20"/>
    </row>
    <row r="673" spans="1:13" ht="15" customHeight="1" x14ac:dyDescent="0.3">
      <c r="A673" s="30" t="s">
        <v>623</v>
      </c>
      <c r="B673" s="25" t="s">
        <v>804</v>
      </c>
      <c r="C673" s="22" t="s">
        <v>632</v>
      </c>
      <c r="D673" s="23" t="s">
        <v>8</v>
      </c>
      <c r="E673" s="23" t="s">
        <v>9</v>
      </c>
      <c r="F673" s="24" t="s">
        <v>20</v>
      </c>
      <c r="G673" s="24" t="s">
        <v>37</v>
      </c>
      <c r="H673" s="18">
        <v>0.74809999999999999</v>
      </c>
      <c r="I673" s="19"/>
      <c r="J673" s="20"/>
      <c r="K673" s="21">
        <v>25.650500000000001</v>
      </c>
      <c r="L673" s="20"/>
      <c r="M673" s="20"/>
    </row>
    <row r="674" spans="1:13" ht="15" customHeight="1" x14ac:dyDescent="0.3">
      <c r="A674" s="30" t="s">
        <v>623</v>
      </c>
      <c r="B674" s="25" t="s">
        <v>804</v>
      </c>
      <c r="C674" s="22" t="s">
        <v>633</v>
      </c>
      <c r="D674" s="23" t="s">
        <v>8</v>
      </c>
      <c r="E674" s="23" t="s">
        <v>9</v>
      </c>
      <c r="F674" s="24" t="s">
        <v>20</v>
      </c>
      <c r="G674" s="24" t="s">
        <v>37</v>
      </c>
      <c r="H674" s="18">
        <v>7.1352000000000002</v>
      </c>
      <c r="I674" s="19">
        <v>0.98229999999999995</v>
      </c>
      <c r="J674" s="20">
        <v>0.17499999999999999</v>
      </c>
      <c r="K674" s="21">
        <v>199.79089999999999</v>
      </c>
      <c r="L674" s="20">
        <v>31.398199999999999</v>
      </c>
      <c r="M674" s="20">
        <v>5.5553999999999997</v>
      </c>
    </row>
    <row r="675" spans="1:13" ht="15" customHeight="1" x14ac:dyDescent="0.3">
      <c r="A675" s="30" t="s">
        <v>623</v>
      </c>
      <c r="B675" s="25" t="s">
        <v>804</v>
      </c>
      <c r="C675" s="22" t="s">
        <v>634</v>
      </c>
      <c r="D675" s="23" t="s">
        <v>8</v>
      </c>
      <c r="E675" s="23" t="s">
        <v>9</v>
      </c>
      <c r="F675" s="24" t="s">
        <v>20</v>
      </c>
      <c r="G675" s="24" t="s">
        <v>37</v>
      </c>
      <c r="H675" s="18">
        <v>38.636499999999998</v>
      </c>
      <c r="I675" s="19">
        <v>25.403500000000001</v>
      </c>
      <c r="J675" s="20">
        <v>9.4920000000000009</v>
      </c>
      <c r="K675" s="21">
        <v>1064.7156</v>
      </c>
      <c r="L675" s="20">
        <v>712.85350000000005</v>
      </c>
      <c r="M675" s="20">
        <v>244.268</v>
      </c>
    </row>
    <row r="676" spans="1:13" ht="15" customHeight="1" x14ac:dyDescent="0.3">
      <c r="A676" s="30" t="s">
        <v>623</v>
      </c>
      <c r="B676" s="25" t="s">
        <v>804</v>
      </c>
      <c r="C676" s="22" t="s">
        <v>636</v>
      </c>
      <c r="D676" s="23" t="s">
        <v>8</v>
      </c>
      <c r="E676" s="23" t="s">
        <v>9</v>
      </c>
      <c r="F676" s="24" t="s">
        <v>64</v>
      </c>
      <c r="G676" s="24" t="s">
        <v>37</v>
      </c>
      <c r="H676" s="18">
        <v>3.0739999999999998</v>
      </c>
      <c r="I676" s="19">
        <v>0.314</v>
      </c>
      <c r="J676" s="20">
        <v>6.4199999999999993E-2</v>
      </c>
      <c r="K676" s="21">
        <v>79.571700000000007</v>
      </c>
      <c r="L676" s="20">
        <v>7.3994999999999997</v>
      </c>
      <c r="M676" s="20">
        <v>1.5809</v>
      </c>
    </row>
    <row r="677" spans="1:13" ht="15" customHeight="1" x14ac:dyDescent="0.3">
      <c r="A677" s="30" t="s">
        <v>623</v>
      </c>
      <c r="B677" s="25" t="s">
        <v>804</v>
      </c>
      <c r="C677" s="22" t="s">
        <v>637</v>
      </c>
      <c r="D677" s="23" t="s">
        <v>8</v>
      </c>
      <c r="E677" s="23" t="s">
        <v>9</v>
      </c>
      <c r="F677" s="24" t="s">
        <v>64</v>
      </c>
      <c r="G677" s="24" t="s">
        <v>37</v>
      </c>
      <c r="H677" s="18">
        <v>57.373899999999999</v>
      </c>
      <c r="I677" s="19">
        <v>28.978999999999999</v>
      </c>
      <c r="J677" s="20">
        <v>4.5244999999999997</v>
      </c>
      <c r="K677" s="21">
        <v>1605.2121</v>
      </c>
      <c r="L677" s="20">
        <v>798.29169999999999</v>
      </c>
      <c r="M677" s="20">
        <v>128.11799999999999</v>
      </c>
    </row>
    <row r="678" spans="1:13" ht="15" customHeight="1" x14ac:dyDescent="0.3">
      <c r="A678" s="30" t="s">
        <v>623</v>
      </c>
      <c r="B678" s="25" t="s">
        <v>804</v>
      </c>
      <c r="C678" s="22" t="s">
        <v>638</v>
      </c>
      <c r="D678" s="23" t="s">
        <v>8</v>
      </c>
      <c r="E678" s="23" t="s">
        <v>9</v>
      </c>
      <c r="F678" s="24" t="s">
        <v>30</v>
      </c>
      <c r="G678" s="24" t="s">
        <v>42</v>
      </c>
      <c r="H678" s="18">
        <v>0.84319999999999995</v>
      </c>
      <c r="I678" s="19"/>
      <c r="J678" s="20"/>
      <c r="K678" s="21">
        <v>38.896500000000003</v>
      </c>
      <c r="L678" s="20"/>
      <c r="M678" s="20"/>
    </row>
    <row r="679" spans="1:13" ht="15" customHeight="1" x14ac:dyDescent="0.3">
      <c r="A679" s="30" t="s">
        <v>623</v>
      </c>
      <c r="B679" s="25" t="s">
        <v>804</v>
      </c>
      <c r="C679" s="22" t="s">
        <v>639</v>
      </c>
      <c r="D679" s="23" t="s">
        <v>8</v>
      </c>
      <c r="E679" s="23" t="s">
        <v>9</v>
      </c>
      <c r="F679" s="24" t="s">
        <v>30</v>
      </c>
      <c r="G679" s="24" t="s">
        <v>640</v>
      </c>
      <c r="H679" s="18">
        <v>0.32700000000000001</v>
      </c>
      <c r="I679" s="19">
        <v>7.9399999999999998E-2</v>
      </c>
      <c r="J679" s="20"/>
      <c r="K679" s="21">
        <v>8.1380999999999997</v>
      </c>
      <c r="L679" s="20">
        <v>2.0009000000000001</v>
      </c>
      <c r="M679" s="20"/>
    </row>
    <row r="680" spans="1:13" ht="15" customHeight="1" x14ac:dyDescent="0.3">
      <c r="A680" s="30" t="s">
        <v>623</v>
      </c>
      <c r="B680" s="25" t="s">
        <v>804</v>
      </c>
      <c r="C680" s="22" t="s">
        <v>641</v>
      </c>
      <c r="D680" s="23" t="s">
        <v>8</v>
      </c>
      <c r="E680" s="23" t="s">
        <v>9</v>
      </c>
      <c r="F680" s="24" t="s">
        <v>30</v>
      </c>
      <c r="G680" s="24" t="s">
        <v>17</v>
      </c>
      <c r="H680" s="18">
        <v>30.607399999999998</v>
      </c>
      <c r="I680" s="19">
        <v>87.617999999999995</v>
      </c>
      <c r="J680" s="20">
        <v>25.586099999999998</v>
      </c>
      <c r="K680" s="21">
        <v>1468.2443000000001</v>
      </c>
      <c r="L680" s="20">
        <v>4062.0709999999999</v>
      </c>
      <c r="M680" s="20">
        <v>1119.9051999999999</v>
      </c>
    </row>
    <row r="681" spans="1:13" ht="14.25" customHeight="1" x14ac:dyDescent="0.3">
      <c r="C681" s="25" t="s">
        <v>805</v>
      </c>
      <c r="D681" s="4" t="s">
        <v>5</v>
      </c>
      <c r="E681" s="4"/>
      <c r="F681" s="5"/>
      <c r="G681" s="5"/>
      <c r="H681" s="10">
        <v>466.315</v>
      </c>
      <c r="I681" s="11">
        <v>321.99369999999999</v>
      </c>
      <c r="J681" s="12">
        <v>119.931</v>
      </c>
      <c r="K681" s="13">
        <v>27928.0566</v>
      </c>
      <c r="L681" s="12">
        <v>19049.5026</v>
      </c>
      <c r="M681" s="12">
        <v>6464.4501</v>
      </c>
    </row>
    <row r="682" spans="1:13" ht="15" customHeight="1" x14ac:dyDescent="0.3">
      <c r="B682" s="25" t="s">
        <v>805</v>
      </c>
      <c r="C682" s="30" t="s">
        <v>642</v>
      </c>
      <c r="D682" s="15" t="s">
        <v>6</v>
      </c>
      <c r="E682" s="16"/>
      <c r="F682" s="17"/>
      <c r="G682" s="17"/>
      <c r="H682" s="18">
        <v>0.26200000000000001</v>
      </c>
      <c r="I682" s="19">
        <v>0.1656</v>
      </c>
      <c r="J682" s="20"/>
      <c r="K682" s="21">
        <v>18.860299999999999</v>
      </c>
      <c r="L682" s="20">
        <v>11.920500000000001</v>
      </c>
      <c r="M682" s="20"/>
    </row>
    <row r="683" spans="1:13" ht="15" customHeight="1" x14ac:dyDescent="0.3">
      <c r="A683" s="30" t="s">
        <v>642</v>
      </c>
      <c r="B683" s="25" t="s">
        <v>805</v>
      </c>
      <c r="C683" s="22" t="s">
        <v>643</v>
      </c>
      <c r="D683" s="23" t="s">
        <v>8</v>
      </c>
      <c r="E683" s="23" t="s">
        <v>9</v>
      </c>
      <c r="F683" s="24" t="s">
        <v>20</v>
      </c>
      <c r="G683" s="24" t="s">
        <v>42</v>
      </c>
      <c r="H683" s="18">
        <v>0.26200000000000001</v>
      </c>
      <c r="I683" s="19">
        <v>0.1656</v>
      </c>
      <c r="J683" s="20"/>
      <c r="K683" s="21">
        <v>18.860299999999999</v>
      </c>
      <c r="L683" s="20">
        <v>11.920500000000001</v>
      </c>
      <c r="M683" s="20"/>
    </row>
    <row r="684" spans="1:13" ht="15" customHeight="1" x14ac:dyDescent="0.3">
      <c r="B684" s="25" t="s">
        <v>805</v>
      </c>
      <c r="C684" s="30" t="s">
        <v>644</v>
      </c>
      <c r="D684" s="15" t="s">
        <v>6</v>
      </c>
      <c r="E684" s="16"/>
      <c r="F684" s="17"/>
      <c r="G684" s="17"/>
      <c r="H684" s="18">
        <v>8.2482000000000006</v>
      </c>
      <c r="I684" s="19">
        <v>0.97330000000000005</v>
      </c>
      <c r="J684" s="20"/>
      <c r="K684" s="21">
        <v>505.78250000000003</v>
      </c>
      <c r="L684" s="20">
        <v>58.400799999999997</v>
      </c>
      <c r="M684" s="20"/>
    </row>
    <row r="685" spans="1:13" ht="15" customHeight="1" x14ac:dyDescent="0.3">
      <c r="A685" s="30" t="s">
        <v>644</v>
      </c>
      <c r="B685" s="25" t="s">
        <v>805</v>
      </c>
      <c r="C685" s="22" t="s">
        <v>645</v>
      </c>
      <c r="D685" s="23" t="s">
        <v>8</v>
      </c>
      <c r="E685" s="23" t="s">
        <v>9</v>
      </c>
      <c r="F685" s="24" t="s">
        <v>64</v>
      </c>
      <c r="G685" s="24" t="s">
        <v>24</v>
      </c>
      <c r="H685" s="18">
        <v>8.2482000000000006</v>
      </c>
      <c r="I685" s="19">
        <v>0.97330000000000005</v>
      </c>
      <c r="J685" s="20"/>
      <c r="K685" s="21">
        <v>505.78250000000003</v>
      </c>
      <c r="L685" s="20">
        <v>58.400799999999997</v>
      </c>
      <c r="M685" s="20"/>
    </row>
    <row r="686" spans="1:13" ht="15" customHeight="1" x14ac:dyDescent="0.3">
      <c r="B686" s="25" t="s">
        <v>805</v>
      </c>
      <c r="C686" s="30" t="s">
        <v>652</v>
      </c>
      <c r="D686" s="15" t="s">
        <v>6</v>
      </c>
      <c r="E686" s="16"/>
      <c r="F686" s="17"/>
      <c r="G686" s="17"/>
      <c r="H686" s="18">
        <v>5.7763</v>
      </c>
      <c r="I686" s="19">
        <v>9.2917000000000005</v>
      </c>
      <c r="J686" s="20">
        <v>0.95250000000000001</v>
      </c>
      <c r="K686" s="21">
        <v>311.05720000000002</v>
      </c>
      <c r="L686" s="20">
        <v>539.97619999999995</v>
      </c>
      <c r="M686" s="20">
        <v>61.781700000000001</v>
      </c>
    </row>
    <row r="687" spans="1:13" ht="15" customHeight="1" x14ac:dyDescent="0.3">
      <c r="A687" s="30" t="s">
        <v>652</v>
      </c>
      <c r="B687" s="25" t="s">
        <v>805</v>
      </c>
      <c r="C687" s="22" t="s">
        <v>653</v>
      </c>
      <c r="D687" s="23" t="s">
        <v>8</v>
      </c>
      <c r="E687" s="23" t="s">
        <v>9</v>
      </c>
      <c r="F687" s="24" t="s">
        <v>30</v>
      </c>
      <c r="G687" s="24" t="s">
        <v>24</v>
      </c>
      <c r="H687" s="18">
        <v>5.7763</v>
      </c>
      <c r="I687" s="19">
        <v>9.2917000000000005</v>
      </c>
      <c r="J687" s="20">
        <v>0.95250000000000001</v>
      </c>
      <c r="K687" s="21">
        <v>311.05720000000002</v>
      </c>
      <c r="L687" s="20">
        <v>539.97619999999995</v>
      </c>
      <c r="M687" s="20">
        <v>61.781700000000001</v>
      </c>
    </row>
    <row r="688" spans="1:13" ht="15" customHeight="1" x14ac:dyDescent="0.3">
      <c r="B688" s="25" t="s">
        <v>805</v>
      </c>
      <c r="C688" s="30" t="s">
        <v>654</v>
      </c>
      <c r="D688" s="15" t="s">
        <v>6</v>
      </c>
      <c r="E688" s="16"/>
      <c r="F688" s="17"/>
      <c r="G688" s="17"/>
      <c r="H688" s="18">
        <v>55.783799999999999</v>
      </c>
      <c r="I688" s="19">
        <v>57.806899999999999</v>
      </c>
      <c r="J688" s="20">
        <v>19.850100000000001</v>
      </c>
      <c r="K688" s="21">
        <v>3648.0401999999999</v>
      </c>
      <c r="L688" s="20">
        <v>4041.2568000000001</v>
      </c>
      <c r="M688" s="20">
        <v>1253.7541000000001</v>
      </c>
    </row>
    <row r="689" spans="1:13" ht="15" customHeight="1" x14ac:dyDescent="0.3">
      <c r="A689" s="30" t="s">
        <v>654</v>
      </c>
      <c r="B689" s="25" t="s">
        <v>805</v>
      </c>
      <c r="C689" s="22" t="s">
        <v>655</v>
      </c>
      <c r="D689" s="23" t="s">
        <v>8</v>
      </c>
      <c r="E689" s="23" t="s">
        <v>9</v>
      </c>
      <c r="F689" s="24" t="s">
        <v>20</v>
      </c>
      <c r="G689" s="24" t="s">
        <v>21</v>
      </c>
      <c r="H689" s="18">
        <v>55.7286</v>
      </c>
      <c r="I689" s="19">
        <v>53.311300000000003</v>
      </c>
      <c r="J689" s="20">
        <v>19.850100000000001</v>
      </c>
      <c r="K689" s="21">
        <v>3644.6801999999998</v>
      </c>
      <c r="L689" s="20">
        <v>3675.9913999999999</v>
      </c>
      <c r="M689" s="20">
        <v>1253.7541000000001</v>
      </c>
    </row>
    <row r="690" spans="1:13" ht="15" customHeight="1" x14ac:dyDescent="0.3">
      <c r="A690" s="30" t="s">
        <v>654</v>
      </c>
      <c r="B690" s="25" t="s">
        <v>805</v>
      </c>
      <c r="C690" s="22" t="s">
        <v>656</v>
      </c>
      <c r="D690" s="23" t="s">
        <v>8</v>
      </c>
      <c r="E690" s="23" t="s">
        <v>9</v>
      </c>
      <c r="F690" s="24" t="s">
        <v>30</v>
      </c>
      <c r="G690" s="24" t="s">
        <v>24</v>
      </c>
      <c r="H690" s="18"/>
      <c r="I690" s="19">
        <v>4.4955999999999996</v>
      </c>
      <c r="J690" s="20"/>
      <c r="K690" s="21"/>
      <c r="L690" s="20">
        <v>365.2654</v>
      </c>
      <c r="M690" s="20"/>
    </row>
    <row r="691" spans="1:13" ht="15" customHeight="1" x14ac:dyDescent="0.3">
      <c r="A691" s="30" t="s">
        <v>654</v>
      </c>
      <c r="B691" s="25" t="s">
        <v>805</v>
      </c>
      <c r="C691" s="22" t="s">
        <v>657</v>
      </c>
      <c r="D691" s="23" t="s">
        <v>8</v>
      </c>
      <c r="E691" s="23" t="s">
        <v>9</v>
      </c>
      <c r="F691" s="24" t="s">
        <v>20</v>
      </c>
      <c r="G691" s="24" t="s">
        <v>103</v>
      </c>
      <c r="H691" s="18">
        <v>5.5199999999999999E-2</v>
      </c>
      <c r="I691" s="19"/>
      <c r="J691" s="20"/>
      <c r="K691" s="21">
        <v>3.36</v>
      </c>
      <c r="L691" s="20"/>
      <c r="M691" s="20"/>
    </row>
    <row r="692" spans="1:13" ht="15" customHeight="1" x14ac:dyDescent="0.3">
      <c r="B692" s="25" t="s">
        <v>805</v>
      </c>
      <c r="C692" s="30" t="s">
        <v>658</v>
      </c>
      <c r="D692" s="15" t="s">
        <v>6</v>
      </c>
      <c r="E692" s="16"/>
      <c r="F692" s="17"/>
      <c r="G692" s="17"/>
      <c r="H692" s="18">
        <v>396.2448</v>
      </c>
      <c r="I692" s="19">
        <v>253.72479999999999</v>
      </c>
      <c r="J692" s="20">
        <v>99.128500000000003</v>
      </c>
      <c r="K692" s="21">
        <v>23444.316599999998</v>
      </c>
      <c r="L692" s="20">
        <v>14396.6903</v>
      </c>
      <c r="M692" s="20">
        <v>5148.9142000000002</v>
      </c>
    </row>
    <row r="693" spans="1:13" ht="15" customHeight="1" x14ac:dyDescent="0.3">
      <c r="A693" s="30" t="s">
        <v>658</v>
      </c>
      <c r="B693" s="25" t="s">
        <v>805</v>
      </c>
      <c r="C693" s="22" t="s">
        <v>659</v>
      </c>
      <c r="D693" s="23" t="s">
        <v>8</v>
      </c>
      <c r="E693" s="23" t="s">
        <v>9</v>
      </c>
      <c r="F693" s="24" t="s">
        <v>20</v>
      </c>
      <c r="G693" s="24" t="s">
        <v>24</v>
      </c>
      <c r="H693" s="18">
        <v>5.3959999999999999</v>
      </c>
      <c r="I693" s="19">
        <v>7.0095999999999998</v>
      </c>
      <c r="J693" s="20">
        <v>3.0608</v>
      </c>
      <c r="K693" s="21">
        <v>290.08819999999997</v>
      </c>
      <c r="L693" s="20">
        <v>393.84969999999998</v>
      </c>
      <c r="M693" s="20">
        <v>158.0343</v>
      </c>
    </row>
    <row r="694" spans="1:13" ht="15" customHeight="1" x14ac:dyDescent="0.3">
      <c r="A694" s="30" t="s">
        <v>658</v>
      </c>
      <c r="B694" s="25" t="s">
        <v>805</v>
      </c>
      <c r="C694" s="22" t="s">
        <v>660</v>
      </c>
      <c r="D694" s="23" t="s">
        <v>8</v>
      </c>
      <c r="E694" s="23" t="s">
        <v>9</v>
      </c>
      <c r="F694" s="24" t="s">
        <v>30</v>
      </c>
      <c r="G694" s="24" t="s">
        <v>661</v>
      </c>
      <c r="H694" s="18">
        <v>39.775100000000002</v>
      </c>
      <c r="I694" s="19">
        <v>29.160399999999999</v>
      </c>
      <c r="J694" s="20">
        <v>6.0876999999999999</v>
      </c>
      <c r="K694" s="21">
        <v>2342.4566</v>
      </c>
      <c r="L694" s="20">
        <v>1534.7882999999999</v>
      </c>
      <c r="M694" s="20">
        <v>287.5865</v>
      </c>
    </row>
    <row r="695" spans="1:13" ht="15" customHeight="1" x14ac:dyDescent="0.3">
      <c r="A695" s="30" t="s">
        <v>658</v>
      </c>
      <c r="B695" s="25" t="s">
        <v>805</v>
      </c>
      <c r="C695" s="22" t="s">
        <v>662</v>
      </c>
      <c r="D695" s="23" t="s">
        <v>8</v>
      </c>
      <c r="E695" s="23" t="s">
        <v>9</v>
      </c>
      <c r="F695" s="24" t="s">
        <v>20</v>
      </c>
      <c r="G695" s="24" t="s">
        <v>42</v>
      </c>
      <c r="H695" s="18">
        <v>73.361099999999993</v>
      </c>
      <c r="I695" s="19">
        <v>57.603700000000003</v>
      </c>
      <c r="J695" s="20">
        <v>12.2355</v>
      </c>
      <c r="K695" s="21">
        <v>4307.2969000000003</v>
      </c>
      <c r="L695" s="20">
        <v>3235.6705999999999</v>
      </c>
      <c r="M695" s="20">
        <v>650.06870000000004</v>
      </c>
    </row>
    <row r="696" spans="1:13" ht="15" customHeight="1" x14ac:dyDescent="0.3">
      <c r="A696" s="30" t="s">
        <v>658</v>
      </c>
      <c r="B696" s="25" t="s">
        <v>805</v>
      </c>
      <c r="C696" s="22" t="s">
        <v>663</v>
      </c>
      <c r="D696" s="23" t="s">
        <v>8</v>
      </c>
      <c r="E696" s="23" t="s">
        <v>9</v>
      </c>
      <c r="F696" s="24" t="s">
        <v>20</v>
      </c>
      <c r="G696" s="24" t="s">
        <v>42</v>
      </c>
      <c r="H696" s="18">
        <v>7.6637000000000004</v>
      </c>
      <c r="I696" s="19">
        <v>5.7187999999999999</v>
      </c>
      <c r="J696" s="20">
        <v>3.4293999999999998</v>
      </c>
      <c r="K696" s="21">
        <v>412.75630000000001</v>
      </c>
      <c r="L696" s="20">
        <v>314.68810000000002</v>
      </c>
      <c r="M696" s="20">
        <v>185.42320000000001</v>
      </c>
    </row>
    <row r="697" spans="1:13" ht="15" customHeight="1" x14ac:dyDescent="0.3">
      <c r="A697" s="30" t="s">
        <v>658</v>
      </c>
      <c r="B697" s="25" t="s">
        <v>805</v>
      </c>
      <c r="C697" s="22" t="s">
        <v>664</v>
      </c>
      <c r="D697" s="23" t="s">
        <v>8</v>
      </c>
      <c r="E697" s="23" t="s">
        <v>9</v>
      </c>
      <c r="F697" s="24" t="s">
        <v>20</v>
      </c>
      <c r="G697" s="24" t="s">
        <v>42</v>
      </c>
      <c r="H697" s="18">
        <v>97.800700000000006</v>
      </c>
      <c r="I697" s="19">
        <v>61.680799999999998</v>
      </c>
      <c r="J697" s="20">
        <v>23.825800000000001</v>
      </c>
      <c r="K697" s="21">
        <v>4426.3535000000002</v>
      </c>
      <c r="L697" s="20">
        <v>2861.6763999999998</v>
      </c>
      <c r="M697" s="20">
        <v>975.65369999999996</v>
      </c>
    </row>
    <row r="698" spans="1:13" ht="15" customHeight="1" x14ac:dyDescent="0.3">
      <c r="A698" s="30" t="s">
        <v>658</v>
      </c>
      <c r="B698" s="25" t="s">
        <v>805</v>
      </c>
      <c r="C698" s="22" t="s">
        <v>665</v>
      </c>
      <c r="D698" s="23" t="s">
        <v>8</v>
      </c>
      <c r="E698" s="23" t="s">
        <v>9</v>
      </c>
      <c r="F698" s="24" t="s">
        <v>20</v>
      </c>
      <c r="G698" s="24" t="s">
        <v>17</v>
      </c>
      <c r="H698" s="18">
        <v>137.74010000000001</v>
      </c>
      <c r="I698" s="19">
        <v>71.2029</v>
      </c>
      <c r="J698" s="20">
        <v>36.735799999999998</v>
      </c>
      <c r="K698" s="21">
        <v>9592.0316999999995</v>
      </c>
      <c r="L698" s="20">
        <v>4713.7775000000001</v>
      </c>
      <c r="M698" s="20">
        <v>2155.8667</v>
      </c>
    </row>
    <row r="699" spans="1:13" ht="15" customHeight="1" x14ac:dyDescent="0.3">
      <c r="A699" s="30" t="s">
        <v>658</v>
      </c>
      <c r="B699" s="25" t="s">
        <v>805</v>
      </c>
      <c r="C699" s="22" t="s">
        <v>666</v>
      </c>
      <c r="D699" s="23" t="s">
        <v>8</v>
      </c>
      <c r="E699" s="23" t="s">
        <v>9</v>
      </c>
      <c r="F699" s="24" t="s">
        <v>30</v>
      </c>
      <c r="G699" s="24" t="s">
        <v>17</v>
      </c>
      <c r="H699" s="18">
        <v>34.508099999999999</v>
      </c>
      <c r="I699" s="19">
        <v>21.348800000000001</v>
      </c>
      <c r="J699" s="20">
        <v>13.753299999999999</v>
      </c>
      <c r="K699" s="21">
        <v>2073.3334</v>
      </c>
      <c r="L699" s="20">
        <v>1342.2397000000001</v>
      </c>
      <c r="M699" s="20">
        <v>736.28099999999995</v>
      </c>
    </row>
    <row r="700" spans="1:13" ht="15" customHeight="1" x14ac:dyDescent="0.3">
      <c r="B700" s="25" t="s">
        <v>805</v>
      </c>
      <c r="C700" s="30" t="s">
        <v>669</v>
      </c>
      <c r="D700" s="15" t="s">
        <v>6</v>
      </c>
      <c r="E700" s="16"/>
      <c r="F700" s="17"/>
      <c r="G700" s="17"/>
      <c r="H700" s="18"/>
      <c r="I700" s="19">
        <v>3.1300000000000001E-2</v>
      </c>
      <c r="J700" s="20"/>
      <c r="K700" s="21"/>
      <c r="L700" s="20">
        <v>1.2579</v>
      </c>
      <c r="M700" s="20"/>
    </row>
    <row r="701" spans="1:13" ht="15" customHeight="1" x14ac:dyDescent="0.3">
      <c r="A701" s="30" t="s">
        <v>669</v>
      </c>
      <c r="B701" s="25" t="s">
        <v>805</v>
      </c>
      <c r="C701" s="22" t="s">
        <v>670</v>
      </c>
      <c r="D701" s="23" t="s">
        <v>8</v>
      </c>
      <c r="E701" s="23" t="s">
        <v>9</v>
      </c>
      <c r="F701" s="24" t="s">
        <v>20</v>
      </c>
      <c r="G701" s="24" t="s">
        <v>42</v>
      </c>
      <c r="H701" s="18"/>
      <c r="I701" s="19">
        <v>3.1300000000000001E-2</v>
      </c>
      <c r="J701" s="20"/>
      <c r="K701" s="21"/>
      <c r="L701" s="20">
        <v>1.2579</v>
      </c>
      <c r="M701" s="20"/>
    </row>
    <row r="702" spans="1:13" ht="14.25" customHeight="1" x14ac:dyDescent="0.3">
      <c r="C702" s="25" t="s">
        <v>806</v>
      </c>
      <c r="D702" s="4" t="s">
        <v>5</v>
      </c>
      <c r="E702" s="4"/>
      <c r="F702" s="5"/>
      <c r="G702" s="5"/>
      <c r="H702" s="10">
        <v>0.1459</v>
      </c>
      <c r="I702" s="11">
        <v>0.29930000000000001</v>
      </c>
      <c r="J702" s="12">
        <v>5.04E-2</v>
      </c>
      <c r="K702" s="13">
        <v>2.8885999999999998</v>
      </c>
      <c r="L702" s="12">
        <v>6.5743</v>
      </c>
      <c r="M702" s="12">
        <v>1.1331</v>
      </c>
    </row>
    <row r="703" spans="1:13" ht="15" customHeight="1" x14ac:dyDescent="0.3">
      <c r="C703" s="30" t="s">
        <v>671</v>
      </c>
      <c r="D703" s="15" t="s">
        <v>6</v>
      </c>
      <c r="E703" s="16"/>
      <c r="F703" s="17"/>
      <c r="G703" s="17"/>
      <c r="H703" s="18">
        <v>0.1459</v>
      </c>
      <c r="I703" s="19">
        <v>0.29930000000000001</v>
      </c>
      <c r="J703" s="20">
        <v>5.04E-2</v>
      </c>
      <c r="K703" s="21">
        <v>2.8885999999999998</v>
      </c>
      <c r="L703" s="20">
        <v>6.5743</v>
      </c>
      <c r="M703" s="20">
        <v>1.1331</v>
      </c>
    </row>
    <row r="704" spans="1:13" ht="15" customHeight="1" x14ac:dyDescent="0.3">
      <c r="A704" s="30" t="s">
        <v>671</v>
      </c>
      <c r="B704" s="25" t="s">
        <v>806</v>
      </c>
      <c r="C704" s="22" t="s">
        <v>672</v>
      </c>
      <c r="D704" s="23" t="s">
        <v>8</v>
      </c>
      <c r="E704" s="23" t="s">
        <v>9</v>
      </c>
      <c r="F704" s="24" t="s">
        <v>64</v>
      </c>
      <c r="G704" s="24" t="s">
        <v>99</v>
      </c>
      <c r="H704" s="18">
        <v>7.7399999999999997E-2</v>
      </c>
      <c r="I704" s="19">
        <v>0.20100000000000001</v>
      </c>
      <c r="J704" s="20">
        <v>1.1599999999999999E-2</v>
      </c>
      <c r="K704" s="21">
        <v>1.2943</v>
      </c>
      <c r="L704" s="20">
        <v>3.8485999999999998</v>
      </c>
      <c r="M704" s="20">
        <v>0.1971</v>
      </c>
    </row>
    <row r="705" spans="1:13" ht="15" customHeight="1" x14ac:dyDescent="0.3">
      <c r="A705" s="30" t="s">
        <v>671</v>
      </c>
      <c r="B705" s="25" t="s">
        <v>806</v>
      </c>
      <c r="C705" s="22" t="s">
        <v>673</v>
      </c>
      <c r="D705" s="23" t="s">
        <v>8</v>
      </c>
      <c r="E705" s="23" t="s">
        <v>9</v>
      </c>
      <c r="F705" s="24" t="s">
        <v>20</v>
      </c>
      <c r="G705" s="24" t="s">
        <v>42</v>
      </c>
      <c r="H705" s="18">
        <v>6.8400000000000002E-2</v>
      </c>
      <c r="I705" s="19">
        <v>9.8500000000000004E-2</v>
      </c>
      <c r="J705" s="20">
        <v>3.8800000000000001E-2</v>
      </c>
      <c r="K705" s="21">
        <v>1.5943000000000001</v>
      </c>
      <c r="L705" s="20">
        <v>2.7256999999999998</v>
      </c>
      <c r="M705" s="20">
        <v>0.93600000000000005</v>
      </c>
    </row>
    <row r="706" spans="1:13" ht="14.25" customHeight="1" x14ac:dyDescent="0.3">
      <c r="C706" s="25" t="s">
        <v>807</v>
      </c>
      <c r="D706" s="4" t="s">
        <v>5</v>
      </c>
      <c r="E706" s="4"/>
      <c r="F706" s="5"/>
      <c r="G706" s="5"/>
      <c r="H706" s="10">
        <v>5.2523</v>
      </c>
      <c r="I706" s="11"/>
      <c r="J706" s="12"/>
      <c r="K706" s="13">
        <v>269.2595</v>
      </c>
      <c r="L706" s="12"/>
      <c r="M706" s="12"/>
    </row>
    <row r="707" spans="1:13" ht="15" customHeight="1" x14ac:dyDescent="0.3">
      <c r="C707" s="30" t="s">
        <v>674</v>
      </c>
      <c r="D707" s="15" t="s">
        <v>6</v>
      </c>
      <c r="E707" s="16"/>
      <c r="F707" s="17"/>
      <c r="G707" s="17"/>
      <c r="H707" s="18">
        <v>5.2523</v>
      </c>
      <c r="I707" s="19"/>
      <c r="J707" s="20"/>
      <c r="K707" s="21">
        <v>269.2595</v>
      </c>
      <c r="L707" s="20"/>
      <c r="M707" s="20"/>
    </row>
    <row r="708" spans="1:13" ht="15" customHeight="1" x14ac:dyDescent="0.3">
      <c r="A708" s="30" t="s">
        <v>674</v>
      </c>
      <c r="B708" s="25" t="s">
        <v>807</v>
      </c>
      <c r="C708" s="22" t="s">
        <v>675</v>
      </c>
      <c r="D708" s="23" t="s">
        <v>8</v>
      </c>
      <c r="E708" s="23" t="s">
        <v>9</v>
      </c>
      <c r="F708" s="24" t="s">
        <v>20</v>
      </c>
      <c r="G708" s="24" t="s">
        <v>21</v>
      </c>
      <c r="H708" s="18">
        <v>1.2095</v>
      </c>
      <c r="I708" s="19"/>
      <c r="J708" s="20"/>
      <c r="K708" s="21">
        <v>58.601599999999998</v>
      </c>
      <c r="L708" s="20"/>
      <c r="M708" s="20"/>
    </row>
    <row r="709" spans="1:13" ht="15" customHeight="1" x14ac:dyDescent="0.3">
      <c r="A709" s="30" t="s">
        <v>674</v>
      </c>
      <c r="B709" s="25" t="s">
        <v>807</v>
      </c>
      <c r="C709" s="22" t="s">
        <v>677</v>
      </c>
      <c r="D709" s="23" t="s">
        <v>8</v>
      </c>
      <c r="E709" s="23" t="s">
        <v>9</v>
      </c>
      <c r="F709" s="24" t="s">
        <v>20</v>
      </c>
      <c r="G709" s="24" t="s">
        <v>24</v>
      </c>
      <c r="H709" s="18">
        <v>3.4049</v>
      </c>
      <c r="I709" s="19"/>
      <c r="J709" s="20"/>
      <c r="K709" s="21">
        <v>181.5942</v>
      </c>
      <c r="L709" s="20"/>
      <c r="M709" s="20"/>
    </row>
    <row r="710" spans="1:13" ht="15" customHeight="1" x14ac:dyDescent="0.3">
      <c r="A710" s="30" t="s">
        <v>674</v>
      </c>
      <c r="B710" s="25" t="s">
        <v>807</v>
      </c>
      <c r="C710" s="22" t="s">
        <v>678</v>
      </c>
      <c r="D710" s="23" t="s">
        <v>8</v>
      </c>
      <c r="E710" s="23" t="s">
        <v>9</v>
      </c>
      <c r="F710" s="24" t="s">
        <v>20</v>
      </c>
      <c r="G710" s="24" t="s">
        <v>42</v>
      </c>
      <c r="H710" s="18">
        <v>0.27539999999999998</v>
      </c>
      <c r="I710" s="19"/>
      <c r="J710" s="20"/>
      <c r="K710" s="21">
        <v>11.6632</v>
      </c>
      <c r="L710" s="20"/>
      <c r="M710" s="20"/>
    </row>
    <row r="711" spans="1:13" ht="15" customHeight="1" x14ac:dyDescent="0.3">
      <c r="A711" s="30" t="s">
        <v>674</v>
      </c>
      <c r="B711" s="25" t="s">
        <v>807</v>
      </c>
      <c r="C711" s="22" t="s">
        <v>679</v>
      </c>
      <c r="D711" s="23" t="s">
        <v>8</v>
      </c>
      <c r="E711" s="23" t="s">
        <v>9</v>
      </c>
      <c r="F711" s="24" t="s">
        <v>20</v>
      </c>
      <c r="G711" s="24" t="s">
        <v>42</v>
      </c>
      <c r="H711" s="18">
        <v>0.36249999999999999</v>
      </c>
      <c r="I711" s="19"/>
      <c r="J711" s="20"/>
      <c r="K711" s="21">
        <v>17.400500000000001</v>
      </c>
      <c r="L711" s="20"/>
      <c r="M711" s="20"/>
    </row>
    <row r="712" spans="1:13" ht="14.25" customHeight="1" x14ac:dyDescent="0.3">
      <c r="C712" s="25" t="s">
        <v>809</v>
      </c>
      <c r="D712" s="4" t="s">
        <v>5</v>
      </c>
      <c r="E712" s="4"/>
      <c r="F712" s="5"/>
      <c r="G712" s="5"/>
      <c r="H712" s="10"/>
      <c r="I712" s="11"/>
      <c r="J712" s="12">
        <v>3.1633</v>
      </c>
      <c r="K712" s="13"/>
      <c r="L712" s="12"/>
      <c r="M712" s="12">
        <v>171.71680000000001</v>
      </c>
    </row>
    <row r="713" spans="1:13" ht="15" customHeight="1" x14ac:dyDescent="0.3">
      <c r="C713" s="30" t="s">
        <v>683</v>
      </c>
      <c r="D713" s="15" t="s">
        <v>6</v>
      </c>
      <c r="E713" s="16"/>
      <c r="F713" s="17"/>
      <c r="G713" s="17"/>
      <c r="H713" s="18"/>
      <c r="I713" s="19"/>
      <c r="J713" s="20">
        <v>3.1633</v>
      </c>
      <c r="K713" s="21"/>
      <c r="L713" s="20"/>
      <c r="M713" s="20">
        <v>171.71680000000001</v>
      </c>
    </row>
    <row r="714" spans="1:13" ht="15" customHeight="1" x14ac:dyDescent="0.3">
      <c r="A714" s="30" t="s">
        <v>683</v>
      </c>
      <c r="B714" s="25" t="s">
        <v>809</v>
      </c>
      <c r="C714" s="22" t="s">
        <v>827</v>
      </c>
      <c r="D714" s="23" t="s">
        <v>8</v>
      </c>
      <c r="E714" s="23" t="s">
        <v>9</v>
      </c>
      <c r="F714" s="24" t="s">
        <v>20</v>
      </c>
      <c r="G714" s="24" t="s">
        <v>24</v>
      </c>
      <c r="H714" s="18"/>
      <c r="I714" s="19"/>
      <c r="J714" s="20">
        <v>3.1633</v>
      </c>
      <c r="K714" s="21"/>
      <c r="L714" s="20"/>
      <c r="M714" s="20">
        <v>171.71680000000001</v>
      </c>
    </row>
    <row r="715" spans="1:13" ht="14.25" customHeight="1" x14ac:dyDescent="0.3">
      <c r="C715" s="25" t="s">
        <v>810</v>
      </c>
      <c r="D715" s="4" t="s">
        <v>5</v>
      </c>
      <c r="E715" s="4"/>
      <c r="F715" s="5"/>
      <c r="G715" s="5"/>
      <c r="H715" s="10">
        <v>55.096499999999999</v>
      </c>
      <c r="I715" s="11">
        <v>43.348100000000002</v>
      </c>
      <c r="J715" s="12">
        <v>24.53</v>
      </c>
      <c r="K715" s="13">
        <v>2000.4357</v>
      </c>
      <c r="L715" s="12">
        <v>1647.0114000000001</v>
      </c>
      <c r="M715" s="12">
        <v>929.35159999999996</v>
      </c>
    </row>
    <row r="716" spans="1:13" ht="15" customHeight="1" x14ac:dyDescent="0.3">
      <c r="C716" s="30" t="s">
        <v>684</v>
      </c>
      <c r="D716" s="15" t="s">
        <v>6</v>
      </c>
      <c r="E716" s="16"/>
      <c r="F716" s="17"/>
      <c r="G716" s="17"/>
      <c r="H716" s="18">
        <v>54.988799999999998</v>
      </c>
      <c r="I716" s="19">
        <v>43.223300000000002</v>
      </c>
      <c r="J716" s="20">
        <v>24.458100000000002</v>
      </c>
      <c r="K716" s="21">
        <v>1994.8981000000001</v>
      </c>
      <c r="L716" s="20">
        <v>1640.5911000000001</v>
      </c>
      <c r="M716" s="20">
        <v>925.65359999999998</v>
      </c>
    </row>
    <row r="717" spans="1:13" ht="15" customHeight="1" x14ac:dyDescent="0.3">
      <c r="A717" s="30" t="s">
        <v>684</v>
      </c>
      <c r="B717" s="25" t="s">
        <v>810</v>
      </c>
      <c r="C717" s="22" t="s">
        <v>685</v>
      </c>
      <c r="D717" s="23" t="s">
        <v>8</v>
      </c>
      <c r="E717" s="23" t="s">
        <v>9</v>
      </c>
      <c r="F717" s="24" t="s">
        <v>20</v>
      </c>
      <c r="G717" s="24" t="s">
        <v>24</v>
      </c>
      <c r="H717" s="18"/>
      <c r="I717" s="19">
        <v>10.313499999999999</v>
      </c>
      <c r="J717" s="20">
        <v>10.635400000000001</v>
      </c>
      <c r="K717" s="21"/>
      <c r="L717" s="20">
        <v>475.9119</v>
      </c>
      <c r="M717" s="20">
        <v>461.80500000000001</v>
      </c>
    </row>
    <row r="718" spans="1:13" ht="15" customHeight="1" x14ac:dyDescent="0.3">
      <c r="A718" s="30" t="s">
        <v>684</v>
      </c>
      <c r="B718" s="25" t="s">
        <v>810</v>
      </c>
      <c r="C718" s="22" t="s">
        <v>686</v>
      </c>
      <c r="D718" s="23" t="s">
        <v>8</v>
      </c>
      <c r="E718" s="23" t="s">
        <v>9</v>
      </c>
      <c r="F718" s="24" t="s">
        <v>20</v>
      </c>
      <c r="G718" s="24" t="s">
        <v>42</v>
      </c>
      <c r="H718" s="18">
        <v>54.988799999999998</v>
      </c>
      <c r="I718" s="19">
        <v>32.909799999999997</v>
      </c>
      <c r="J718" s="20">
        <v>13.822900000000001</v>
      </c>
      <c r="K718" s="21">
        <v>1994.8981000000001</v>
      </c>
      <c r="L718" s="20">
        <v>1164.6792</v>
      </c>
      <c r="M718" s="20">
        <v>463.84859999999998</v>
      </c>
    </row>
    <row r="719" spans="1:13" ht="15" customHeight="1" x14ac:dyDescent="0.3">
      <c r="B719" s="25" t="s">
        <v>810</v>
      </c>
      <c r="C719" s="30" t="s">
        <v>687</v>
      </c>
      <c r="D719" s="15" t="s">
        <v>6</v>
      </c>
      <c r="E719" s="16"/>
      <c r="F719" s="17"/>
      <c r="G719" s="17"/>
      <c r="H719" s="18">
        <v>0.1076</v>
      </c>
      <c r="I719" s="19">
        <v>0.1249</v>
      </c>
      <c r="J719" s="20">
        <v>7.1900000000000006E-2</v>
      </c>
      <c r="K719" s="21">
        <v>5.5374999999999996</v>
      </c>
      <c r="L719" s="20">
        <v>6.4203000000000001</v>
      </c>
      <c r="M719" s="20">
        <v>3.698</v>
      </c>
    </row>
    <row r="720" spans="1:13" ht="15" customHeight="1" x14ac:dyDescent="0.3">
      <c r="A720" s="30" t="s">
        <v>687</v>
      </c>
      <c r="B720" s="25" t="s">
        <v>810</v>
      </c>
      <c r="C720" s="22" t="s">
        <v>688</v>
      </c>
      <c r="D720" s="23" t="s">
        <v>8</v>
      </c>
      <c r="E720" s="23" t="s">
        <v>9</v>
      </c>
      <c r="F720" s="24" t="s">
        <v>20</v>
      </c>
      <c r="G720" s="24" t="s">
        <v>42</v>
      </c>
      <c r="H720" s="18">
        <v>0.1076</v>
      </c>
      <c r="I720" s="19">
        <v>0.1249</v>
      </c>
      <c r="J720" s="20">
        <v>7.1900000000000006E-2</v>
      </c>
      <c r="K720" s="21">
        <v>5.5374999999999996</v>
      </c>
      <c r="L720" s="20">
        <v>6.4203000000000001</v>
      </c>
      <c r="M720" s="20">
        <v>3.698</v>
      </c>
    </row>
    <row r="721" spans="1:13" ht="14.25" customHeight="1" x14ac:dyDescent="0.3">
      <c r="C721" s="25" t="s">
        <v>811</v>
      </c>
      <c r="D721" s="4" t="s">
        <v>5</v>
      </c>
      <c r="E721" s="4"/>
      <c r="F721" s="5"/>
      <c r="G721" s="5"/>
      <c r="H721" s="10">
        <v>34.924300000000002</v>
      </c>
      <c r="I721" s="11">
        <v>13.6989</v>
      </c>
      <c r="J721" s="12">
        <v>2.1793999999999998</v>
      </c>
      <c r="K721" s="13">
        <v>2361.7521000000002</v>
      </c>
      <c r="L721" s="12">
        <v>920.36559999999997</v>
      </c>
      <c r="M721" s="12">
        <v>151.65029999999999</v>
      </c>
    </row>
    <row r="722" spans="1:13" ht="15" customHeight="1" x14ac:dyDescent="0.3">
      <c r="C722" s="30" t="s">
        <v>689</v>
      </c>
      <c r="D722" s="15" t="s">
        <v>6</v>
      </c>
      <c r="E722" s="16"/>
      <c r="F722" s="17"/>
      <c r="G722" s="17"/>
      <c r="H722" s="18">
        <v>34.924300000000002</v>
      </c>
      <c r="I722" s="19">
        <v>13.6989</v>
      </c>
      <c r="J722" s="20">
        <v>2.1793999999999998</v>
      </c>
      <c r="K722" s="21">
        <v>2361.7521000000002</v>
      </c>
      <c r="L722" s="20">
        <v>920.36559999999997</v>
      </c>
      <c r="M722" s="20">
        <v>151.65029999999999</v>
      </c>
    </row>
    <row r="723" spans="1:13" ht="15" customHeight="1" x14ac:dyDescent="0.3">
      <c r="A723" s="30" t="s">
        <v>689</v>
      </c>
      <c r="B723" s="25" t="s">
        <v>811</v>
      </c>
      <c r="C723" s="22" t="s">
        <v>690</v>
      </c>
      <c r="D723" s="23" t="s">
        <v>8</v>
      </c>
      <c r="E723" s="23" t="s">
        <v>9</v>
      </c>
      <c r="F723" s="24" t="s">
        <v>30</v>
      </c>
      <c r="G723" s="24" t="s">
        <v>99</v>
      </c>
      <c r="H723" s="18">
        <v>0.30349999999999999</v>
      </c>
      <c r="I723" s="19">
        <v>7.7100000000000002E-2</v>
      </c>
      <c r="J723" s="20"/>
      <c r="K723" s="21">
        <v>10.7111</v>
      </c>
      <c r="L723" s="20">
        <v>2.9864999999999999</v>
      </c>
      <c r="M723" s="20"/>
    </row>
    <row r="724" spans="1:13" ht="15" customHeight="1" x14ac:dyDescent="0.3">
      <c r="A724" s="30" t="s">
        <v>689</v>
      </c>
      <c r="B724" s="25" t="s">
        <v>811</v>
      </c>
      <c r="C724" s="22" t="s">
        <v>691</v>
      </c>
      <c r="D724" s="23" t="s">
        <v>8</v>
      </c>
      <c r="E724" s="23" t="s">
        <v>9</v>
      </c>
      <c r="F724" s="24" t="s">
        <v>30</v>
      </c>
      <c r="G724" s="24" t="s">
        <v>42</v>
      </c>
      <c r="H724" s="18">
        <v>34.620800000000003</v>
      </c>
      <c r="I724" s="19">
        <v>13.6218</v>
      </c>
      <c r="J724" s="20">
        <v>2.1793999999999998</v>
      </c>
      <c r="K724" s="21">
        <v>2351.0409</v>
      </c>
      <c r="L724" s="20">
        <v>917.37919999999997</v>
      </c>
      <c r="M724" s="20">
        <v>151.65029999999999</v>
      </c>
    </row>
    <row r="725" spans="1:13" ht="14.25" customHeight="1" x14ac:dyDescent="0.3">
      <c r="C725" s="25" t="s">
        <v>812</v>
      </c>
      <c r="D725" s="4" t="s">
        <v>5</v>
      </c>
      <c r="E725" s="4"/>
      <c r="F725" s="5"/>
      <c r="G725" s="5"/>
      <c r="H725" s="10"/>
      <c r="I725" s="11"/>
      <c r="J725" s="12">
        <v>1.9407000000000001</v>
      </c>
      <c r="K725" s="13"/>
      <c r="L725" s="12"/>
      <c r="M725" s="12">
        <v>110.1146</v>
      </c>
    </row>
    <row r="726" spans="1:13" ht="15" customHeight="1" x14ac:dyDescent="0.3">
      <c r="C726" s="30" t="s">
        <v>692</v>
      </c>
      <c r="D726" s="15" t="s">
        <v>6</v>
      </c>
      <c r="E726" s="16"/>
      <c r="F726" s="17"/>
      <c r="G726" s="17"/>
      <c r="H726" s="18"/>
      <c r="I726" s="19"/>
      <c r="J726" s="20">
        <v>1.9407000000000001</v>
      </c>
      <c r="K726" s="21"/>
      <c r="L726" s="20"/>
      <c r="M726" s="20">
        <v>110.1146</v>
      </c>
    </row>
    <row r="727" spans="1:13" ht="15" customHeight="1" x14ac:dyDescent="0.3">
      <c r="A727" s="30" t="s">
        <v>692</v>
      </c>
      <c r="B727" s="25" t="s">
        <v>812</v>
      </c>
      <c r="C727" s="22" t="s">
        <v>693</v>
      </c>
      <c r="D727" s="23" t="s">
        <v>8</v>
      </c>
      <c r="E727" s="23" t="s">
        <v>9</v>
      </c>
      <c r="F727" s="24" t="s">
        <v>10</v>
      </c>
      <c r="G727" s="24" t="s">
        <v>24</v>
      </c>
      <c r="H727" s="18"/>
      <c r="I727" s="19"/>
      <c r="J727" s="20">
        <v>1.9407000000000001</v>
      </c>
      <c r="K727" s="21"/>
      <c r="L727" s="20"/>
      <c r="M727" s="20">
        <v>110.1146</v>
      </c>
    </row>
    <row r="728" spans="1:13" ht="14.25" customHeight="1" x14ac:dyDescent="0.3">
      <c r="C728" s="25" t="s">
        <v>813</v>
      </c>
      <c r="D728" s="4" t="s">
        <v>5</v>
      </c>
      <c r="E728" s="4"/>
      <c r="F728" s="5"/>
      <c r="G728" s="5"/>
      <c r="H728" s="10">
        <v>2.0785999999999998</v>
      </c>
      <c r="I728" s="11">
        <v>7.1199999999999999E-2</v>
      </c>
      <c r="J728" s="12"/>
      <c r="K728" s="13">
        <v>104.04649999999999</v>
      </c>
      <c r="L728" s="12">
        <v>3.8216000000000001</v>
      </c>
      <c r="M728" s="12"/>
    </row>
    <row r="729" spans="1:13" ht="15" customHeight="1" x14ac:dyDescent="0.3">
      <c r="C729" s="30" t="s">
        <v>694</v>
      </c>
      <c r="D729" s="15" t="s">
        <v>6</v>
      </c>
      <c r="E729" s="16"/>
      <c r="F729" s="17"/>
      <c r="G729" s="17"/>
      <c r="H729" s="18">
        <v>2.0785999999999998</v>
      </c>
      <c r="I729" s="19">
        <v>7.1199999999999999E-2</v>
      </c>
      <c r="J729" s="20"/>
      <c r="K729" s="21">
        <v>104.04649999999999</v>
      </c>
      <c r="L729" s="20">
        <v>3.8216000000000001</v>
      </c>
      <c r="M729" s="20"/>
    </row>
    <row r="730" spans="1:13" ht="15" customHeight="1" x14ac:dyDescent="0.3">
      <c r="A730" s="30" t="s">
        <v>694</v>
      </c>
      <c r="B730" s="25" t="s">
        <v>813</v>
      </c>
      <c r="C730" s="22" t="s">
        <v>695</v>
      </c>
      <c r="D730" s="23" t="s">
        <v>8</v>
      </c>
      <c r="E730" s="23" t="s">
        <v>9</v>
      </c>
      <c r="F730" s="24" t="s">
        <v>20</v>
      </c>
      <c r="G730" s="24" t="s">
        <v>42</v>
      </c>
      <c r="H730" s="18">
        <v>2.0785999999999998</v>
      </c>
      <c r="I730" s="19">
        <v>7.1199999999999999E-2</v>
      </c>
      <c r="J730" s="20"/>
      <c r="K730" s="21">
        <v>104.04649999999999</v>
      </c>
      <c r="L730" s="20">
        <v>3.8216000000000001</v>
      </c>
      <c r="M730" s="20"/>
    </row>
    <row r="731" spans="1:13" ht="14.25" customHeight="1" x14ac:dyDescent="0.3">
      <c r="C731" s="25" t="s">
        <v>814</v>
      </c>
      <c r="D731" s="4" t="s">
        <v>5</v>
      </c>
      <c r="E731" s="4"/>
      <c r="F731" s="5"/>
      <c r="G731" s="5"/>
      <c r="H731" s="10"/>
      <c r="I731" s="11">
        <v>0.06</v>
      </c>
      <c r="J731" s="12">
        <v>22.319900000000001</v>
      </c>
      <c r="K731" s="13"/>
      <c r="L731" s="12">
        <v>3.96</v>
      </c>
      <c r="M731" s="12">
        <v>1362.7346</v>
      </c>
    </row>
    <row r="732" spans="1:13" ht="15" customHeight="1" x14ac:dyDescent="0.3">
      <c r="C732" s="30" t="s">
        <v>696</v>
      </c>
      <c r="D732" s="15" t="s">
        <v>6</v>
      </c>
      <c r="E732" s="16"/>
      <c r="F732" s="17"/>
      <c r="G732" s="17"/>
      <c r="H732" s="18"/>
      <c r="I732" s="19"/>
      <c r="J732" s="20">
        <v>0.1532</v>
      </c>
      <c r="K732" s="21"/>
      <c r="L732" s="20"/>
      <c r="M732" s="20">
        <v>9.1946999999999992</v>
      </c>
    </row>
    <row r="733" spans="1:13" ht="15" customHeight="1" x14ac:dyDescent="0.3">
      <c r="A733" s="30" t="s">
        <v>696</v>
      </c>
      <c r="B733" s="25" t="s">
        <v>814</v>
      </c>
      <c r="C733" s="22" t="s">
        <v>697</v>
      </c>
      <c r="D733" s="23" t="s">
        <v>8</v>
      </c>
      <c r="E733" s="23" t="s">
        <v>9</v>
      </c>
      <c r="F733" s="24" t="s">
        <v>30</v>
      </c>
      <c r="G733" s="24" t="s">
        <v>24</v>
      </c>
      <c r="H733" s="18"/>
      <c r="I733" s="19"/>
      <c r="J733" s="20">
        <v>0.1532</v>
      </c>
      <c r="K733" s="21"/>
      <c r="L733" s="20"/>
      <c r="M733" s="20">
        <v>9.1946999999999992</v>
      </c>
    </row>
    <row r="734" spans="1:13" ht="15" customHeight="1" x14ac:dyDescent="0.3">
      <c r="B734" s="25" t="s">
        <v>814</v>
      </c>
      <c r="C734" s="30" t="s">
        <v>698</v>
      </c>
      <c r="D734" s="15" t="s">
        <v>6</v>
      </c>
      <c r="E734" s="16"/>
      <c r="F734" s="17"/>
      <c r="G734" s="17"/>
      <c r="H734" s="18"/>
      <c r="I734" s="19">
        <v>0.06</v>
      </c>
      <c r="J734" s="20">
        <v>22.166699999999999</v>
      </c>
      <c r="K734" s="21"/>
      <c r="L734" s="20">
        <v>3.96</v>
      </c>
      <c r="M734" s="20">
        <v>1353.54</v>
      </c>
    </row>
    <row r="735" spans="1:13" ht="15" customHeight="1" x14ac:dyDescent="0.3">
      <c r="A735" s="30" t="s">
        <v>698</v>
      </c>
      <c r="B735" s="25" t="s">
        <v>814</v>
      </c>
      <c r="C735" s="22" t="s">
        <v>699</v>
      </c>
      <c r="D735" s="23" t="s">
        <v>8</v>
      </c>
      <c r="E735" s="23" t="s">
        <v>9</v>
      </c>
      <c r="F735" s="24" t="s">
        <v>30</v>
      </c>
      <c r="G735" s="24" t="s">
        <v>42</v>
      </c>
      <c r="H735" s="18"/>
      <c r="I735" s="19">
        <v>2.8000000000000001E-2</v>
      </c>
      <c r="J735" s="20">
        <v>14.061199999999999</v>
      </c>
      <c r="K735" s="21"/>
      <c r="L735" s="20">
        <v>1.8513999999999999</v>
      </c>
      <c r="M735" s="20">
        <v>850.57989999999995</v>
      </c>
    </row>
    <row r="736" spans="1:13" ht="15" customHeight="1" x14ac:dyDescent="0.3">
      <c r="A736" s="30" t="s">
        <v>698</v>
      </c>
      <c r="B736" s="25" t="s">
        <v>814</v>
      </c>
      <c r="C736" s="22" t="s">
        <v>700</v>
      </c>
      <c r="D736" s="23" t="s">
        <v>8</v>
      </c>
      <c r="E736" s="23" t="s">
        <v>9</v>
      </c>
      <c r="F736" s="24" t="s">
        <v>30</v>
      </c>
      <c r="G736" s="24" t="s">
        <v>42</v>
      </c>
      <c r="H736" s="18"/>
      <c r="I736" s="19">
        <v>3.1899999999999998E-2</v>
      </c>
      <c r="J736" s="20">
        <v>8.1054999999999993</v>
      </c>
      <c r="K736" s="21"/>
      <c r="L736" s="20">
        <v>2.1086</v>
      </c>
      <c r="M736" s="20">
        <v>502.96</v>
      </c>
    </row>
    <row r="737" spans="1:13" ht="14.25" customHeight="1" x14ac:dyDescent="0.3">
      <c r="C737" s="25" t="s">
        <v>816</v>
      </c>
      <c r="D737" s="4" t="s">
        <v>5</v>
      </c>
      <c r="E737" s="4"/>
      <c r="F737" s="5"/>
      <c r="G737" s="5"/>
      <c r="H737" s="10">
        <v>25.839099999999998</v>
      </c>
      <c r="I737" s="11">
        <v>9.0121000000000002</v>
      </c>
      <c r="J737" s="12">
        <v>10.0204</v>
      </c>
      <c r="K737" s="13">
        <v>1539.4739</v>
      </c>
      <c r="L737" s="12">
        <v>509.45670000000001</v>
      </c>
      <c r="M737" s="12">
        <v>585.52229999999997</v>
      </c>
    </row>
    <row r="738" spans="1:13" ht="15" customHeight="1" x14ac:dyDescent="0.3">
      <c r="C738" s="30" t="s">
        <v>703</v>
      </c>
      <c r="D738" s="15" t="s">
        <v>6</v>
      </c>
      <c r="E738" s="16"/>
      <c r="F738" s="17"/>
      <c r="G738" s="17"/>
      <c r="H738" s="18">
        <v>25.839099999999998</v>
      </c>
      <c r="I738" s="19">
        <v>9.0121000000000002</v>
      </c>
      <c r="J738" s="20">
        <v>10.0204</v>
      </c>
      <c r="K738" s="21">
        <v>1539.4739</v>
      </c>
      <c r="L738" s="20">
        <v>509.45670000000001</v>
      </c>
      <c r="M738" s="20">
        <v>585.52229999999997</v>
      </c>
    </row>
    <row r="739" spans="1:13" ht="15" customHeight="1" x14ac:dyDescent="0.3">
      <c r="A739" s="30" t="s">
        <v>703</v>
      </c>
      <c r="B739" s="25" t="s">
        <v>816</v>
      </c>
      <c r="C739" s="22" t="s">
        <v>704</v>
      </c>
      <c r="D739" s="23" t="s">
        <v>8</v>
      </c>
      <c r="E739" s="23" t="s">
        <v>9</v>
      </c>
      <c r="F739" s="24" t="s">
        <v>30</v>
      </c>
      <c r="G739" s="24" t="s">
        <v>24</v>
      </c>
      <c r="H739" s="18">
        <v>25.839099999999998</v>
      </c>
      <c r="I739" s="19">
        <v>9.0121000000000002</v>
      </c>
      <c r="J739" s="20">
        <v>10.0204</v>
      </c>
      <c r="K739" s="21">
        <v>1539.4739</v>
      </c>
      <c r="L739" s="20">
        <v>509.45670000000001</v>
      </c>
      <c r="M739" s="20">
        <v>585.52229999999997</v>
      </c>
    </row>
    <row r="740" spans="1:13" ht="14.25" customHeight="1" x14ac:dyDescent="0.3">
      <c r="C740" s="25" t="s">
        <v>817</v>
      </c>
      <c r="D740" s="4" t="s">
        <v>5</v>
      </c>
      <c r="E740" s="4"/>
      <c r="F740" s="5"/>
      <c r="G740" s="5"/>
      <c r="H740" s="10">
        <v>19.4955</v>
      </c>
      <c r="I740" s="11">
        <v>39.761400000000002</v>
      </c>
      <c r="J740" s="12">
        <v>26.269500000000001</v>
      </c>
      <c r="K740" s="13">
        <v>286.0496</v>
      </c>
      <c r="L740" s="12">
        <v>652.10860000000002</v>
      </c>
      <c r="M740" s="12">
        <v>499.83789999999999</v>
      </c>
    </row>
    <row r="741" spans="1:13" ht="15" customHeight="1" x14ac:dyDescent="0.3">
      <c r="C741" s="30" t="s">
        <v>705</v>
      </c>
      <c r="D741" s="15" t="s">
        <v>6</v>
      </c>
      <c r="E741" s="16"/>
      <c r="F741" s="17"/>
      <c r="G741" s="17"/>
      <c r="H741" s="18">
        <v>19.4955</v>
      </c>
      <c r="I741" s="19">
        <v>39.761400000000002</v>
      </c>
      <c r="J741" s="20">
        <v>26.269500000000001</v>
      </c>
      <c r="K741" s="21">
        <v>286.0496</v>
      </c>
      <c r="L741" s="20">
        <v>652.10860000000002</v>
      </c>
      <c r="M741" s="20">
        <v>499.83789999999999</v>
      </c>
    </row>
    <row r="742" spans="1:13" ht="15" customHeight="1" x14ac:dyDescent="0.3">
      <c r="A742" s="30" t="s">
        <v>705</v>
      </c>
      <c r="B742" s="25" t="s">
        <v>817</v>
      </c>
      <c r="C742" s="22" t="s">
        <v>706</v>
      </c>
      <c r="D742" s="23" t="s">
        <v>8</v>
      </c>
      <c r="E742" s="23" t="s">
        <v>9</v>
      </c>
      <c r="F742" s="24" t="s">
        <v>249</v>
      </c>
      <c r="G742" s="24" t="s">
        <v>15</v>
      </c>
      <c r="H742" s="18">
        <v>9.0969999999999995</v>
      </c>
      <c r="I742" s="19">
        <v>13.0891</v>
      </c>
      <c r="J742" s="20">
        <v>4.6460999999999997</v>
      </c>
      <c r="K742" s="21">
        <v>134.3818</v>
      </c>
      <c r="L742" s="20">
        <v>186.4109</v>
      </c>
      <c r="M742" s="20">
        <v>56.316099999999999</v>
      </c>
    </row>
    <row r="743" spans="1:13" ht="15" customHeight="1" x14ac:dyDescent="0.3">
      <c r="A743" s="30" t="s">
        <v>705</v>
      </c>
      <c r="B743" s="25" t="s">
        <v>817</v>
      </c>
      <c r="C743" s="22" t="s">
        <v>707</v>
      </c>
      <c r="D743" s="23" t="s">
        <v>8</v>
      </c>
      <c r="E743" s="23" t="s">
        <v>9</v>
      </c>
      <c r="F743" s="24" t="s">
        <v>64</v>
      </c>
      <c r="G743" s="24" t="s">
        <v>15</v>
      </c>
      <c r="H743" s="18">
        <v>10.3986</v>
      </c>
      <c r="I743" s="19">
        <v>26.6724</v>
      </c>
      <c r="J743" s="20">
        <v>21.6234</v>
      </c>
      <c r="K743" s="21">
        <v>151.6679</v>
      </c>
      <c r="L743" s="20">
        <v>465.6979</v>
      </c>
      <c r="M743" s="20">
        <v>443.52179999999998</v>
      </c>
    </row>
    <row r="744" spans="1:13" ht="14.25" customHeight="1" x14ac:dyDescent="0.3">
      <c r="C744" s="25" t="s">
        <v>818</v>
      </c>
      <c r="D744" s="4" t="s">
        <v>5</v>
      </c>
      <c r="E744" s="4"/>
      <c r="F744" s="5"/>
      <c r="G744" s="5"/>
      <c r="H744" s="10">
        <v>1.8396999999999999</v>
      </c>
      <c r="I744" s="11">
        <v>4.3616000000000001</v>
      </c>
      <c r="J744" s="12"/>
      <c r="K744" s="13">
        <v>115.49760000000001</v>
      </c>
      <c r="L744" s="12">
        <v>300.46589999999998</v>
      </c>
      <c r="M744" s="12"/>
    </row>
    <row r="745" spans="1:13" ht="15" customHeight="1" x14ac:dyDescent="0.3">
      <c r="C745" s="30" t="s">
        <v>708</v>
      </c>
      <c r="D745" s="15" t="s">
        <v>6</v>
      </c>
      <c r="E745" s="16"/>
      <c r="F745" s="17"/>
      <c r="G745" s="17"/>
      <c r="H745" s="18">
        <v>1.8396999999999999</v>
      </c>
      <c r="I745" s="19">
        <v>4.3616000000000001</v>
      </c>
      <c r="J745" s="20"/>
      <c r="K745" s="21">
        <v>115.49760000000001</v>
      </c>
      <c r="L745" s="20">
        <v>300.46589999999998</v>
      </c>
      <c r="M745" s="20"/>
    </row>
    <row r="746" spans="1:13" ht="15" customHeight="1" x14ac:dyDescent="0.3">
      <c r="A746" s="30" t="s">
        <v>708</v>
      </c>
      <c r="B746" s="25" t="s">
        <v>818</v>
      </c>
      <c r="C746" s="22" t="s">
        <v>709</v>
      </c>
      <c r="D746" s="23" t="s">
        <v>8</v>
      </c>
      <c r="E746" s="23" t="s">
        <v>9</v>
      </c>
      <c r="F746" s="24" t="s">
        <v>20</v>
      </c>
      <c r="G746" s="24" t="s">
        <v>42</v>
      </c>
      <c r="H746" s="18">
        <v>1.8396999999999999</v>
      </c>
      <c r="I746" s="19">
        <v>4.3616000000000001</v>
      </c>
      <c r="J746" s="20"/>
      <c r="K746" s="21">
        <v>115.49760000000001</v>
      </c>
      <c r="L746" s="20">
        <v>300.46589999999998</v>
      </c>
      <c r="M746" s="20"/>
    </row>
  </sheetData>
  <autoFilter ref="C1:M746" xr:uid="{5961FF29-41FB-4380-9B07-5DB563EA57DE}">
    <filterColumn colId="5" showButton="0"/>
    <filterColumn colId="6" showButton="0"/>
    <filterColumn colId="8" showButton="0"/>
    <filterColumn colId="9" showButton="0"/>
  </autoFilter>
  <mergeCells count="2"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7CEC-D7D8-41B7-BA2E-A38DF27D46E2}">
  <sheetPr codeName="Sheet1"/>
  <dimension ref="A1:O502"/>
  <sheetViews>
    <sheetView workbookViewId="0">
      <selection activeCell="A21" sqref="A21"/>
    </sheetView>
  </sheetViews>
  <sheetFormatPr defaultRowHeight="14.4" x14ac:dyDescent="0.3"/>
  <cols>
    <col min="1" max="1" width="51.109375" bestFit="1" customWidth="1"/>
    <col min="2" max="2" width="33" bestFit="1" customWidth="1"/>
    <col min="3" max="3" width="45.77734375" bestFit="1" customWidth="1"/>
    <col min="4" max="4" width="13.109375" bestFit="1" customWidth="1"/>
    <col min="5" max="5" width="43.77734375" bestFit="1" customWidth="1"/>
    <col min="6" max="6" width="17.5546875" bestFit="1" customWidth="1"/>
    <col min="9" max="9" width="10.33203125" customWidth="1"/>
    <col min="10" max="12" width="9.77734375" bestFit="1" customWidth="1"/>
    <col min="15" max="15" width="12" bestFit="1" customWidth="1"/>
  </cols>
  <sheetData>
    <row r="1" spans="1:15" ht="27.6" thickBot="1" x14ac:dyDescent="0.35">
      <c r="A1" s="58" t="s">
        <v>871</v>
      </c>
      <c r="B1" s="58" t="s">
        <v>5</v>
      </c>
      <c r="C1" s="57" t="s">
        <v>6</v>
      </c>
      <c r="D1" s="57" t="s">
        <v>2</v>
      </c>
      <c r="E1" s="57" t="s">
        <v>3</v>
      </c>
      <c r="F1" s="56" t="s">
        <v>4</v>
      </c>
      <c r="G1" s="50" t="s">
        <v>874</v>
      </c>
      <c r="H1" s="51" t="s">
        <v>875</v>
      </c>
      <c r="I1" s="52" t="s">
        <v>876</v>
      </c>
      <c r="J1" s="50" t="s">
        <v>877</v>
      </c>
      <c r="K1" s="51" t="s">
        <v>881</v>
      </c>
      <c r="L1" s="52" t="s">
        <v>882</v>
      </c>
      <c r="M1" s="53" t="s">
        <v>878</v>
      </c>
      <c r="N1" s="54" t="s">
        <v>879</v>
      </c>
      <c r="O1" s="55" t="s">
        <v>880</v>
      </c>
    </row>
    <row r="2" spans="1:15" x14ac:dyDescent="0.3">
      <c r="A2" s="31" t="s">
        <v>7</v>
      </c>
      <c r="B2" s="36" t="str">
        <f>INDEX('Pre-process'!$B:$B,MATCH(to_melt!A2,'Pre-process'!$C:$C,0))</f>
        <v xml:space="preserve"> Nova Garbagnate</v>
      </c>
      <c r="C2" s="36" t="str">
        <f>INDEX('Pre-process'!$A:$A,MATCH(to_melt!A2,'Pre-process'!$C:$C,0))</f>
        <v>BABY 2000 (Nova Garbagnate)</v>
      </c>
      <c r="D2" s="31" t="s">
        <v>9</v>
      </c>
      <c r="E2" s="32" t="s">
        <v>10</v>
      </c>
      <c r="F2" s="32" t="s">
        <v>11</v>
      </c>
      <c r="G2" s="47">
        <v>1.9350000000000001</v>
      </c>
      <c r="H2" s="48">
        <v>0.624</v>
      </c>
      <c r="I2" s="46">
        <v>0</v>
      </c>
      <c r="J2" s="47">
        <v>24.822900000000001</v>
      </c>
      <c r="K2" s="49">
        <v>9.4085999999999999</v>
      </c>
      <c r="L2" s="46">
        <v>0</v>
      </c>
      <c r="M2" s="44">
        <f t="shared" ref="M2:M65" si="0">IFERROR(G2/J2, 0)</f>
        <v>7.7952213480294408E-2</v>
      </c>
      <c r="N2" s="45">
        <f t="shared" ref="N2:N65" si="1">IFERROR(H2/K2, 0)</f>
        <v>6.6322300873668777E-2</v>
      </c>
      <c r="O2" s="46">
        <f t="shared" ref="O2:O65" si="2">IFERROR(I2/L2, 0)</f>
        <v>0</v>
      </c>
    </row>
    <row r="3" spans="1:15" x14ac:dyDescent="0.3">
      <c r="A3" s="31" t="s">
        <v>18</v>
      </c>
      <c r="B3" s="36" t="str">
        <f>INDEX('Pre-process'!$B:$B,MATCH(to_melt!A3,'Pre-process'!$C:$C,0))</f>
        <v xml:space="preserve"> BeneCare</v>
      </c>
      <c r="C3" s="36" t="str">
        <f>INDEX('Pre-process'!$A:$A,MATCH(to_melt!A3,'Pre-process'!$C:$C,0))</f>
        <v>BAMBO (BeneCare)</v>
      </c>
      <c r="D3" s="31" t="s">
        <v>9</v>
      </c>
      <c r="E3" s="32" t="s">
        <v>10</v>
      </c>
      <c r="F3" s="32" t="s">
        <v>17</v>
      </c>
      <c r="G3" s="33">
        <v>1.09E-2</v>
      </c>
      <c r="H3">
        <v>0</v>
      </c>
      <c r="I3" s="42">
        <v>0</v>
      </c>
      <c r="J3" s="33">
        <v>0.16</v>
      </c>
      <c r="K3">
        <v>0</v>
      </c>
      <c r="L3" s="42">
        <v>0</v>
      </c>
      <c r="M3" s="41">
        <f t="shared" si="0"/>
        <v>6.8125000000000005E-2</v>
      </c>
      <c r="N3">
        <f t="shared" si="1"/>
        <v>0</v>
      </c>
      <c r="O3" s="42">
        <f t="shared" si="2"/>
        <v>0</v>
      </c>
    </row>
    <row r="4" spans="1:15" x14ac:dyDescent="0.3">
      <c r="A4" s="31" t="s">
        <v>19</v>
      </c>
      <c r="B4" s="36" t="str">
        <f>INDEX('Pre-process'!$B:$B,MATCH(to_melt!A4,'Pre-process'!$C:$C,0))</f>
        <v xml:space="preserve"> VigaLife</v>
      </c>
      <c r="C4" s="36" t="str">
        <f>INDEX('Pre-process'!$A:$A,MATCH(to_melt!A4,'Pre-process'!$C:$C,0))</f>
        <v>BABY CREMA (VigaLife)</v>
      </c>
      <c r="D4" s="31" t="s">
        <v>9</v>
      </c>
      <c r="E4" s="32" t="s">
        <v>20</v>
      </c>
      <c r="F4" s="32" t="s">
        <v>21</v>
      </c>
      <c r="G4" s="33">
        <v>81.467399999999998</v>
      </c>
      <c r="H4" s="34">
        <v>92.903000000000006</v>
      </c>
      <c r="I4" s="37">
        <v>52.511899999999997</v>
      </c>
      <c r="J4" s="33">
        <v>2980.7042999999999</v>
      </c>
      <c r="K4" s="35">
        <v>3415.3553999999999</v>
      </c>
      <c r="L4" s="37">
        <v>1823.0734</v>
      </c>
      <c r="M4" s="41">
        <f t="shared" si="0"/>
        <v>2.7331594079962915E-2</v>
      </c>
      <c r="N4">
        <f t="shared" si="1"/>
        <v>2.7201561512456365E-2</v>
      </c>
      <c r="O4" s="42">
        <f t="shared" si="2"/>
        <v>2.8804051444116293E-2</v>
      </c>
    </row>
    <row r="5" spans="1:15" x14ac:dyDescent="0.3">
      <c r="A5" s="31" t="s">
        <v>22</v>
      </c>
      <c r="B5" s="36" t="str">
        <f>INDEX('Pre-process'!$B:$B,MATCH(to_melt!A5,'Pre-process'!$C:$C,0))</f>
        <v xml:space="preserve"> VigaLife</v>
      </c>
      <c r="C5" s="36" t="str">
        <f>INDEX('Pre-process'!$A:$A,MATCH(to_melt!A5,'Pre-process'!$C:$C,0))</f>
        <v>BABY CREMA (VigaLife)</v>
      </c>
      <c r="D5" s="31" t="s">
        <v>9</v>
      </c>
      <c r="E5" s="32" t="s">
        <v>20</v>
      </c>
      <c r="F5" s="32" t="s">
        <v>21</v>
      </c>
      <c r="G5" s="33">
        <v>165.22800000000001</v>
      </c>
      <c r="H5" s="34">
        <v>172.68430000000001</v>
      </c>
      <c r="I5" s="37">
        <v>91.1357</v>
      </c>
      <c r="J5" s="33">
        <v>5930.9056</v>
      </c>
      <c r="K5" s="35">
        <v>6183.6273000000001</v>
      </c>
      <c r="L5" s="37">
        <v>3125.7986999999998</v>
      </c>
      <c r="M5" s="41">
        <f t="shared" si="0"/>
        <v>2.7858814680847391E-2</v>
      </c>
      <c r="N5">
        <f t="shared" si="1"/>
        <v>2.7926052399697504E-2</v>
      </c>
      <c r="O5" s="42">
        <f t="shared" si="2"/>
        <v>2.9155972200001237E-2</v>
      </c>
    </row>
    <row r="6" spans="1:15" x14ac:dyDescent="0.3">
      <c r="A6" s="31" t="s">
        <v>23</v>
      </c>
      <c r="B6" s="36" t="str">
        <f>INDEX('Pre-process'!$B:$B,MATCH(to_melt!A6,'Pre-process'!$C:$C,0))</f>
        <v xml:space="preserve"> VigaLife</v>
      </c>
      <c r="C6" s="36" t="str">
        <f>INDEX('Pre-process'!$A:$A,MATCH(to_melt!A6,'Pre-process'!$C:$C,0))</f>
        <v>BABY CREMA (VigaLife)</v>
      </c>
      <c r="D6" s="31" t="s">
        <v>9</v>
      </c>
      <c r="E6" s="32" t="s">
        <v>20</v>
      </c>
      <c r="F6" s="32" t="s">
        <v>24</v>
      </c>
      <c r="G6" s="33">
        <v>842.87239999999997</v>
      </c>
      <c r="H6" s="34">
        <v>745.33579999999995</v>
      </c>
      <c r="I6" s="37">
        <v>366.95890000000003</v>
      </c>
      <c r="J6" s="33">
        <v>38888.539799999999</v>
      </c>
      <c r="K6" s="35">
        <v>31985.000499999998</v>
      </c>
      <c r="L6" s="37">
        <v>14135.173000000001</v>
      </c>
      <c r="M6" s="41">
        <f t="shared" si="0"/>
        <v>2.1674056272999995E-2</v>
      </c>
      <c r="N6">
        <f t="shared" si="1"/>
        <v>2.3302666510822783E-2</v>
      </c>
      <c r="O6" s="42">
        <f t="shared" si="2"/>
        <v>2.5960693937032112E-2</v>
      </c>
    </row>
    <row r="7" spans="1:15" x14ac:dyDescent="0.3">
      <c r="A7" s="31" t="s">
        <v>25</v>
      </c>
      <c r="B7" s="36" t="str">
        <f>INDEX('Pre-process'!$B:$B,MATCH(to_melt!A7,'Pre-process'!$C:$C,0))</f>
        <v xml:space="preserve"> VigaLife</v>
      </c>
      <c r="C7" s="36" t="str">
        <f>INDEX('Pre-process'!$A:$A,MATCH(to_melt!A7,'Pre-process'!$C:$C,0))</f>
        <v>BABY CREMA (VigaLife)</v>
      </c>
      <c r="D7" s="31" t="s">
        <v>9</v>
      </c>
      <c r="E7" s="32" t="s">
        <v>10</v>
      </c>
      <c r="F7" s="32" t="s">
        <v>26</v>
      </c>
      <c r="G7" s="33">
        <v>12.774800000000001</v>
      </c>
      <c r="H7" s="34">
        <v>10.866</v>
      </c>
      <c r="I7" s="37">
        <v>6.7743000000000002</v>
      </c>
      <c r="J7" s="33">
        <v>151.26679999999999</v>
      </c>
      <c r="K7" s="35">
        <v>127.18680000000001</v>
      </c>
      <c r="L7" s="37">
        <v>77.459400000000002</v>
      </c>
      <c r="M7" s="41">
        <f t="shared" si="0"/>
        <v>8.4452107137851812E-2</v>
      </c>
      <c r="N7">
        <f t="shared" si="1"/>
        <v>8.5433394031456084E-2</v>
      </c>
      <c r="O7" s="42">
        <f t="shared" si="2"/>
        <v>8.7456138312457882E-2</v>
      </c>
    </row>
    <row r="8" spans="1:15" x14ac:dyDescent="0.3">
      <c r="A8" s="31" t="s">
        <v>27</v>
      </c>
      <c r="B8" s="36" t="str">
        <f>INDEX('Pre-process'!$B:$B,MATCH(to_melt!A8,'Pre-process'!$C:$C,0))</f>
        <v xml:space="preserve"> VigaLife</v>
      </c>
      <c r="C8" s="36" t="str">
        <f>INDEX('Pre-process'!$A:$A,MATCH(to_melt!A8,'Pre-process'!$C:$C,0))</f>
        <v>BABY CREMA (VigaLife)</v>
      </c>
      <c r="D8" s="31" t="s">
        <v>9</v>
      </c>
      <c r="E8" s="32" t="s">
        <v>10</v>
      </c>
      <c r="F8" s="32" t="s">
        <v>26</v>
      </c>
      <c r="G8" s="33">
        <v>20.055299999999999</v>
      </c>
      <c r="H8" s="34">
        <v>17.836099999999998</v>
      </c>
      <c r="I8" s="37">
        <v>11.187099999999999</v>
      </c>
      <c r="J8" s="33">
        <v>231.08779999999999</v>
      </c>
      <c r="K8" s="35">
        <v>217.71180000000001</v>
      </c>
      <c r="L8" s="37">
        <v>141.00800000000001</v>
      </c>
      <c r="M8" s="41">
        <f t="shared" si="0"/>
        <v>8.6786494137726003E-2</v>
      </c>
      <c r="N8">
        <f t="shared" si="1"/>
        <v>8.1925279199381917E-2</v>
      </c>
      <c r="O8" s="42">
        <f t="shared" si="2"/>
        <v>7.9336633382503102E-2</v>
      </c>
    </row>
    <row r="9" spans="1:15" x14ac:dyDescent="0.3">
      <c r="A9" s="31" t="s">
        <v>28</v>
      </c>
      <c r="B9" s="36" t="str">
        <f>INDEX('Pre-process'!$B:$B,MATCH(to_melt!A9,'Pre-process'!$C:$C,0))</f>
        <v xml:space="preserve"> VigaLife</v>
      </c>
      <c r="C9" s="36" t="str">
        <f>INDEX('Pre-process'!$A:$A,MATCH(to_melt!A9,'Pre-process'!$C:$C,0))</f>
        <v>BABY CREMA (VigaLife)</v>
      </c>
      <c r="D9" s="31" t="s">
        <v>9</v>
      </c>
      <c r="E9" s="32" t="s">
        <v>20</v>
      </c>
      <c r="F9" s="32" t="s">
        <v>26</v>
      </c>
      <c r="G9" s="33">
        <v>1.2461</v>
      </c>
      <c r="H9" s="34">
        <v>7.7651000000000003</v>
      </c>
      <c r="I9" s="37">
        <v>2.2378</v>
      </c>
      <c r="J9" s="33">
        <v>20.960899999999999</v>
      </c>
      <c r="K9" s="35">
        <v>127.6666</v>
      </c>
      <c r="L9" s="37">
        <v>33.570999999999998</v>
      </c>
      <c r="M9" s="41">
        <f t="shared" si="0"/>
        <v>5.9448783210644583E-2</v>
      </c>
      <c r="N9">
        <f t="shared" si="1"/>
        <v>6.0823269359409592E-2</v>
      </c>
      <c r="O9" s="42">
        <f t="shared" si="2"/>
        <v>6.6658723302850678E-2</v>
      </c>
    </row>
    <row r="10" spans="1:15" x14ac:dyDescent="0.3">
      <c r="A10" s="31" t="s">
        <v>29</v>
      </c>
      <c r="B10" s="36" t="str">
        <f>INDEX('Pre-process'!$B:$B,MATCH(to_melt!A10,'Pre-process'!$C:$C,0))</f>
        <v xml:space="preserve"> VigaLife</v>
      </c>
      <c r="C10" s="36" t="str">
        <f>INDEX('Pre-process'!$A:$A,MATCH(to_melt!A10,'Pre-process'!$C:$C,0))</f>
        <v>BABY CREMA (VigaLife)</v>
      </c>
      <c r="D10" s="31" t="s">
        <v>9</v>
      </c>
      <c r="E10" s="32" t="s">
        <v>30</v>
      </c>
      <c r="F10" s="32" t="s">
        <v>26</v>
      </c>
      <c r="G10" s="33">
        <v>9.6471999999999998</v>
      </c>
      <c r="H10" s="34">
        <v>10.7577</v>
      </c>
      <c r="I10" s="37">
        <v>7.0723000000000003</v>
      </c>
      <c r="J10" s="33">
        <v>112.20610000000001</v>
      </c>
      <c r="K10" s="35">
        <v>131.05279999999999</v>
      </c>
      <c r="L10" s="37">
        <v>85.719800000000006</v>
      </c>
      <c r="M10" s="41">
        <f t="shared" si="0"/>
        <v>8.5977500331978374E-2</v>
      </c>
      <c r="N10">
        <f t="shared" si="1"/>
        <v>8.208676197685208E-2</v>
      </c>
      <c r="O10" s="42">
        <f t="shared" si="2"/>
        <v>8.250485885408039E-2</v>
      </c>
    </row>
    <row r="11" spans="1:15" x14ac:dyDescent="0.3">
      <c r="A11" s="31" t="s">
        <v>31</v>
      </c>
      <c r="B11" s="36" t="str">
        <f>INDEX('Pre-process'!$B:$B,MATCH(to_melt!A11,'Pre-process'!$C:$C,0))</f>
        <v xml:space="preserve"> VigaLife</v>
      </c>
      <c r="C11" s="36" t="str">
        <f>INDEX('Pre-process'!$A:$A,MATCH(to_melt!A11,'Pre-process'!$C:$C,0))</f>
        <v>BABY CREMA (VigaLife)</v>
      </c>
      <c r="D11" s="31" t="s">
        <v>9</v>
      </c>
      <c r="E11" s="32" t="s">
        <v>10</v>
      </c>
      <c r="F11" s="32" t="s">
        <v>32</v>
      </c>
      <c r="G11" s="33">
        <v>0.1235</v>
      </c>
      <c r="H11">
        <v>0</v>
      </c>
      <c r="I11" s="42">
        <v>0</v>
      </c>
      <c r="J11" s="33">
        <v>2.2799999999999998</v>
      </c>
      <c r="K11">
        <v>0</v>
      </c>
      <c r="L11" s="42">
        <v>0</v>
      </c>
      <c r="M11" s="41">
        <f t="shared" si="0"/>
        <v>5.4166666666666669E-2</v>
      </c>
      <c r="N11">
        <f t="shared" si="1"/>
        <v>0</v>
      </c>
      <c r="O11" s="42">
        <f t="shared" si="2"/>
        <v>0</v>
      </c>
    </row>
    <row r="12" spans="1:15" x14ac:dyDescent="0.3">
      <c r="A12" s="31" t="s">
        <v>33</v>
      </c>
      <c r="B12" s="36" t="str">
        <f>INDEX('Pre-process'!$B:$B,MATCH(to_melt!A12,'Pre-process'!$C:$C,0))</f>
        <v xml:space="preserve"> VigaLife</v>
      </c>
      <c r="C12" s="36" t="str">
        <f>INDEX('Pre-process'!$A:$A,MATCH(to_melt!A12,'Pre-process'!$C:$C,0))</f>
        <v>BABY CREMA (VigaLife)</v>
      </c>
      <c r="D12" s="31" t="s">
        <v>9</v>
      </c>
      <c r="E12" s="32" t="s">
        <v>20</v>
      </c>
      <c r="F12" s="32" t="s">
        <v>34</v>
      </c>
      <c r="G12" s="41">
        <v>0</v>
      </c>
      <c r="H12">
        <v>0</v>
      </c>
      <c r="I12" s="37">
        <v>7.1128</v>
      </c>
      <c r="J12" s="41">
        <v>0</v>
      </c>
      <c r="K12">
        <v>0</v>
      </c>
      <c r="L12" s="37">
        <v>247.09899999999999</v>
      </c>
      <c r="M12" s="41">
        <f t="shared" si="0"/>
        <v>0</v>
      </c>
      <c r="N12">
        <f t="shared" si="1"/>
        <v>0</v>
      </c>
      <c r="O12" s="42">
        <f t="shared" si="2"/>
        <v>2.8785223736235276E-2</v>
      </c>
    </row>
    <row r="13" spans="1:15" x14ac:dyDescent="0.3">
      <c r="A13" s="31" t="s">
        <v>35</v>
      </c>
      <c r="B13" s="36" t="str">
        <f>INDEX('Pre-process'!$B:$B,MATCH(to_melt!A13,'Pre-process'!$C:$C,0))</f>
        <v xml:space="preserve"> VigaLife</v>
      </c>
      <c r="C13" s="36" t="str">
        <f>INDEX('Pre-process'!$A:$A,MATCH(to_melt!A13,'Pre-process'!$C:$C,0))</f>
        <v>BABY CREMA (VigaLife)</v>
      </c>
      <c r="D13" s="31" t="s">
        <v>9</v>
      </c>
      <c r="E13" s="32" t="s">
        <v>20</v>
      </c>
      <c r="F13" s="32" t="s">
        <v>34</v>
      </c>
      <c r="G13" s="33">
        <v>0.18310000000000001</v>
      </c>
      <c r="H13" s="34">
        <v>0.1116</v>
      </c>
      <c r="I13" s="37">
        <v>0.38700000000000001</v>
      </c>
      <c r="J13" s="33">
        <v>5.8884999999999996</v>
      </c>
      <c r="K13" s="35">
        <v>3.7909999999999999</v>
      </c>
      <c r="L13" s="37">
        <v>14.3827</v>
      </c>
      <c r="M13" s="41">
        <f t="shared" si="0"/>
        <v>3.1094506240978183E-2</v>
      </c>
      <c r="N13">
        <f t="shared" si="1"/>
        <v>2.9438142970192562E-2</v>
      </c>
      <c r="O13" s="42">
        <f t="shared" si="2"/>
        <v>2.6907326162681554E-2</v>
      </c>
    </row>
    <row r="14" spans="1:15" x14ac:dyDescent="0.3">
      <c r="A14" s="31" t="s">
        <v>36</v>
      </c>
      <c r="B14" s="36" t="str">
        <f>INDEX('Pre-process'!$B:$B,MATCH(to_melt!A14,'Pre-process'!$C:$C,0))</f>
        <v xml:space="preserve"> VigaLife</v>
      </c>
      <c r="C14" s="36" t="str">
        <f>INDEX('Pre-process'!$A:$A,MATCH(to_melt!A14,'Pre-process'!$C:$C,0))</f>
        <v>BABY CREMA (VigaLife)</v>
      </c>
      <c r="D14" s="31" t="s">
        <v>9</v>
      </c>
      <c r="E14" s="32" t="s">
        <v>10</v>
      </c>
      <c r="F14" s="32" t="s">
        <v>37</v>
      </c>
      <c r="G14" s="33">
        <v>1.8938999999999999</v>
      </c>
      <c r="H14">
        <v>0</v>
      </c>
      <c r="I14" s="37">
        <v>0.22520000000000001</v>
      </c>
      <c r="J14" s="33">
        <v>49.9726</v>
      </c>
      <c r="K14">
        <v>0</v>
      </c>
      <c r="L14" s="37">
        <v>6.9500999999999999</v>
      </c>
      <c r="M14" s="41">
        <f t="shared" si="0"/>
        <v>3.7898768525151783E-2</v>
      </c>
      <c r="N14">
        <f t="shared" si="1"/>
        <v>0</v>
      </c>
      <c r="O14" s="42">
        <f t="shared" si="2"/>
        <v>3.2402411476093872E-2</v>
      </c>
    </row>
    <row r="15" spans="1:15" x14ac:dyDescent="0.3">
      <c r="A15" s="31" t="s">
        <v>38</v>
      </c>
      <c r="B15" s="36" t="str">
        <f>INDEX('Pre-process'!$B:$B,MATCH(to_melt!A15,'Pre-process'!$C:$C,0))</f>
        <v xml:space="preserve"> VigaLife</v>
      </c>
      <c r="C15" s="36" t="str">
        <f>INDEX('Pre-process'!$A:$A,MATCH(to_melt!A15,'Pre-process'!$C:$C,0))</f>
        <v>BABY CREMA (VigaLife)</v>
      </c>
      <c r="D15" s="31" t="s">
        <v>9</v>
      </c>
      <c r="E15" s="32" t="s">
        <v>10</v>
      </c>
      <c r="F15" s="32" t="s">
        <v>37</v>
      </c>
      <c r="G15" s="33">
        <v>1.3514999999999999</v>
      </c>
      <c r="H15" s="34">
        <v>1.6999999999999999E-3</v>
      </c>
      <c r="I15" s="42">
        <v>0</v>
      </c>
      <c r="J15" s="33">
        <v>37.322600000000001</v>
      </c>
      <c r="K15" s="35">
        <v>6.4000000000000001E-2</v>
      </c>
      <c r="L15" s="42">
        <v>0</v>
      </c>
      <c r="M15" s="41">
        <f t="shared" si="0"/>
        <v>3.6211303606929847E-2</v>
      </c>
      <c r="N15">
        <f t="shared" si="1"/>
        <v>2.6562499999999999E-2</v>
      </c>
      <c r="O15" s="42">
        <f t="shared" si="2"/>
        <v>0</v>
      </c>
    </row>
    <row r="16" spans="1:15" x14ac:dyDescent="0.3">
      <c r="A16" s="31" t="s">
        <v>39</v>
      </c>
      <c r="B16" s="36" t="str">
        <f>INDEX('Pre-process'!$B:$B,MATCH(to_melt!A16,'Pre-process'!$C:$C,0))</f>
        <v xml:space="preserve"> VigaLife</v>
      </c>
      <c r="C16" s="36" t="str">
        <f>INDEX('Pre-process'!$A:$A,MATCH(to_melt!A16,'Pre-process'!$C:$C,0))</f>
        <v>BABY CREMA (VigaLife)</v>
      </c>
      <c r="D16" s="31" t="s">
        <v>9</v>
      </c>
      <c r="E16" s="32" t="s">
        <v>20</v>
      </c>
      <c r="F16" s="32" t="s">
        <v>37</v>
      </c>
      <c r="G16" s="33">
        <v>5.8978000000000002</v>
      </c>
      <c r="H16" s="34">
        <v>0.1087</v>
      </c>
      <c r="I16" s="42">
        <v>0</v>
      </c>
      <c r="J16" s="33">
        <v>169.58080000000001</v>
      </c>
      <c r="K16" s="35">
        <v>3.3822999999999999</v>
      </c>
      <c r="L16" s="42">
        <v>0</v>
      </c>
      <c r="M16" s="41">
        <f t="shared" si="0"/>
        <v>3.4778701362418389E-2</v>
      </c>
      <c r="N16">
        <f t="shared" si="1"/>
        <v>3.2137894332259116E-2</v>
      </c>
      <c r="O16" s="42">
        <f t="shared" si="2"/>
        <v>0</v>
      </c>
    </row>
    <row r="17" spans="1:15" x14ac:dyDescent="0.3">
      <c r="A17" s="31" t="s">
        <v>40</v>
      </c>
      <c r="B17" s="36" t="str">
        <f>INDEX('Pre-process'!$B:$B,MATCH(to_melt!A17,'Pre-process'!$C:$C,0))</f>
        <v xml:space="preserve"> VigaLife</v>
      </c>
      <c r="C17" s="36" t="str">
        <f>INDEX('Pre-process'!$A:$A,MATCH(to_melt!A17,'Pre-process'!$C:$C,0))</f>
        <v>BABY CREMA (VigaLife)</v>
      </c>
      <c r="D17" s="31" t="s">
        <v>9</v>
      </c>
      <c r="E17" s="32" t="s">
        <v>30</v>
      </c>
      <c r="F17" s="32" t="s">
        <v>37</v>
      </c>
      <c r="G17" s="33">
        <v>0.69669999999999999</v>
      </c>
      <c r="H17" s="34">
        <v>28.392900000000001</v>
      </c>
      <c r="I17" s="37">
        <v>2.1978</v>
      </c>
      <c r="J17" s="33">
        <v>25.606300000000001</v>
      </c>
      <c r="K17" s="35">
        <v>1226.3661999999999</v>
      </c>
      <c r="L17" s="37">
        <v>96.438800000000001</v>
      </c>
      <c r="M17" s="41">
        <f t="shared" si="0"/>
        <v>2.7208147994829394E-2</v>
      </c>
      <c r="N17">
        <f t="shared" si="1"/>
        <v>2.315205686523324E-2</v>
      </c>
      <c r="O17" s="42">
        <f t="shared" si="2"/>
        <v>2.2789582616125459E-2</v>
      </c>
    </row>
    <row r="18" spans="1:15" x14ac:dyDescent="0.3">
      <c r="A18" s="31" t="s">
        <v>41</v>
      </c>
      <c r="B18" s="36" t="str">
        <f>INDEX('Pre-process'!$B:$B,MATCH(to_melt!A18,'Pre-process'!$C:$C,0))</f>
        <v xml:space="preserve"> VigaLife</v>
      </c>
      <c r="C18" s="36" t="str">
        <f>INDEX('Pre-process'!$A:$A,MATCH(to_melt!A18,'Pre-process'!$C:$C,0))</f>
        <v>BABY CREMA (VigaLife)</v>
      </c>
      <c r="D18" s="31" t="s">
        <v>9</v>
      </c>
      <c r="E18" s="32" t="s">
        <v>10</v>
      </c>
      <c r="F18" s="32" t="s">
        <v>42</v>
      </c>
      <c r="G18" s="33">
        <v>117.6534</v>
      </c>
      <c r="H18" s="34">
        <v>68.117699999999999</v>
      </c>
      <c r="I18" s="37">
        <v>28.349900000000002</v>
      </c>
      <c r="J18" s="33">
        <v>3055.9405999999999</v>
      </c>
      <c r="K18" s="35">
        <v>1781.8513</v>
      </c>
      <c r="L18" s="37">
        <v>711.07719999999995</v>
      </c>
      <c r="M18" s="41">
        <f t="shared" si="0"/>
        <v>3.8499897543820064E-2</v>
      </c>
      <c r="N18">
        <f t="shared" si="1"/>
        <v>3.8228610883523223E-2</v>
      </c>
      <c r="O18" s="42">
        <f t="shared" si="2"/>
        <v>3.9868948125463738E-2</v>
      </c>
    </row>
    <row r="19" spans="1:15" x14ac:dyDescent="0.3">
      <c r="A19" s="31" t="s">
        <v>43</v>
      </c>
      <c r="B19" s="36" t="str">
        <f>INDEX('Pre-process'!$B:$B,MATCH(to_melt!A19,'Pre-process'!$C:$C,0))</f>
        <v xml:space="preserve"> VigaLife</v>
      </c>
      <c r="C19" s="36" t="str">
        <f>INDEX('Pre-process'!$A:$A,MATCH(to_melt!A19,'Pre-process'!$C:$C,0))</f>
        <v>BABY CREMA (VigaLife)</v>
      </c>
      <c r="D19" s="31" t="s">
        <v>9</v>
      </c>
      <c r="E19" s="32" t="s">
        <v>10</v>
      </c>
      <c r="F19" s="32" t="s">
        <v>42</v>
      </c>
      <c r="G19" s="33">
        <v>38.677799999999998</v>
      </c>
      <c r="H19" s="34">
        <v>31.4983</v>
      </c>
      <c r="I19" s="37">
        <v>9.7551000000000005</v>
      </c>
      <c r="J19" s="33">
        <v>954.11220000000003</v>
      </c>
      <c r="K19" s="35">
        <v>803.28520000000003</v>
      </c>
      <c r="L19" s="37">
        <v>236.19829999999999</v>
      </c>
      <c r="M19" s="41">
        <f t="shared" si="0"/>
        <v>4.0537999618912739E-2</v>
      </c>
      <c r="N19">
        <f t="shared" si="1"/>
        <v>3.9211851531685132E-2</v>
      </c>
      <c r="O19" s="42">
        <f t="shared" si="2"/>
        <v>4.1300466599463251E-2</v>
      </c>
    </row>
    <row r="20" spans="1:15" x14ac:dyDescent="0.3">
      <c r="A20" s="31" t="s">
        <v>44</v>
      </c>
      <c r="B20" s="36" t="str">
        <f>INDEX('Pre-process'!$B:$B,MATCH(to_melt!A20,'Pre-process'!$C:$C,0))</f>
        <v xml:space="preserve"> VigaLife</v>
      </c>
      <c r="C20" s="36" t="str">
        <f>INDEX('Pre-process'!$A:$A,MATCH(to_melt!A20,'Pre-process'!$C:$C,0))</f>
        <v>BABY CREMA (VigaLife)</v>
      </c>
      <c r="D20" s="31" t="s">
        <v>9</v>
      </c>
      <c r="E20" s="32" t="s">
        <v>20</v>
      </c>
      <c r="F20" s="32" t="s">
        <v>42</v>
      </c>
      <c r="G20" s="33">
        <v>6.1199999999999997E-2</v>
      </c>
      <c r="H20">
        <v>0</v>
      </c>
      <c r="I20" s="42">
        <v>0</v>
      </c>
      <c r="J20" s="33">
        <v>1.6046</v>
      </c>
      <c r="K20">
        <v>0</v>
      </c>
      <c r="L20" s="42">
        <v>0</v>
      </c>
      <c r="M20" s="41">
        <f t="shared" si="0"/>
        <v>3.8140346503801568E-2</v>
      </c>
      <c r="N20">
        <f t="shared" si="1"/>
        <v>0</v>
      </c>
      <c r="O20" s="42">
        <f t="shared" si="2"/>
        <v>0</v>
      </c>
    </row>
    <row r="21" spans="1:15" x14ac:dyDescent="0.3">
      <c r="A21" s="31" t="s">
        <v>45</v>
      </c>
      <c r="B21" s="36" t="str">
        <f>INDEX('Pre-process'!$B:$B,MATCH(to_melt!A21,'Pre-process'!$C:$C,0))</f>
        <v xml:space="preserve"> VigaLife</v>
      </c>
      <c r="C21" s="36" t="str">
        <f>INDEX('Pre-process'!$A:$A,MATCH(to_melt!A21,'Pre-process'!$C:$C,0))</f>
        <v>BABY CREMA (VigaLife)</v>
      </c>
      <c r="D21" s="31" t="s">
        <v>9</v>
      </c>
      <c r="E21" s="32" t="s">
        <v>20</v>
      </c>
      <c r="F21" s="32" t="s">
        <v>42</v>
      </c>
      <c r="G21" s="33">
        <v>36.521799999999999</v>
      </c>
      <c r="H21" s="34">
        <v>5.1192000000000002</v>
      </c>
      <c r="I21" s="37">
        <v>1.1213</v>
      </c>
      <c r="J21" s="33">
        <v>1199.5277000000001</v>
      </c>
      <c r="K21" s="35">
        <v>135.36869999999999</v>
      </c>
      <c r="L21" s="37">
        <v>30.554400000000001</v>
      </c>
      <c r="M21" s="41">
        <f t="shared" si="0"/>
        <v>3.0446816692936723E-2</v>
      </c>
      <c r="N21">
        <f t="shared" si="1"/>
        <v>3.7816718340354903E-2</v>
      </c>
      <c r="O21" s="42">
        <f t="shared" si="2"/>
        <v>3.6698478778833817E-2</v>
      </c>
    </row>
    <row r="22" spans="1:15" x14ac:dyDescent="0.3">
      <c r="A22" s="31" t="s">
        <v>46</v>
      </c>
      <c r="B22" s="36" t="str">
        <f>INDEX('Pre-process'!$B:$B,MATCH(to_melt!A22,'Pre-process'!$C:$C,0))</f>
        <v xml:space="preserve"> VigaLife</v>
      </c>
      <c r="C22" s="36" t="str">
        <f>INDEX('Pre-process'!$A:$A,MATCH(to_melt!A22,'Pre-process'!$C:$C,0))</f>
        <v>BABY CREMA (VigaLife)</v>
      </c>
      <c r="D22" s="31" t="s">
        <v>9</v>
      </c>
      <c r="E22" s="32" t="s">
        <v>20</v>
      </c>
      <c r="F22" s="32" t="s">
        <v>42</v>
      </c>
      <c r="G22" s="33">
        <v>21.958300000000001</v>
      </c>
      <c r="H22" s="34">
        <v>39.467100000000002</v>
      </c>
      <c r="I22" s="37">
        <v>10.7844</v>
      </c>
      <c r="J22" s="33">
        <v>726.31399999999996</v>
      </c>
      <c r="K22" s="35">
        <v>1508.4713999999999</v>
      </c>
      <c r="L22" s="37">
        <v>314.52640000000002</v>
      </c>
      <c r="M22" s="41">
        <f t="shared" si="0"/>
        <v>3.0232516514895766E-2</v>
      </c>
      <c r="N22">
        <f t="shared" si="1"/>
        <v>2.6163638236694448E-2</v>
      </c>
      <c r="O22" s="42">
        <f t="shared" si="2"/>
        <v>3.4287741823897766E-2</v>
      </c>
    </row>
    <row r="23" spans="1:15" x14ac:dyDescent="0.3">
      <c r="A23" s="31" t="s">
        <v>47</v>
      </c>
      <c r="B23" s="36" t="str">
        <f>INDEX('Pre-process'!$B:$B,MATCH(to_melt!A23,'Pre-process'!$C:$C,0))</f>
        <v xml:space="preserve"> VigaLife</v>
      </c>
      <c r="C23" s="36" t="str">
        <f>INDEX('Pre-process'!$A:$A,MATCH(to_melt!A23,'Pre-process'!$C:$C,0))</f>
        <v>BABY CREMA (VigaLife)</v>
      </c>
      <c r="D23" s="31" t="s">
        <v>9</v>
      </c>
      <c r="E23" s="32" t="s">
        <v>20</v>
      </c>
      <c r="F23" s="32" t="s">
        <v>42</v>
      </c>
      <c r="G23" s="33">
        <v>27.983599999999999</v>
      </c>
      <c r="H23" s="34">
        <v>162.41050000000001</v>
      </c>
      <c r="I23" s="37">
        <v>103.16800000000001</v>
      </c>
      <c r="J23" s="33">
        <v>928.81529999999998</v>
      </c>
      <c r="K23" s="35">
        <v>5484.9444999999996</v>
      </c>
      <c r="L23" s="37">
        <v>3446.0194999999999</v>
      </c>
      <c r="M23" s="41">
        <f t="shared" si="0"/>
        <v>3.0128272004132577E-2</v>
      </c>
      <c r="N23">
        <f t="shared" si="1"/>
        <v>2.9610235800927434E-2</v>
      </c>
      <c r="O23" s="42">
        <f t="shared" si="2"/>
        <v>2.9938309983446119E-2</v>
      </c>
    </row>
    <row r="24" spans="1:15" x14ac:dyDescent="0.3">
      <c r="A24" s="31" t="s">
        <v>48</v>
      </c>
      <c r="B24" s="36" t="str">
        <f>INDEX('Pre-process'!$B:$B,MATCH(to_melt!A24,'Pre-process'!$C:$C,0))</f>
        <v xml:space="preserve"> VigaLife</v>
      </c>
      <c r="C24" s="36" t="str">
        <f>INDEX('Pre-process'!$A:$A,MATCH(to_melt!A24,'Pre-process'!$C:$C,0))</f>
        <v>BABY CREMA (VigaLife)</v>
      </c>
      <c r="D24" s="31" t="s">
        <v>9</v>
      </c>
      <c r="E24" s="32" t="s">
        <v>10</v>
      </c>
      <c r="F24" s="32" t="s">
        <v>42</v>
      </c>
      <c r="G24" s="33">
        <v>221.17019999999999</v>
      </c>
      <c r="H24" s="34">
        <v>159.9896</v>
      </c>
      <c r="I24" s="37">
        <v>77.865600000000001</v>
      </c>
      <c r="J24" s="33">
        <v>6715.8593000000001</v>
      </c>
      <c r="K24" s="35">
        <v>4333.2687999999998</v>
      </c>
      <c r="L24" s="37">
        <v>2035.5381</v>
      </c>
      <c r="M24" s="41">
        <f t="shared" si="0"/>
        <v>3.2932524360657765E-2</v>
      </c>
      <c r="N24">
        <f t="shared" si="1"/>
        <v>3.6921226765346288E-2</v>
      </c>
      <c r="O24" s="42">
        <f t="shared" si="2"/>
        <v>3.8253079124384852E-2</v>
      </c>
    </row>
    <row r="25" spans="1:15" x14ac:dyDescent="0.3">
      <c r="A25" s="31" t="s">
        <v>49</v>
      </c>
      <c r="B25" s="36" t="str">
        <f>INDEX('Pre-process'!$B:$B,MATCH(to_melt!A25,'Pre-process'!$C:$C,0))</f>
        <v xml:space="preserve"> VigaLife</v>
      </c>
      <c r="C25" s="36" t="str">
        <f>INDEX('Pre-process'!$A:$A,MATCH(to_melt!A25,'Pre-process'!$C:$C,0))</f>
        <v>BABY CREMA (VigaLife)</v>
      </c>
      <c r="D25" s="31" t="s">
        <v>9</v>
      </c>
      <c r="E25" s="32" t="s">
        <v>20</v>
      </c>
      <c r="F25" s="32" t="s">
        <v>42</v>
      </c>
      <c r="G25" s="33">
        <v>6.4486999999999997</v>
      </c>
      <c r="H25" s="34">
        <v>1.6863999999999999</v>
      </c>
      <c r="I25" s="42">
        <v>0</v>
      </c>
      <c r="J25" s="33">
        <v>194.65190000000001</v>
      </c>
      <c r="K25" s="35">
        <v>50.700299999999999</v>
      </c>
      <c r="L25" s="42">
        <v>0</v>
      </c>
      <c r="M25" s="41">
        <f t="shared" si="0"/>
        <v>3.312939663060057E-2</v>
      </c>
      <c r="N25">
        <f t="shared" si="1"/>
        <v>3.3262130598832748E-2</v>
      </c>
      <c r="O25" s="42">
        <f t="shared" si="2"/>
        <v>0</v>
      </c>
    </row>
    <row r="26" spans="1:15" x14ac:dyDescent="0.3">
      <c r="A26" s="31" t="s">
        <v>51</v>
      </c>
      <c r="B26" s="36" t="str">
        <f>INDEX('Pre-process'!$B:$B,MATCH(to_melt!A26,'Pre-process'!$C:$C,0))</f>
        <v xml:space="preserve"> VigaLife</v>
      </c>
      <c r="C26" s="36" t="str">
        <f>INDEX('Pre-process'!$A:$A,MATCH(to_melt!A26,'Pre-process'!$C:$C,0))</f>
        <v>BABY CREMA (VigaLife)</v>
      </c>
      <c r="D26" s="31" t="s">
        <v>9</v>
      </c>
      <c r="E26" s="32" t="s">
        <v>20</v>
      </c>
      <c r="F26" s="32" t="s">
        <v>42</v>
      </c>
      <c r="G26" s="33">
        <v>1663.8369</v>
      </c>
      <c r="H26" s="34">
        <v>1815.6596999999999</v>
      </c>
      <c r="I26" s="37">
        <v>1049.2485999999999</v>
      </c>
      <c r="J26" s="33">
        <v>62012.672500000001</v>
      </c>
      <c r="K26" s="35">
        <v>68679.966</v>
      </c>
      <c r="L26" s="37">
        <v>37856.881999999998</v>
      </c>
      <c r="M26" s="41">
        <f t="shared" si="0"/>
        <v>2.683059498846788E-2</v>
      </c>
      <c r="N26">
        <f t="shared" si="1"/>
        <v>2.6436525900435069E-2</v>
      </c>
      <c r="O26" s="42">
        <f t="shared" si="2"/>
        <v>2.7716191734966443E-2</v>
      </c>
    </row>
    <row r="27" spans="1:15" x14ac:dyDescent="0.3">
      <c r="A27" s="31" t="s">
        <v>52</v>
      </c>
      <c r="B27" s="36" t="str">
        <f>INDEX('Pre-process'!$B:$B,MATCH(to_melt!A27,'Pre-process'!$C:$C,0))</f>
        <v xml:space="preserve"> VigaLife</v>
      </c>
      <c r="C27" s="36" t="str">
        <f>INDEX('Pre-process'!$A:$A,MATCH(to_melt!A27,'Pre-process'!$C:$C,0))</f>
        <v>BABY CREMA (VigaLife)</v>
      </c>
      <c r="D27" s="31" t="s">
        <v>9</v>
      </c>
      <c r="E27" s="32" t="s">
        <v>10</v>
      </c>
      <c r="F27" s="32" t="s">
        <v>17</v>
      </c>
      <c r="G27" s="33">
        <v>1.7698</v>
      </c>
      <c r="H27" s="34">
        <v>0.36170000000000002</v>
      </c>
      <c r="I27" s="37">
        <v>0.20810000000000001</v>
      </c>
      <c r="J27" s="33">
        <v>50.220500000000001</v>
      </c>
      <c r="K27" s="35">
        <v>12.068099999999999</v>
      </c>
      <c r="L27" s="37">
        <v>5.4642999999999997</v>
      </c>
      <c r="M27" s="41">
        <f t="shared" si="0"/>
        <v>3.5240589002498976E-2</v>
      </c>
      <c r="N27">
        <f t="shared" si="1"/>
        <v>2.9971577961733831E-2</v>
      </c>
      <c r="O27" s="42">
        <f t="shared" si="2"/>
        <v>3.8083560565854734E-2</v>
      </c>
    </row>
    <row r="28" spans="1:15" x14ac:dyDescent="0.3">
      <c r="A28" s="31" t="s">
        <v>53</v>
      </c>
      <c r="B28" s="36" t="str">
        <f>INDEX('Pre-process'!$B:$B,MATCH(to_melt!A28,'Pre-process'!$C:$C,0))</f>
        <v xml:space="preserve"> VigaLife</v>
      </c>
      <c r="C28" s="36" t="str">
        <f>INDEX('Pre-process'!$A:$A,MATCH(to_melt!A28,'Pre-process'!$C:$C,0))</f>
        <v>BABY CREMA (VigaLife)</v>
      </c>
      <c r="D28" s="31" t="s">
        <v>9</v>
      </c>
      <c r="E28" s="32" t="s">
        <v>10</v>
      </c>
      <c r="F28" s="32" t="s">
        <v>17</v>
      </c>
      <c r="G28" s="33">
        <v>61.981900000000003</v>
      </c>
      <c r="H28" s="34">
        <v>56.970199999999998</v>
      </c>
      <c r="I28" s="37">
        <v>23.8948</v>
      </c>
      <c r="J28" s="33">
        <v>1524.2099000000001</v>
      </c>
      <c r="K28" s="35">
        <v>1404.4858999999999</v>
      </c>
      <c r="L28" s="37">
        <v>554.68420000000003</v>
      </c>
      <c r="M28" s="41">
        <f t="shared" si="0"/>
        <v>4.0664937289805032E-2</v>
      </c>
      <c r="N28">
        <f t="shared" si="1"/>
        <v>4.0563027368234882E-2</v>
      </c>
      <c r="O28" s="42">
        <f t="shared" si="2"/>
        <v>4.3078205580761086E-2</v>
      </c>
    </row>
    <row r="29" spans="1:15" x14ac:dyDescent="0.3">
      <c r="A29" s="31" t="s">
        <v>54</v>
      </c>
      <c r="B29" s="36" t="str">
        <f>INDEX('Pre-process'!$B:$B,MATCH(to_melt!A29,'Pre-process'!$C:$C,0))</f>
        <v xml:space="preserve"> Intelligent Initiative</v>
      </c>
      <c r="C29" s="36" t="str">
        <f>INDEX('Pre-process'!$A:$A,MATCH(to_melt!A29,'Pre-process'!$C:$C,0))</f>
        <v>LINDY (Intelligent Initiative)</v>
      </c>
      <c r="D29" s="31" t="s">
        <v>9</v>
      </c>
      <c r="E29" s="32" t="s">
        <v>20</v>
      </c>
      <c r="F29" s="32" t="s">
        <v>24</v>
      </c>
      <c r="G29" s="33">
        <v>78.227999999999994</v>
      </c>
      <c r="H29" s="34">
        <v>99.030500000000004</v>
      </c>
      <c r="I29" s="37">
        <v>56.674100000000003</v>
      </c>
      <c r="J29" s="33">
        <v>4816.5708000000004</v>
      </c>
      <c r="K29" s="35">
        <v>5822.6243999999997</v>
      </c>
      <c r="L29" s="37">
        <v>2923.4182999999998</v>
      </c>
      <c r="M29" s="41">
        <f t="shared" si="0"/>
        <v>1.6241430521482209E-2</v>
      </c>
      <c r="N29">
        <f t="shared" si="1"/>
        <v>1.7007880501445364E-2</v>
      </c>
      <c r="O29" s="42">
        <f t="shared" si="2"/>
        <v>1.9386243836538891E-2</v>
      </c>
    </row>
    <row r="30" spans="1:15" x14ac:dyDescent="0.3">
      <c r="A30" s="31" t="s">
        <v>55</v>
      </c>
      <c r="B30" s="36" t="str">
        <f>INDEX('Pre-process'!$B:$B,MATCH(to_melt!A30,'Pre-process'!$C:$C,0))</f>
        <v xml:space="preserve"> Intelligent Initiative</v>
      </c>
      <c r="C30" s="36" t="str">
        <f>INDEX('Pre-process'!$A:$A,MATCH(to_melt!A30,'Pre-process'!$C:$C,0))</f>
        <v>LINDY (Intelligent Initiative)</v>
      </c>
      <c r="D30" s="31" t="s">
        <v>9</v>
      </c>
      <c r="E30" s="32" t="s">
        <v>10</v>
      </c>
      <c r="F30" s="32" t="s">
        <v>37</v>
      </c>
      <c r="G30" s="33">
        <v>11.11</v>
      </c>
      <c r="H30" s="34">
        <v>8.9543999999999997</v>
      </c>
      <c r="I30" s="37">
        <v>2.2328999999999999</v>
      </c>
      <c r="J30" s="33">
        <v>523.16819999999996</v>
      </c>
      <c r="K30" s="35">
        <v>387.32229999999998</v>
      </c>
      <c r="L30" s="37">
        <v>84.428399999999996</v>
      </c>
      <c r="M30" s="41">
        <f t="shared" si="0"/>
        <v>2.1236000200317986E-2</v>
      </c>
      <c r="N30">
        <f t="shared" si="1"/>
        <v>2.3118730834759578E-2</v>
      </c>
      <c r="O30" s="42">
        <f t="shared" si="2"/>
        <v>2.6447261821851413E-2</v>
      </c>
    </row>
    <row r="31" spans="1:15" x14ac:dyDescent="0.3">
      <c r="A31" s="31" t="s">
        <v>56</v>
      </c>
      <c r="B31" s="36" t="str">
        <f>INDEX('Pre-process'!$B:$B,MATCH(to_melt!A31,'Pre-process'!$C:$C,0))</f>
        <v xml:space="preserve"> Intelligent Initiative</v>
      </c>
      <c r="C31" s="36" t="str">
        <f>INDEX('Pre-process'!$A:$A,MATCH(to_melt!A31,'Pre-process'!$C:$C,0))</f>
        <v>LINDY (Intelligent Initiative)</v>
      </c>
      <c r="D31" s="31" t="s">
        <v>9</v>
      </c>
      <c r="E31" s="32" t="s">
        <v>10</v>
      </c>
      <c r="F31" s="32" t="s">
        <v>37</v>
      </c>
      <c r="G31" s="33">
        <v>79.953000000000003</v>
      </c>
      <c r="H31" s="34">
        <v>73.757099999999994</v>
      </c>
      <c r="I31" s="37">
        <v>40.362299999999998</v>
      </c>
      <c r="J31" s="33">
        <v>3388.3481999999999</v>
      </c>
      <c r="K31" s="35">
        <v>2840.8843000000002</v>
      </c>
      <c r="L31" s="37">
        <v>1387.0689</v>
      </c>
      <c r="M31" s="41">
        <f t="shared" si="0"/>
        <v>2.3596453280687033E-2</v>
      </c>
      <c r="N31">
        <f t="shared" si="1"/>
        <v>2.5962725761130078E-2</v>
      </c>
      <c r="O31" s="42">
        <f t="shared" si="2"/>
        <v>2.9098987079877573E-2</v>
      </c>
    </row>
    <row r="32" spans="1:15" x14ac:dyDescent="0.3">
      <c r="A32" s="31" t="s">
        <v>57</v>
      </c>
      <c r="B32" s="36" t="str">
        <f>INDEX('Pre-process'!$B:$B,MATCH(to_melt!A32,'Pre-process'!$C:$C,0))</f>
        <v xml:space="preserve"> Intelligent Initiative</v>
      </c>
      <c r="C32" s="36" t="str">
        <f>INDEX('Pre-process'!$A:$A,MATCH(to_melt!A32,'Pre-process'!$C:$C,0))</f>
        <v>LINDY (Intelligent Initiative)</v>
      </c>
      <c r="D32" s="31" t="s">
        <v>9</v>
      </c>
      <c r="E32" s="32" t="s">
        <v>10</v>
      </c>
      <c r="F32" s="32" t="s">
        <v>37</v>
      </c>
      <c r="G32" s="33">
        <v>12.195</v>
      </c>
      <c r="H32" s="34">
        <v>8.5597999999999992</v>
      </c>
      <c r="I32" s="37">
        <v>1.6516999999999999</v>
      </c>
      <c r="J32" s="33">
        <v>553.03880000000004</v>
      </c>
      <c r="K32" s="35">
        <v>369.83049999999997</v>
      </c>
      <c r="L32" s="37">
        <v>64.100099999999998</v>
      </c>
      <c r="M32" s="41">
        <f t="shared" si="0"/>
        <v>2.2050894078317833E-2</v>
      </c>
      <c r="N32">
        <f t="shared" si="1"/>
        <v>2.3145197597277671E-2</v>
      </c>
      <c r="O32" s="42">
        <f t="shared" si="2"/>
        <v>2.576751050310374E-2</v>
      </c>
    </row>
    <row r="33" spans="1:15" x14ac:dyDescent="0.3">
      <c r="A33" s="31" t="s">
        <v>58</v>
      </c>
      <c r="B33" s="36" t="str">
        <f>INDEX('Pre-process'!$B:$B,MATCH(to_melt!A33,'Pre-process'!$C:$C,0))</f>
        <v xml:space="preserve"> Intelligent Initiative</v>
      </c>
      <c r="C33" s="36" t="str">
        <f>INDEX('Pre-process'!$A:$A,MATCH(to_melt!A33,'Pre-process'!$C:$C,0))</f>
        <v>LINDY (Intelligent Initiative)</v>
      </c>
      <c r="D33" s="31" t="s">
        <v>9</v>
      </c>
      <c r="E33" s="32" t="s">
        <v>10</v>
      </c>
      <c r="F33" s="32" t="s">
        <v>37</v>
      </c>
      <c r="G33" s="33">
        <v>60.510800000000003</v>
      </c>
      <c r="H33" s="34">
        <v>52.405999999999999</v>
      </c>
      <c r="I33" s="37">
        <v>30.122800000000002</v>
      </c>
      <c r="J33" s="33">
        <v>2540.1291999999999</v>
      </c>
      <c r="K33" s="35">
        <v>2011.4869000000001</v>
      </c>
      <c r="L33" s="37">
        <v>1066.0352</v>
      </c>
      <c r="M33" s="41">
        <f t="shared" si="0"/>
        <v>2.3821937876230864E-2</v>
      </c>
      <c r="N33">
        <f t="shared" si="1"/>
        <v>2.6053363807639014E-2</v>
      </c>
      <c r="O33" s="42">
        <f t="shared" si="2"/>
        <v>2.825685305700975E-2</v>
      </c>
    </row>
    <row r="34" spans="1:15" x14ac:dyDescent="0.3">
      <c r="A34" s="31" t="s">
        <v>59</v>
      </c>
      <c r="B34" s="36" t="str">
        <f>INDEX('Pre-process'!$B:$B,MATCH(to_melt!A34,'Pre-process'!$C:$C,0))</f>
        <v xml:space="preserve"> Intelligent Initiative</v>
      </c>
      <c r="C34" s="36" t="str">
        <f>INDEX('Pre-process'!$A:$A,MATCH(to_melt!A34,'Pre-process'!$C:$C,0))</f>
        <v>LINDY (Intelligent Initiative)</v>
      </c>
      <c r="D34" s="31" t="s">
        <v>9</v>
      </c>
      <c r="E34" s="32" t="s">
        <v>10</v>
      </c>
      <c r="F34" s="32" t="s">
        <v>37</v>
      </c>
      <c r="G34" s="33">
        <v>47.8005</v>
      </c>
      <c r="H34" s="34">
        <v>51.199100000000001</v>
      </c>
      <c r="I34" s="37">
        <v>29.6906</v>
      </c>
      <c r="J34" s="33">
        <v>1970.2177999999999</v>
      </c>
      <c r="K34" s="35">
        <v>1924.2328</v>
      </c>
      <c r="L34" s="37">
        <v>1027.8571999999999</v>
      </c>
      <c r="M34" s="41">
        <f t="shared" si="0"/>
        <v>2.4261530882524765E-2</v>
      </c>
      <c r="N34">
        <f t="shared" si="1"/>
        <v>2.6607539378811131E-2</v>
      </c>
      <c r="O34" s="42">
        <f t="shared" si="2"/>
        <v>2.8885919172429792E-2</v>
      </c>
    </row>
    <row r="35" spans="1:15" x14ac:dyDescent="0.3">
      <c r="A35" s="31" t="s">
        <v>60</v>
      </c>
      <c r="B35" s="36" t="str">
        <f>INDEX('Pre-process'!$B:$B,MATCH(to_melt!A35,'Pre-process'!$C:$C,0))</f>
        <v xml:space="preserve"> Intelligent Initiative</v>
      </c>
      <c r="C35" s="36" t="str">
        <f>INDEX('Pre-process'!$A:$A,MATCH(to_melt!A35,'Pre-process'!$C:$C,0))</f>
        <v>LINDY (Intelligent Initiative)</v>
      </c>
      <c r="D35" s="31" t="s">
        <v>9</v>
      </c>
      <c r="E35" s="32" t="s">
        <v>20</v>
      </c>
      <c r="F35" s="32" t="s">
        <v>37</v>
      </c>
      <c r="G35" s="41">
        <v>0</v>
      </c>
      <c r="H35" s="34">
        <v>3.2536</v>
      </c>
      <c r="I35" s="37">
        <v>4.3144</v>
      </c>
      <c r="J35" s="41">
        <v>0</v>
      </c>
      <c r="K35" s="35">
        <v>139.34979999999999</v>
      </c>
      <c r="L35" s="37">
        <v>169.84690000000001</v>
      </c>
      <c r="M35" s="41">
        <f t="shared" si="0"/>
        <v>0</v>
      </c>
      <c r="N35">
        <f t="shared" si="1"/>
        <v>2.3348436811534715E-2</v>
      </c>
      <c r="O35" s="42">
        <f t="shared" si="2"/>
        <v>2.5401700001589665E-2</v>
      </c>
    </row>
    <row r="36" spans="1:15" x14ac:dyDescent="0.3">
      <c r="A36" s="31" t="s">
        <v>61</v>
      </c>
      <c r="B36" s="36" t="str">
        <f>INDEX('Pre-process'!$B:$B,MATCH(to_melt!A36,'Pre-process'!$C:$C,0))</f>
        <v xml:space="preserve"> Intelligent Initiative</v>
      </c>
      <c r="C36" s="36" t="str">
        <f>INDEX('Pre-process'!$A:$A,MATCH(to_melt!A36,'Pre-process'!$C:$C,0))</f>
        <v>LINDY (Intelligent Initiative)</v>
      </c>
      <c r="D36" s="31" t="s">
        <v>9</v>
      </c>
      <c r="E36" s="32" t="s">
        <v>20</v>
      </c>
      <c r="F36" s="32" t="s">
        <v>37</v>
      </c>
      <c r="G36" s="33">
        <v>5.5922000000000001</v>
      </c>
      <c r="H36" s="34">
        <v>5.3672000000000004</v>
      </c>
      <c r="I36" s="37">
        <v>2.5727000000000002</v>
      </c>
      <c r="J36" s="33">
        <v>261.04790000000003</v>
      </c>
      <c r="K36" s="35">
        <v>232.43600000000001</v>
      </c>
      <c r="L36" s="37">
        <v>93.995500000000007</v>
      </c>
      <c r="M36" s="41">
        <f t="shared" si="0"/>
        <v>2.1422122146931653E-2</v>
      </c>
      <c r="N36">
        <f t="shared" si="1"/>
        <v>2.3091087439123029E-2</v>
      </c>
      <c r="O36" s="42">
        <f t="shared" si="2"/>
        <v>2.7370459224111791E-2</v>
      </c>
    </row>
    <row r="37" spans="1:15" x14ac:dyDescent="0.3">
      <c r="A37" s="31" t="s">
        <v>62</v>
      </c>
      <c r="B37" s="36" t="str">
        <f>INDEX('Pre-process'!$B:$B,MATCH(to_melt!A37,'Pre-process'!$C:$C,0))</f>
        <v xml:space="preserve"> Intelligent Initiative</v>
      </c>
      <c r="C37" s="36" t="str">
        <f>INDEX('Pre-process'!$A:$A,MATCH(to_melt!A37,'Pre-process'!$C:$C,0))</f>
        <v>LINDY (Intelligent Initiative)</v>
      </c>
      <c r="D37" s="31" t="s">
        <v>9</v>
      </c>
      <c r="E37" s="32" t="s">
        <v>20</v>
      </c>
      <c r="F37" s="32" t="s">
        <v>37</v>
      </c>
      <c r="G37" s="33">
        <v>53.490699999999997</v>
      </c>
      <c r="H37" s="34">
        <v>44.783700000000003</v>
      </c>
      <c r="I37" s="37">
        <v>26.440899999999999</v>
      </c>
      <c r="J37" s="33">
        <v>2262.5698000000002</v>
      </c>
      <c r="K37" s="35">
        <v>1667.4681</v>
      </c>
      <c r="L37" s="37">
        <v>920.88139999999999</v>
      </c>
      <c r="M37" s="41">
        <f t="shared" si="0"/>
        <v>2.3641568980545924E-2</v>
      </c>
      <c r="N37">
        <f t="shared" si="1"/>
        <v>2.6857305396127219E-2</v>
      </c>
      <c r="O37" s="42">
        <f t="shared" si="2"/>
        <v>2.8712600775735071E-2</v>
      </c>
    </row>
    <row r="38" spans="1:15" x14ac:dyDescent="0.3">
      <c r="A38" s="31" t="s">
        <v>63</v>
      </c>
      <c r="B38" s="36" t="str">
        <f>INDEX('Pre-process'!$B:$B,MATCH(to_melt!A38,'Pre-process'!$C:$C,0))</f>
        <v xml:space="preserve"> Intelligent Initiative</v>
      </c>
      <c r="C38" s="36" t="str">
        <f>INDEX('Pre-process'!$A:$A,MATCH(to_melt!A38,'Pre-process'!$C:$C,0))</f>
        <v>LINDY (Intelligent Initiative)</v>
      </c>
      <c r="D38" s="31" t="s">
        <v>9</v>
      </c>
      <c r="E38" s="32" t="s">
        <v>64</v>
      </c>
      <c r="F38" s="32" t="s">
        <v>37</v>
      </c>
      <c r="G38" s="33">
        <v>8.2710000000000008</v>
      </c>
      <c r="H38" s="34">
        <v>9.9309999999999992</v>
      </c>
      <c r="I38" s="37">
        <v>1.1805000000000001</v>
      </c>
      <c r="J38" s="33">
        <v>392.0086</v>
      </c>
      <c r="K38" s="35">
        <v>426.19690000000003</v>
      </c>
      <c r="L38" s="37">
        <v>46.280799999999999</v>
      </c>
      <c r="M38" s="41">
        <f t="shared" si="0"/>
        <v>2.1099026909103528E-2</v>
      </c>
      <c r="N38">
        <f t="shared" si="1"/>
        <v>2.3301436495666669E-2</v>
      </c>
      <c r="O38" s="42">
        <f t="shared" si="2"/>
        <v>2.5507337816113813E-2</v>
      </c>
    </row>
    <row r="39" spans="1:15" x14ac:dyDescent="0.3">
      <c r="A39" s="31" t="s">
        <v>65</v>
      </c>
      <c r="B39" s="36" t="str">
        <f>INDEX('Pre-process'!$B:$B,MATCH(to_melt!A39,'Pre-process'!$C:$C,0))</f>
        <v xml:space="preserve"> Intelligent Initiative</v>
      </c>
      <c r="C39" s="36" t="str">
        <f>INDEX('Pre-process'!$A:$A,MATCH(to_melt!A39,'Pre-process'!$C:$C,0))</f>
        <v>LINDY (Intelligent Initiative)</v>
      </c>
      <c r="D39" s="31" t="s">
        <v>9</v>
      </c>
      <c r="E39" s="32" t="s">
        <v>64</v>
      </c>
      <c r="F39" s="32" t="s">
        <v>37</v>
      </c>
      <c r="G39" s="33">
        <v>70.562299999999993</v>
      </c>
      <c r="H39" s="34">
        <v>56.785600000000002</v>
      </c>
      <c r="I39" s="37">
        <v>30.796600000000002</v>
      </c>
      <c r="J39" s="33">
        <v>2842.3220000000001</v>
      </c>
      <c r="K39" s="35">
        <v>2121.0371</v>
      </c>
      <c r="L39" s="37">
        <v>1067.8224</v>
      </c>
      <c r="M39" s="41">
        <f t="shared" si="0"/>
        <v>2.482558274537508E-2</v>
      </c>
      <c r="N39">
        <f t="shared" si="1"/>
        <v>2.6772563289911337E-2</v>
      </c>
      <c r="O39" s="42">
        <f t="shared" si="2"/>
        <v>2.8840563749177768E-2</v>
      </c>
    </row>
    <row r="40" spans="1:15" x14ac:dyDescent="0.3">
      <c r="A40" s="31" t="s">
        <v>66</v>
      </c>
      <c r="B40" s="36" t="str">
        <f>INDEX('Pre-process'!$B:$B,MATCH(to_melt!A40,'Pre-process'!$C:$C,0))</f>
        <v xml:space="preserve"> Intelligent Initiative</v>
      </c>
      <c r="C40" s="36" t="str">
        <f>INDEX('Pre-process'!$A:$A,MATCH(to_melt!A40,'Pre-process'!$C:$C,0))</f>
        <v>LINDY (Intelligent Initiative)</v>
      </c>
      <c r="D40" s="31" t="s">
        <v>9</v>
      </c>
      <c r="E40" s="32" t="s">
        <v>20</v>
      </c>
      <c r="F40" s="32" t="s">
        <v>37</v>
      </c>
      <c r="G40" s="33">
        <v>34.495899999999999</v>
      </c>
      <c r="H40" s="34">
        <v>35.333399999999997</v>
      </c>
      <c r="I40" s="37">
        <v>28.078199999999999</v>
      </c>
      <c r="J40" s="33">
        <v>1446.3839</v>
      </c>
      <c r="K40" s="35">
        <v>1359.9783</v>
      </c>
      <c r="L40" s="37">
        <v>967.9162</v>
      </c>
      <c r="M40" s="41">
        <f t="shared" si="0"/>
        <v>2.3849753858571018E-2</v>
      </c>
      <c r="N40">
        <f t="shared" si="1"/>
        <v>2.5980855723947947E-2</v>
      </c>
      <c r="O40" s="42">
        <f t="shared" si="2"/>
        <v>2.9008916267751279E-2</v>
      </c>
    </row>
    <row r="41" spans="1:15" x14ac:dyDescent="0.3">
      <c r="A41" s="31" t="s">
        <v>67</v>
      </c>
      <c r="B41" s="36" t="str">
        <f>INDEX('Pre-process'!$B:$B,MATCH(to_melt!A41,'Pre-process'!$C:$C,0))</f>
        <v xml:space="preserve"> Intelligent Initiative</v>
      </c>
      <c r="C41" s="36" t="str">
        <f>INDEX('Pre-process'!$A:$A,MATCH(to_melt!A41,'Pre-process'!$C:$C,0))</f>
        <v>LINDY (Intelligent Initiative)</v>
      </c>
      <c r="D41" s="31" t="s">
        <v>9</v>
      </c>
      <c r="E41" s="32" t="s">
        <v>30</v>
      </c>
      <c r="F41" s="32" t="s">
        <v>68</v>
      </c>
      <c r="G41" s="33">
        <v>49.5715</v>
      </c>
      <c r="H41" s="34">
        <v>57.943199999999997</v>
      </c>
      <c r="I41" s="37">
        <v>41.595799999999997</v>
      </c>
      <c r="J41" s="33">
        <v>2203.8969999999999</v>
      </c>
      <c r="K41" s="35">
        <v>2377.6914999999999</v>
      </c>
      <c r="L41" s="37">
        <v>1614.8326999999999</v>
      </c>
      <c r="M41" s="41">
        <f t="shared" si="0"/>
        <v>2.2492657324729787E-2</v>
      </c>
      <c r="N41">
        <f t="shared" si="1"/>
        <v>2.4369519763182062E-2</v>
      </c>
      <c r="O41" s="42">
        <f t="shared" si="2"/>
        <v>2.5758581678461179E-2</v>
      </c>
    </row>
    <row r="42" spans="1:15" x14ac:dyDescent="0.3">
      <c r="A42" s="31" t="s">
        <v>70</v>
      </c>
      <c r="B42" s="36" t="str">
        <f>INDEX('Pre-process'!$B:$B,MATCH(to_melt!A42,'Pre-process'!$C:$C,0))</f>
        <v xml:space="preserve"> BroadLeaf Group</v>
      </c>
      <c r="C42" s="36" t="str">
        <f>INDEX('Pre-process'!$A:$A,MATCH(to_melt!A42,'Pre-process'!$C:$C,0))</f>
        <v>LUBA (BroadLeaf Group)</v>
      </c>
      <c r="D42" s="31" t="s">
        <v>9</v>
      </c>
      <c r="E42" s="32" t="s">
        <v>20</v>
      </c>
      <c r="F42" s="32" t="s">
        <v>24</v>
      </c>
      <c r="G42" s="41">
        <v>0</v>
      </c>
      <c r="H42">
        <v>0</v>
      </c>
      <c r="I42" s="37">
        <v>5.7117000000000004</v>
      </c>
      <c r="J42" s="41">
        <v>0</v>
      </c>
      <c r="K42">
        <v>0</v>
      </c>
      <c r="L42" s="37">
        <v>338.46300000000002</v>
      </c>
      <c r="M42" s="41">
        <f t="shared" si="0"/>
        <v>0</v>
      </c>
      <c r="N42">
        <f t="shared" si="1"/>
        <v>0</v>
      </c>
      <c r="O42" s="42">
        <f t="shared" si="2"/>
        <v>1.6875404401662811E-2</v>
      </c>
    </row>
    <row r="43" spans="1:15" x14ac:dyDescent="0.3">
      <c r="A43" s="31" t="s">
        <v>71</v>
      </c>
      <c r="B43" s="36" t="str">
        <f>INDEX('Pre-process'!$B:$B,MATCH(to_melt!A43,'Pre-process'!$C:$C,0))</f>
        <v xml:space="preserve"> BroadLeaf Group</v>
      </c>
      <c r="C43" s="36" t="str">
        <f>INDEX('Pre-process'!$A:$A,MATCH(to_melt!A43,'Pre-process'!$C:$C,0))</f>
        <v>LUBA (BroadLeaf Group)</v>
      </c>
      <c r="D43" s="31" t="s">
        <v>9</v>
      </c>
      <c r="E43" s="32" t="s">
        <v>20</v>
      </c>
      <c r="F43" s="32" t="s">
        <v>68</v>
      </c>
      <c r="G43" s="41">
        <v>0</v>
      </c>
      <c r="H43" s="34">
        <v>4.4634999999999998</v>
      </c>
      <c r="I43" s="37">
        <v>0.1893</v>
      </c>
      <c r="J43" s="41">
        <v>0</v>
      </c>
      <c r="K43" s="35">
        <v>231.33420000000001</v>
      </c>
      <c r="L43" s="37">
        <v>9.7352000000000007</v>
      </c>
      <c r="M43" s="41">
        <f t="shared" si="0"/>
        <v>0</v>
      </c>
      <c r="N43">
        <f t="shared" si="1"/>
        <v>1.9294596302665147E-2</v>
      </c>
      <c r="O43" s="42">
        <f t="shared" si="2"/>
        <v>1.9444900977894648E-2</v>
      </c>
    </row>
    <row r="44" spans="1:15" x14ac:dyDescent="0.3">
      <c r="A44" s="31" t="s">
        <v>72</v>
      </c>
      <c r="B44" s="36" t="str">
        <f>INDEX('Pre-process'!$B:$B,MATCH(to_melt!A44,'Pre-process'!$C:$C,0))</f>
        <v xml:space="preserve"> ArborChemistry</v>
      </c>
      <c r="C44" s="36" t="str">
        <f>INDEX('Pre-process'!$A:$A,MATCH(to_melt!A44,'Pre-process'!$C:$C,0))</f>
        <v>HUGGLO (ArborChemistry)</v>
      </c>
      <c r="D44" s="31" t="s">
        <v>9</v>
      </c>
      <c r="E44" s="32" t="s">
        <v>20</v>
      </c>
      <c r="F44" s="32" t="s">
        <v>24</v>
      </c>
      <c r="G44" s="33">
        <v>0.70520000000000005</v>
      </c>
      <c r="H44">
        <v>0</v>
      </c>
      <c r="I44" s="42">
        <v>0</v>
      </c>
      <c r="J44" s="33">
        <v>47.325299999999999</v>
      </c>
      <c r="K44">
        <v>0</v>
      </c>
      <c r="L44" s="42">
        <v>0</v>
      </c>
      <c r="M44" s="41">
        <f t="shared" si="0"/>
        <v>1.4901120542289221E-2</v>
      </c>
      <c r="N44">
        <f t="shared" si="1"/>
        <v>0</v>
      </c>
      <c r="O44" s="42">
        <f t="shared" si="2"/>
        <v>0</v>
      </c>
    </row>
    <row r="45" spans="1:15" x14ac:dyDescent="0.3">
      <c r="A45" s="31" t="s">
        <v>73</v>
      </c>
      <c r="B45" s="36" t="str">
        <f>INDEX('Pre-process'!$B:$B,MATCH(to_melt!A45,'Pre-process'!$C:$C,0))</f>
        <v xml:space="preserve"> ArkPapers</v>
      </c>
      <c r="C45" s="36" t="str">
        <f>INDEX('Pre-process'!$A:$A,MATCH(to_melt!A45,'Pre-process'!$C:$C,0))</f>
        <v>PAPILION (ArkPapers)</v>
      </c>
      <c r="D45" s="31" t="s">
        <v>9</v>
      </c>
      <c r="E45" s="32" t="s">
        <v>20</v>
      </c>
      <c r="F45" s="32" t="s">
        <v>21</v>
      </c>
      <c r="G45" s="33">
        <v>0.76280000000000003</v>
      </c>
      <c r="H45" s="34">
        <v>0.23669999999999999</v>
      </c>
      <c r="I45" s="37">
        <v>0.1135</v>
      </c>
      <c r="J45" s="33">
        <v>43.074599999999997</v>
      </c>
      <c r="K45" s="35">
        <v>13.9861</v>
      </c>
      <c r="L45" s="37">
        <v>6.5488999999999997</v>
      </c>
      <c r="M45" s="41">
        <f t="shared" si="0"/>
        <v>1.7708812153798298E-2</v>
      </c>
      <c r="N45">
        <f t="shared" si="1"/>
        <v>1.6923945917732604E-2</v>
      </c>
      <c r="O45" s="42">
        <f t="shared" si="2"/>
        <v>1.7331154850432899E-2</v>
      </c>
    </row>
    <row r="46" spans="1:15" x14ac:dyDescent="0.3">
      <c r="A46" s="31" t="s">
        <v>74</v>
      </c>
      <c r="B46" s="36" t="str">
        <f>INDEX('Pre-process'!$B:$B,MATCH(to_melt!A46,'Pre-process'!$C:$C,0))</f>
        <v xml:space="preserve"> ArkPapers</v>
      </c>
      <c r="C46" s="36" t="str">
        <f>INDEX('Pre-process'!$A:$A,MATCH(to_melt!A46,'Pre-process'!$C:$C,0))</f>
        <v>PAPILION (ArkPapers)</v>
      </c>
      <c r="D46" s="31" t="s">
        <v>9</v>
      </c>
      <c r="E46" s="32" t="s">
        <v>64</v>
      </c>
      <c r="F46" s="32" t="s">
        <v>21</v>
      </c>
      <c r="G46" s="33">
        <v>14.3467</v>
      </c>
      <c r="H46" s="34">
        <v>14.9893</v>
      </c>
      <c r="I46" s="37">
        <v>7.9457000000000004</v>
      </c>
      <c r="J46" s="33">
        <v>749.43960000000004</v>
      </c>
      <c r="K46" s="35">
        <v>788.71510000000001</v>
      </c>
      <c r="L46" s="37">
        <v>388.85250000000002</v>
      </c>
      <c r="M46" s="41">
        <f t="shared" si="0"/>
        <v>1.9143237160139388E-2</v>
      </c>
      <c r="N46">
        <f t="shared" si="1"/>
        <v>1.9004707783583704E-2</v>
      </c>
      <c r="O46" s="42">
        <f t="shared" si="2"/>
        <v>2.0433712011623945E-2</v>
      </c>
    </row>
    <row r="47" spans="1:15" x14ac:dyDescent="0.3">
      <c r="A47" s="31" t="s">
        <v>75</v>
      </c>
      <c r="B47" s="36" t="str">
        <f>INDEX('Pre-process'!$B:$B,MATCH(to_melt!A47,'Pre-process'!$C:$C,0))</f>
        <v xml:space="preserve"> ArkPapers</v>
      </c>
      <c r="C47" s="36" t="str">
        <f>INDEX('Pre-process'!$A:$A,MATCH(to_melt!A47,'Pre-process'!$C:$C,0))</f>
        <v>PAPILION (ArkPapers)</v>
      </c>
      <c r="D47" s="31" t="s">
        <v>9</v>
      </c>
      <c r="E47" s="32" t="s">
        <v>10</v>
      </c>
      <c r="F47" s="32" t="s">
        <v>21</v>
      </c>
      <c r="G47" s="33">
        <v>9.9741999999999997</v>
      </c>
      <c r="H47" s="34">
        <v>17.767600000000002</v>
      </c>
      <c r="I47" s="37">
        <v>9.7081</v>
      </c>
      <c r="J47" s="33">
        <v>530.94489999999996</v>
      </c>
      <c r="K47" s="35">
        <v>921.25450000000001</v>
      </c>
      <c r="L47" s="37">
        <v>442.90179999999998</v>
      </c>
      <c r="M47" s="41">
        <f t="shared" si="0"/>
        <v>1.8785753474607252E-2</v>
      </c>
      <c r="N47">
        <f t="shared" si="1"/>
        <v>1.9286310134713047E-2</v>
      </c>
      <c r="O47" s="42">
        <f t="shared" si="2"/>
        <v>2.1919305814516898E-2</v>
      </c>
    </row>
    <row r="48" spans="1:15" x14ac:dyDescent="0.3">
      <c r="A48" s="31" t="s">
        <v>76</v>
      </c>
      <c r="B48" s="36" t="str">
        <f>INDEX('Pre-process'!$B:$B,MATCH(to_melt!A48,'Pre-process'!$C:$C,0))</f>
        <v xml:space="preserve"> ArkPapers</v>
      </c>
      <c r="C48" s="36" t="str">
        <f>INDEX('Pre-process'!$A:$A,MATCH(to_melt!A48,'Pre-process'!$C:$C,0))</f>
        <v>PAPILION (ArkPapers)</v>
      </c>
      <c r="D48" s="31" t="s">
        <v>9</v>
      </c>
      <c r="E48" s="32" t="s">
        <v>10</v>
      </c>
      <c r="F48" s="32" t="s">
        <v>21</v>
      </c>
      <c r="G48" s="33">
        <v>15.1808</v>
      </c>
      <c r="H48" s="34">
        <v>9.7044999999999995</v>
      </c>
      <c r="I48" s="37">
        <v>2.6509999999999998</v>
      </c>
      <c r="J48" s="33">
        <v>814.55730000000005</v>
      </c>
      <c r="K48" s="35">
        <v>531.53909999999996</v>
      </c>
      <c r="L48" s="37">
        <v>144.98150000000001</v>
      </c>
      <c r="M48" s="41">
        <f t="shared" si="0"/>
        <v>1.8636871832098244E-2</v>
      </c>
      <c r="N48">
        <f t="shared" si="1"/>
        <v>1.825735867784703E-2</v>
      </c>
      <c r="O48" s="42">
        <f t="shared" si="2"/>
        <v>1.8285091546162785E-2</v>
      </c>
    </row>
    <row r="49" spans="1:15" x14ac:dyDescent="0.3">
      <c r="A49" s="31" t="s">
        <v>77</v>
      </c>
      <c r="B49" s="36" t="str">
        <f>INDEX('Pre-process'!$B:$B,MATCH(to_melt!A49,'Pre-process'!$C:$C,0))</f>
        <v xml:space="preserve"> ArkPapers</v>
      </c>
      <c r="C49" s="36" t="str">
        <f>INDEX('Pre-process'!$A:$A,MATCH(to_melt!A49,'Pre-process'!$C:$C,0))</f>
        <v>PAPILION (ArkPapers)</v>
      </c>
      <c r="D49" s="31" t="s">
        <v>9</v>
      </c>
      <c r="E49" s="32" t="s">
        <v>20</v>
      </c>
      <c r="F49" s="32" t="s">
        <v>21</v>
      </c>
      <c r="G49" s="33">
        <v>18.2471</v>
      </c>
      <c r="H49" s="34">
        <v>19.903099999999998</v>
      </c>
      <c r="I49" s="37">
        <v>8.7614000000000001</v>
      </c>
      <c r="J49" s="33">
        <v>989.38980000000004</v>
      </c>
      <c r="K49" s="35">
        <v>1044.1582000000001</v>
      </c>
      <c r="L49" s="37">
        <v>387.44209999999998</v>
      </c>
      <c r="M49" s="41">
        <f t="shared" si="0"/>
        <v>1.8442781601346606E-2</v>
      </c>
      <c r="N49">
        <f t="shared" si="1"/>
        <v>1.9061383610261353E-2</v>
      </c>
      <c r="O49" s="42">
        <f t="shared" si="2"/>
        <v>2.2613443402252881E-2</v>
      </c>
    </row>
    <row r="50" spans="1:15" x14ac:dyDescent="0.3">
      <c r="A50" s="31" t="s">
        <v>78</v>
      </c>
      <c r="B50" s="36" t="str">
        <f>INDEX('Pre-process'!$B:$B,MATCH(to_melt!A50,'Pre-process'!$C:$C,0))</f>
        <v xml:space="preserve"> ArkPapers</v>
      </c>
      <c r="C50" s="36" t="str">
        <f>INDEX('Pre-process'!$A:$A,MATCH(to_melt!A50,'Pre-process'!$C:$C,0))</f>
        <v>PAPILION (ArkPapers)</v>
      </c>
      <c r="D50" s="31" t="s">
        <v>9</v>
      </c>
      <c r="E50" s="32" t="s">
        <v>20</v>
      </c>
      <c r="F50" s="32" t="s">
        <v>21</v>
      </c>
      <c r="G50" s="33">
        <v>13.7898</v>
      </c>
      <c r="H50" s="34">
        <v>10.6778</v>
      </c>
      <c r="I50" s="37">
        <v>5.2233000000000001</v>
      </c>
      <c r="J50" s="33">
        <v>726.86360000000002</v>
      </c>
      <c r="K50" s="35">
        <v>563.28449999999998</v>
      </c>
      <c r="L50" s="37">
        <v>268.45999999999998</v>
      </c>
      <c r="M50" s="41">
        <f t="shared" si="0"/>
        <v>1.8971647500301295E-2</v>
      </c>
      <c r="N50">
        <f t="shared" si="1"/>
        <v>1.8956317810981841E-2</v>
      </c>
      <c r="O50" s="42">
        <f t="shared" si="2"/>
        <v>1.9456529836847203E-2</v>
      </c>
    </row>
    <row r="51" spans="1:15" x14ac:dyDescent="0.3">
      <c r="A51" s="31" t="s">
        <v>80</v>
      </c>
      <c r="B51" s="36" t="str">
        <f>INDEX('Pre-process'!$B:$B,MATCH(to_melt!A51,'Pre-process'!$C:$C,0))</f>
        <v xml:space="preserve"> ArkPapers</v>
      </c>
      <c r="C51" s="36" t="str">
        <f>INDEX('Pre-process'!$A:$A,MATCH(to_melt!A51,'Pre-process'!$C:$C,0))</f>
        <v>PAPILION (ArkPapers)</v>
      </c>
      <c r="D51" s="31" t="s">
        <v>9</v>
      </c>
      <c r="E51" s="32" t="s">
        <v>20</v>
      </c>
      <c r="F51" s="32" t="s">
        <v>24</v>
      </c>
      <c r="G51" s="33">
        <v>29.590800000000002</v>
      </c>
      <c r="H51" s="34">
        <v>20.845300000000002</v>
      </c>
      <c r="I51" s="37">
        <v>11.449400000000001</v>
      </c>
      <c r="J51" s="33">
        <v>1741.4848</v>
      </c>
      <c r="K51" s="35">
        <v>1127.5655999999999</v>
      </c>
      <c r="L51" s="37">
        <v>585.96109999999999</v>
      </c>
      <c r="M51" s="41">
        <f t="shared" si="0"/>
        <v>1.6991707306317001E-2</v>
      </c>
      <c r="N51">
        <f t="shared" si="1"/>
        <v>1.8486995346434835E-2</v>
      </c>
      <c r="O51" s="42">
        <f t="shared" si="2"/>
        <v>1.9539522333479137E-2</v>
      </c>
    </row>
    <row r="52" spans="1:15" x14ac:dyDescent="0.3">
      <c r="A52" s="31" t="s">
        <v>81</v>
      </c>
      <c r="B52" s="36" t="str">
        <f>INDEX('Pre-process'!$B:$B,MATCH(to_melt!A52,'Pre-process'!$C:$C,0))</f>
        <v xml:space="preserve"> ArkPapers</v>
      </c>
      <c r="C52" s="36" t="str">
        <f>INDEX('Pre-process'!$A:$A,MATCH(to_melt!A52,'Pre-process'!$C:$C,0))</f>
        <v>PAPILION (ArkPapers)</v>
      </c>
      <c r="D52" s="31" t="s">
        <v>9</v>
      </c>
      <c r="E52" s="32" t="s">
        <v>64</v>
      </c>
      <c r="F52" s="32" t="s">
        <v>42</v>
      </c>
      <c r="G52" s="33">
        <v>0.72840000000000005</v>
      </c>
      <c r="H52">
        <v>0</v>
      </c>
      <c r="I52" s="42">
        <v>0</v>
      </c>
      <c r="J52" s="33">
        <v>51.0182</v>
      </c>
      <c r="K52">
        <v>0</v>
      </c>
      <c r="L52" s="42">
        <v>0</v>
      </c>
      <c r="M52" s="41">
        <f t="shared" si="0"/>
        <v>1.4277257919722766E-2</v>
      </c>
      <c r="N52">
        <f t="shared" si="1"/>
        <v>0</v>
      </c>
      <c r="O52" s="42">
        <f t="shared" si="2"/>
        <v>0</v>
      </c>
    </row>
    <row r="53" spans="1:15" x14ac:dyDescent="0.3">
      <c r="A53" s="31" t="s">
        <v>82</v>
      </c>
      <c r="B53" s="36" t="str">
        <f>INDEX('Pre-process'!$B:$B,MATCH(to_melt!A53,'Pre-process'!$C:$C,0))</f>
        <v xml:space="preserve"> ArkPapers</v>
      </c>
      <c r="C53" s="36" t="str">
        <f>INDEX('Pre-process'!$A:$A,MATCH(to_melt!A53,'Pre-process'!$C:$C,0))</f>
        <v>PAPILION (ArkPapers)</v>
      </c>
      <c r="D53" s="31" t="s">
        <v>9</v>
      </c>
      <c r="E53" s="32" t="s">
        <v>30</v>
      </c>
      <c r="F53" s="32" t="s">
        <v>68</v>
      </c>
      <c r="G53" s="33">
        <v>2.0455000000000001</v>
      </c>
      <c r="H53" s="34">
        <v>0.30070000000000002</v>
      </c>
      <c r="I53" s="37">
        <v>9.6000000000000002E-2</v>
      </c>
      <c r="J53" s="33">
        <v>81.869600000000005</v>
      </c>
      <c r="K53" s="35">
        <v>11.870100000000001</v>
      </c>
      <c r="L53" s="37">
        <v>3.7711999999999999</v>
      </c>
      <c r="M53" s="41">
        <f t="shared" si="0"/>
        <v>2.4984853962887323E-2</v>
      </c>
      <c r="N53">
        <f t="shared" si="1"/>
        <v>2.5332558276678376E-2</v>
      </c>
      <c r="O53" s="42">
        <f t="shared" si="2"/>
        <v>2.5456088247772592E-2</v>
      </c>
    </row>
    <row r="54" spans="1:15" x14ac:dyDescent="0.3">
      <c r="A54" s="31" t="s">
        <v>85</v>
      </c>
      <c r="B54" s="36" t="str">
        <f>INDEX('Pre-process'!$B:$B,MATCH(to_melt!A54,'Pre-process'!$C:$C,0))</f>
        <v xml:space="preserve"> Arkana PaperCraft</v>
      </c>
      <c r="C54" s="36" t="str">
        <f>INDEX('Pre-process'!$A:$A,MATCH(to_melt!A54,'Pre-process'!$C:$C,0))</f>
        <v>PINE (Arkana PaperCraft)</v>
      </c>
      <c r="D54" s="31" t="s">
        <v>9</v>
      </c>
      <c r="E54" s="32" t="s">
        <v>10</v>
      </c>
      <c r="F54" s="32" t="s">
        <v>24</v>
      </c>
      <c r="G54" s="33">
        <v>1.0717000000000001</v>
      </c>
      <c r="H54" s="34">
        <v>1.6845000000000001</v>
      </c>
      <c r="I54" s="37">
        <v>0.2092</v>
      </c>
      <c r="J54" s="33">
        <v>53.428199999999997</v>
      </c>
      <c r="K54" s="35">
        <v>83.401399999999995</v>
      </c>
      <c r="L54" s="37">
        <v>9.5612999999999992</v>
      </c>
      <c r="M54" s="41">
        <f t="shared" si="0"/>
        <v>2.0058695595210022E-2</v>
      </c>
      <c r="N54">
        <f t="shared" si="1"/>
        <v>2.0197502679811134E-2</v>
      </c>
      <c r="O54" s="42">
        <f t="shared" si="2"/>
        <v>2.1879869892169477E-2</v>
      </c>
    </row>
    <row r="55" spans="1:15" x14ac:dyDescent="0.3">
      <c r="A55" s="31" t="s">
        <v>86</v>
      </c>
      <c r="B55" s="36" t="str">
        <f>INDEX('Pre-process'!$B:$B,MATCH(to_melt!A55,'Pre-process'!$C:$C,0))</f>
        <v xml:space="preserve"> Arkana PaperCraft</v>
      </c>
      <c r="C55" s="36" t="str">
        <f>INDEX('Pre-process'!$A:$A,MATCH(to_melt!A55,'Pre-process'!$C:$C,0))</f>
        <v>PINE (Arkana PaperCraft)</v>
      </c>
      <c r="D55" s="31" t="s">
        <v>9</v>
      </c>
      <c r="E55" s="32" t="s">
        <v>10</v>
      </c>
      <c r="F55" s="32" t="s">
        <v>42</v>
      </c>
      <c r="G55" s="33">
        <v>0.46760000000000002</v>
      </c>
      <c r="H55" s="34">
        <v>0.37340000000000001</v>
      </c>
      <c r="I55" s="37">
        <v>0.47289999999999999</v>
      </c>
      <c r="J55" s="33">
        <v>17.929200000000002</v>
      </c>
      <c r="K55" s="35">
        <v>13.441700000000001</v>
      </c>
      <c r="L55" s="37">
        <v>18.149699999999999</v>
      </c>
      <c r="M55" s="41">
        <f t="shared" si="0"/>
        <v>2.60803605291926E-2</v>
      </c>
      <c r="N55">
        <f t="shared" si="1"/>
        <v>2.7779224354062357E-2</v>
      </c>
      <c r="O55" s="42">
        <f t="shared" si="2"/>
        <v>2.6055527088602017E-2</v>
      </c>
    </row>
    <row r="56" spans="1:15" x14ac:dyDescent="0.3">
      <c r="A56" s="31" t="s">
        <v>87</v>
      </c>
      <c r="B56" s="36" t="str">
        <f>INDEX('Pre-process'!$B:$B,MATCH(to_melt!A56,'Pre-process'!$C:$C,0))</f>
        <v xml:space="preserve"> Fragrantium S.A.</v>
      </c>
      <c r="C56" s="36" t="str">
        <f>INDEX('Pre-process'!$A:$A,MATCH(to_melt!A56,'Pre-process'!$C:$C,0))</f>
        <v>TROMPY (Fragrantium S.A.)</v>
      </c>
      <c r="D56" s="31" t="s">
        <v>9</v>
      </c>
      <c r="E56" s="32" t="s">
        <v>10</v>
      </c>
      <c r="F56" s="32" t="s">
        <v>11</v>
      </c>
      <c r="G56" s="33">
        <v>4.4499999999999998E-2</v>
      </c>
      <c r="H56" s="34">
        <v>6.2E-2</v>
      </c>
      <c r="I56" s="42">
        <v>0</v>
      </c>
      <c r="J56" s="33">
        <v>0.36759999999999998</v>
      </c>
      <c r="K56" s="35">
        <v>0.48380000000000001</v>
      </c>
      <c r="L56" s="42">
        <v>0</v>
      </c>
      <c r="M56" s="41">
        <f t="shared" si="0"/>
        <v>0.12105549510337323</v>
      </c>
      <c r="N56">
        <f t="shared" si="1"/>
        <v>0.1281521289789169</v>
      </c>
      <c r="O56" s="42">
        <f t="shared" si="2"/>
        <v>0</v>
      </c>
    </row>
    <row r="57" spans="1:15" x14ac:dyDescent="0.3">
      <c r="A57" s="31" t="s">
        <v>90</v>
      </c>
      <c r="B57" s="36" t="str">
        <f>INDEX('Pre-process'!$B:$B,MATCH(to_melt!A57,'Pre-process'!$C:$C,0))</f>
        <v xml:space="preserve"> ArsenicChem</v>
      </c>
      <c r="C57" s="36" t="str">
        <f>INDEX('Pre-process'!$A:$A,MATCH(to_melt!A57,'Pre-process'!$C:$C,0))</f>
        <v>HAPPY FRESH (ArsenicChem)</v>
      </c>
      <c r="D57" s="31" t="s">
        <v>9</v>
      </c>
      <c r="E57" s="32" t="s">
        <v>10</v>
      </c>
      <c r="F57" s="32" t="s">
        <v>42</v>
      </c>
      <c r="G57" s="33">
        <v>3.3401000000000001</v>
      </c>
      <c r="H57" s="34">
        <v>5.1974</v>
      </c>
      <c r="I57" s="37">
        <v>3.7094999999999998</v>
      </c>
      <c r="J57" s="33">
        <v>168.65979999999999</v>
      </c>
      <c r="K57" s="35">
        <v>278.62639999999999</v>
      </c>
      <c r="L57" s="37">
        <v>222.0746</v>
      </c>
      <c r="M57" s="41">
        <f t="shared" si="0"/>
        <v>1.9803770667343377E-2</v>
      </c>
      <c r="N57">
        <f t="shared" si="1"/>
        <v>1.865365234593707E-2</v>
      </c>
      <c r="O57" s="42">
        <f t="shared" si="2"/>
        <v>1.670384636514036E-2</v>
      </c>
    </row>
    <row r="58" spans="1:15" x14ac:dyDescent="0.3">
      <c r="A58" s="31" t="s">
        <v>91</v>
      </c>
      <c r="B58" s="36" t="str">
        <f>INDEX('Pre-process'!$B:$B,MATCH(to_melt!A58,'Pre-process'!$C:$C,0))</f>
        <v xml:space="preserve"> ArsenicChem</v>
      </c>
      <c r="C58" s="36" t="str">
        <f>INDEX('Pre-process'!$A:$A,MATCH(to_melt!A58,'Pre-process'!$C:$C,0))</f>
        <v>ULTRA COMPACT (ArsenicChem)</v>
      </c>
      <c r="D58" s="31" t="s">
        <v>9</v>
      </c>
      <c r="E58" s="32" t="s">
        <v>30</v>
      </c>
      <c r="F58" s="32" t="s">
        <v>24</v>
      </c>
      <c r="G58" s="33">
        <v>1.2582</v>
      </c>
      <c r="H58" s="34">
        <v>4.4390999999999998</v>
      </c>
      <c r="I58" s="37">
        <v>0.70909999999999995</v>
      </c>
      <c r="J58" s="33">
        <v>67.526600000000002</v>
      </c>
      <c r="K58" s="35">
        <v>226.15649999999999</v>
      </c>
      <c r="L58" s="37">
        <v>33.759099999999997</v>
      </c>
      <c r="M58" s="41">
        <f t="shared" si="0"/>
        <v>1.8632657352806153E-2</v>
      </c>
      <c r="N58">
        <f t="shared" si="1"/>
        <v>1.9628443135616267E-2</v>
      </c>
      <c r="O58" s="42">
        <f t="shared" si="2"/>
        <v>2.1004706879034097E-2</v>
      </c>
    </row>
    <row r="59" spans="1:15" x14ac:dyDescent="0.3">
      <c r="A59" s="31" t="s">
        <v>92</v>
      </c>
      <c r="B59" s="36" t="str">
        <f>INDEX('Pre-process'!$B:$B,MATCH(to_melt!A59,'Pre-process'!$C:$C,0))</f>
        <v xml:space="preserve"> ArsenicChem</v>
      </c>
      <c r="C59" s="36" t="str">
        <f>INDEX('Pre-process'!$A:$A,MATCH(to_melt!A59,'Pre-process'!$C:$C,0))</f>
        <v>ULTRA COMPACT (ArsenicChem)</v>
      </c>
      <c r="D59" s="31" t="s">
        <v>9</v>
      </c>
      <c r="E59" s="32" t="s">
        <v>30</v>
      </c>
      <c r="F59" s="32" t="s">
        <v>24</v>
      </c>
      <c r="G59" s="33">
        <v>4.5986000000000002</v>
      </c>
      <c r="H59" s="34">
        <v>6.1303000000000001</v>
      </c>
      <c r="I59" s="37">
        <v>2.8555999999999999</v>
      </c>
      <c r="J59" s="33">
        <v>228.69929999999999</v>
      </c>
      <c r="K59" s="35">
        <v>310.51369999999997</v>
      </c>
      <c r="L59" s="37">
        <v>123.6022</v>
      </c>
      <c r="M59" s="41">
        <f t="shared" si="0"/>
        <v>2.0107626039957274E-2</v>
      </c>
      <c r="N59">
        <f t="shared" si="1"/>
        <v>1.9742446146498529E-2</v>
      </c>
      <c r="O59" s="42">
        <f t="shared" si="2"/>
        <v>2.3103148649457696E-2</v>
      </c>
    </row>
    <row r="60" spans="1:15" x14ac:dyDescent="0.3">
      <c r="A60" s="31" t="s">
        <v>93</v>
      </c>
      <c r="B60" s="36" t="str">
        <f>INDEX('Pre-process'!$B:$B,MATCH(to_melt!A60,'Pre-process'!$C:$C,0))</f>
        <v xml:space="preserve"> ArsenicChem</v>
      </c>
      <c r="C60" s="36" t="str">
        <f>INDEX('Pre-process'!$A:$A,MATCH(to_melt!A60,'Pre-process'!$C:$C,0))</f>
        <v>ULTRA COMPACT (ArsenicChem)</v>
      </c>
      <c r="D60" s="31" t="s">
        <v>9</v>
      </c>
      <c r="E60" s="32" t="s">
        <v>30</v>
      </c>
      <c r="F60" s="32" t="s">
        <v>42</v>
      </c>
      <c r="G60" s="33">
        <v>0.94640000000000002</v>
      </c>
      <c r="H60" s="34">
        <v>1.6005</v>
      </c>
      <c r="I60" s="37">
        <v>1.0179</v>
      </c>
      <c r="J60" s="33">
        <v>54.868499999999997</v>
      </c>
      <c r="K60" s="35">
        <v>87.027500000000003</v>
      </c>
      <c r="L60" s="37">
        <v>38.080399999999997</v>
      </c>
      <c r="M60" s="41">
        <f t="shared" si="0"/>
        <v>1.7248512352260405E-2</v>
      </c>
      <c r="N60">
        <f t="shared" si="1"/>
        <v>1.8390738559650684E-2</v>
      </c>
      <c r="O60" s="42">
        <f t="shared" si="2"/>
        <v>2.6730286446570942E-2</v>
      </c>
    </row>
    <row r="61" spans="1:15" x14ac:dyDescent="0.3">
      <c r="A61" s="31" t="s">
        <v>94</v>
      </c>
      <c r="B61" s="36" t="str">
        <f>INDEX('Pre-process'!$B:$B,MATCH(to_melt!A61,'Pre-process'!$C:$C,0))</f>
        <v xml:space="preserve"> ArsenicChem</v>
      </c>
      <c r="C61" s="36" t="str">
        <f>INDEX('Pre-process'!$A:$A,MATCH(to_melt!A61,'Pre-process'!$C:$C,0))</f>
        <v>ULTRA COMPACT (ArsenicChem)</v>
      </c>
      <c r="D61" s="31" t="s">
        <v>9</v>
      </c>
      <c r="E61" s="32" t="s">
        <v>20</v>
      </c>
      <c r="F61" s="32" t="s">
        <v>42</v>
      </c>
      <c r="G61" s="33">
        <v>1.8199000000000001</v>
      </c>
      <c r="H61" s="34">
        <v>0.76910000000000001</v>
      </c>
      <c r="I61" s="37">
        <v>0.73480000000000001</v>
      </c>
      <c r="J61" s="33">
        <v>83.522300000000001</v>
      </c>
      <c r="K61" s="35">
        <v>35.127499999999998</v>
      </c>
      <c r="L61" s="37">
        <v>37.258200000000002</v>
      </c>
      <c r="M61" s="41">
        <f t="shared" si="0"/>
        <v>2.1789390378377991E-2</v>
      </c>
      <c r="N61">
        <f t="shared" si="1"/>
        <v>2.1894527079923138E-2</v>
      </c>
      <c r="O61" s="42">
        <f t="shared" si="2"/>
        <v>1.9721833046148229E-2</v>
      </c>
    </row>
    <row r="62" spans="1:15" x14ac:dyDescent="0.3">
      <c r="A62" s="31" t="s">
        <v>95</v>
      </c>
      <c r="B62" s="36" t="str">
        <f>INDEX('Pre-process'!$B:$B,MATCH(to_melt!A62,'Pre-process'!$C:$C,0))</f>
        <v xml:space="preserve"> Creativa Worldwide</v>
      </c>
      <c r="C62" s="36" t="str">
        <f>INDEX('Pre-process'!$A:$A,MATCH(to_melt!A62,'Pre-process'!$C:$C,0))</f>
        <v>KANZ ( Creativa Worldwide)</v>
      </c>
      <c r="D62" s="31" t="s">
        <v>9</v>
      </c>
      <c r="E62" s="32" t="s">
        <v>30</v>
      </c>
      <c r="F62" s="32" t="s">
        <v>24</v>
      </c>
      <c r="G62" s="41">
        <v>0</v>
      </c>
      <c r="H62" s="34">
        <v>10.5616</v>
      </c>
      <c r="I62" s="37">
        <v>42.6479</v>
      </c>
      <c r="J62" s="41">
        <v>0</v>
      </c>
      <c r="K62" s="35">
        <v>483.39569999999998</v>
      </c>
      <c r="L62" s="37">
        <v>1689.356</v>
      </c>
      <c r="M62" s="41">
        <f t="shared" si="0"/>
        <v>0</v>
      </c>
      <c r="N62">
        <f t="shared" si="1"/>
        <v>2.1848766962552627E-2</v>
      </c>
      <c r="O62" s="42">
        <f t="shared" si="2"/>
        <v>2.5245063799459677E-2</v>
      </c>
    </row>
    <row r="63" spans="1:15" x14ac:dyDescent="0.3">
      <c r="A63" s="31" t="s">
        <v>96</v>
      </c>
      <c r="B63" s="36" t="str">
        <f>INDEX('Pre-process'!$B:$B,MATCH(to_melt!A63,'Pre-process'!$C:$C,0))</f>
        <v xml:space="preserve"> Creativa Worldwide</v>
      </c>
      <c r="C63" s="36" t="str">
        <f>INDEX('Pre-process'!$A:$A,MATCH(to_melt!A63,'Pre-process'!$C:$C,0))</f>
        <v>KANZ ( Creativa Worldwide)</v>
      </c>
      <c r="D63" s="31" t="s">
        <v>9</v>
      </c>
      <c r="E63" s="32" t="s">
        <v>30</v>
      </c>
      <c r="F63" s="32" t="s">
        <v>15</v>
      </c>
      <c r="G63" s="41">
        <v>0</v>
      </c>
      <c r="H63" s="34">
        <v>2.0855999999999999</v>
      </c>
      <c r="I63" s="37">
        <v>2.5316000000000001</v>
      </c>
      <c r="J63" s="41">
        <v>0</v>
      </c>
      <c r="K63" s="35">
        <v>61.262700000000002</v>
      </c>
      <c r="L63" s="37">
        <v>71.165300000000002</v>
      </c>
      <c r="M63" s="41">
        <f t="shared" si="0"/>
        <v>0</v>
      </c>
      <c r="N63">
        <f t="shared" si="1"/>
        <v>3.4043553418311626E-2</v>
      </c>
      <c r="O63" s="42">
        <f t="shared" si="2"/>
        <v>3.557351686847382E-2</v>
      </c>
    </row>
    <row r="64" spans="1:15" x14ac:dyDescent="0.3">
      <c r="A64" s="31" t="s">
        <v>97</v>
      </c>
      <c r="B64" s="36" t="str">
        <f>INDEX('Pre-process'!$B:$B,MATCH(to_melt!A64,'Pre-process'!$C:$C,0))</f>
        <v xml:space="preserve"> Creativa Worldwide</v>
      </c>
      <c r="C64" s="36" t="str">
        <f>INDEX('Pre-process'!$A:$A,MATCH(to_melt!A64,'Pre-process'!$C:$C,0))</f>
        <v>KANZ ( Creativa Worldwide)</v>
      </c>
      <c r="D64" s="31" t="s">
        <v>9</v>
      </c>
      <c r="E64" s="32" t="s">
        <v>30</v>
      </c>
      <c r="F64" s="32" t="s">
        <v>42</v>
      </c>
      <c r="G64" s="41">
        <v>0</v>
      </c>
      <c r="H64" s="34">
        <v>0.54479999999999995</v>
      </c>
      <c r="I64" s="37">
        <v>7.6315999999999997</v>
      </c>
      <c r="J64" s="41">
        <v>0</v>
      </c>
      <c r="K64" s="35">
        <v>20.880700000000001</v>
      </c>
      <c r="L64" s="37">
        <v>330.70479999999998</v>
      </c>
      <c r="M64" s="41">
        <f t="shared" si="0"/>
        <v>0</v>
      </c>
      <c r="N64">
        <f t="shared" si="1"/>
        <v>2.6091079322053377E-2</v>
      </c>
      <c r="O64" s="42">
        <f t="shared" si="2"/>
        <v>2.3076774210716022E-2</v>
      </c>
    </row>
    <row r="65" spans="1:15" x14ac:dyDescent="0.3">
      <c r="A65" s="31" t="s">
        <v>98</v>
      </c>
      <c r="B65" s="36" t="str">
        <f>INDEX('Pre-process'!$B:$B,MATCH(to_melt!A65,'Pre-process'!$C:$C,0))</f>
        <v xml:space="preserve"> CultureSana</v>
      </c>
      <c r="C65" s="36" t="str">
        <f>INDEX('Pre-process'!$A:$A,MATCH(to_melt!A65,'Pre-process'!$C:$C,0))</f>
        <v>CHICCO (CultureSana)</v>
      </c>
      <c r="D65" s="31" t="s">
        <v>9</v>
      </c>
      <c r="E65" s="32" t="s">
        <v>64</v>
      </c>
      <c r="F65" s="32" t="s">
        <v>99</v>
      </c>
      <c r="G65" s="41">
        <v>0</v>
      </c>
      <c r="H65" s="34">
        <v>1.5012000000000001</v>
      </c>
      <c r="I65" s="37">
        <v>0.18310000000000001</v>
      </c>
      <c r="J65" s="41">
        <v>0</v>
      </c>
      <c r="K65" s="35">
        <v>36.194499999999998</v>
      </c>
      <c r="L65" s="37">
        <v>4.9927999999999999</v>
      </c>
      <c r="M65" s="41">
        <f t="shared" si="0"/>
        <v>0</v>
      </c>
      <c r="N65">
        <f t="shared" si="1"/>
        <v>4.1475914848941142E-2</v>
      </c>
      <c r="O65" s="42">
        <f t="shared" si="2"/>
        <v>3.6672808844736421E-2</v>
      </c>
    </row>
    <row r="66" spans="1:15" x14ac:dyDescent="0.3">
      <c r="A66" s="31" t="s">
        <v>100</v>
      </c>
      <c r="B66" s="36" t="str">
        <f>INDEX('Pre-process'!$B:$B,MATCH(to_melt!A66,'Pre-process'!$C:$C,0))</f>
        <v xml:space="preserve"> CultureSana</v>
      </c>
      <c r="C66" s="36" t="str">
        <f>INDEX('Pre-process'!$A:$A,MATCH(to_melt!A66,'Pre-process'!$C:$C,0))</f>
        <v>CHICCO (CultureSana)</v>
      </c>
      <c r="D66" s="31" t="s">
        <v>9</v>
      </c>
      <c r="E66" s="32" t="s">
        <v>30</v>
      </c>
      <c r="F66" s="32" t="s">
        <v>42</v>
      </c>
      <c r="G66" s="33">
        <v>3.1665000000000001</v>
      </c>
      <c r="H66" s="34">
        <v>0.6875</v>
      </c>
      <c r="I66" s="37">
        <v>0.27989999999999998</v>
      </c>
      <c r="J66" s="33">
        <v>65.203199999999995</v>
      </c>
      <c r="K66" s="35">
        <v>14.1759</v>
      </c>
      <c r="L66" s="37">
        <v>5.1737000000000002</v>
      </c>
      <c r="M66" s="41">
        <f t="shared" ref="M66:M129" si="3">IFERROR(G66/J66, 0)</f>
        <v>4.8563567432273268E-2</v>
      </c>
      <c r="N66">
        <f t="shared" ref="N66:N129" si="4">IFERROR(H66/K66, 0)</f>
        <v>4.8497802608652711E-2</v>
      </c>
      <c r="O66" s="42">
        <f t="shared" ref="O66:O129" si="5">IFERROR(I66/L66, 0)</f>
        <v>5.4100546997313329E-2</v>
      </c>
    </row>
    <row r="67" spans="1:15" x14ac:dyDescent="0.3">
      <c r="A67" s="31" t="s">
        <v>101</v>
      </c>
      <c r="B67" s="36" t="str">
        <f>INDEX('Pre-process'!$B:$B,MATCH(to_melt!A67,'Pre-process'!$C:$C,0))</f>
        <v xml:space="preserve"> Ataman Industries</v>
      </c>
      <c r="C67" s="36" t="str">
        <f>INDEX('Pre-process'!$A:$A,MATCH(to_melt!A67,'Pre-process'!$C:$C,0))</f>
        <v>UNI (Ataman Industries)</v>
      </c>
      <c r="D67" s="31" t="s">
        <v>9</v>
      </c>
      <c r="E67" s="32" t="s">
        <v>20</v>
      </c>
      <c r="F67" s="32" t="s">
        <v>42</v>
      </c>
      <c r="G67" s="41">
        <v>0</v>
      </c>
      <c r="H67">
        <v>0</v>
      </c>
      <c r="I67" s="37">
        <v>5.57E-2</v>
      </c>
      <c r="J67" s="41">
        <v>0</v>
      </c>
      <c r="K67">
        <v>0</v>
      </c>
      <c r="L67" s="37">
        <v>1.7425999999999999</v>
      </c>
      <c r="M67" s="41">
        <f t="shared" si="3"/>
        <v>0</v>
      </c>
      <c r="N67">
        <f t="shared" si="4"/>
        <v>0</v>
      </c>
      <c r="O67" s="42">
        <f t="shared" si="5"/>
        <v>3.1963732353953861E-2</v>
      </c>
    </row>
    <row r="68" spans="1:15" x14ac:dyDescent="0.3">
      <c r="A68" s="31" t="s">
        <v>104</v>
      </c>
      <c r="B68" s="36" t="str">
        <f>INDEX('Pre-process'!$B:$B,MATCH(to_melt!A68,'Pre-process'!$C:$C,0))</f>
        <v xml:space="preserve"> AxisOn Group</v>
      </c>
      <c r="C68" s="36" t="str">
        <f>INDEX('Pre-process'!$A:$A,MATCH(to_melt!A68,'Pre-process'!$C:$C,0))</f>
        <v>EVENT (AxisOn Group)</v>
      </c>
      <c r="D68" s="31" t="s">
        <v>9</v>
      </c>
      <c r="E68" s="32" t="s">
        <v>20</v>
      </c>
      <c r="F68" s="32" t="s">
        <v>105</v>
      </c>
      <c r="G68" s="33">
        <v>209.29769999999999</v>
      </c>
      <c r="H68" s="34">
        <v>236.50559999999999</v>
      </c>
      <c r="I68" s="37">
        <v>198.2927</v>
      </c>
      <c r="J68" s="33">
        <v>7336.5478999999996</v>
      </c>
      <c r="K68" s="35">
        <v>8103.1085000000003</v>
      </c>
      <c r="L68" s="37">
        <v>7048.5825999999997</v>
      </c>
      <c r="M68" s="41">
        <f t="shared" si="3"/>
        <v>2.8528090166221091E-2</v>
      </c>
      <c r="N68">
        <f t="shared" si="4"/>
        <v>2.9187021252399616E-2</v>
      </c>
      <c r="O68" s="42">
        <f t="shared" si="5"/>
        <v>2.8132280098412978E-2</v>
      </c>
    </row>
    <row r="69" spans="1:15" x14ac:dyDescent="0.3">
      <c r="A69" s="31" t="s">
        <v>106</v>
      </c>
      <c r="B69" s="36" t="str">
        <f>INDEX('Pre-process'!$B:$B,MATCH(to_melt!A69,'Pre-process'!$C:$C,0))</f>
        <v xml:space="preserve"> AxisOn Group</v>
      </c>
      <c r="C69" s="36" t="str">
        <f>INDEX('Pre-process'!$A:$A,MATCH(to_melt!A69,'Pre-process'!$C:$C,0))</f>
        <v>EVENT (AxisOn Group)</v>
      </c>
      <c r="D69" s="31" t="s">
        <v>9</v>
      </c>
      <c r="E69" s="32" t="s">
        <v>20</v>
      </c>
      <c r="F69" s="32" t="s">
        <v>105</v>
      </c>
      <c r="G69" s="33">
        <v>2.7799999999999998E-2</v>
      </c>
      <c r="H69" s="34">
        <v>4.5999999999999999E-3</v>
      </c>
      <c r="I69" s="42">
        <v>0</v>
      </c>
      <c r="J69" s="33">
        <v>1.2</v>
      </c>
      <c r="K69" s="35">
        <v>0.2</v>
      </c>
      <c r="L69" s="42">
        <v>0</v>
      </c>
      <c r="M69" s="41">
        <f t="shared" si="3"/>
        <v>2.3166666666666665E-2</v>
      </c>
      <c r="N69">
        <f t="shared" si="4"/>
        <v>2.3E-2</v>
      </c>
      <c r="O69" s="42">
        <f t="shared" si="5"/>
        <v>0</v>
      </c>
    </row>
    <row r="70" spans="1:15" x14ac:dyDescent="0.3">
      <c r="A70" s="31" t="s">
        <v>107</v>
      </c>
      <c r="B70" s="36" t="str">
        <f>INDEX('Pre-process'!$B:$B,MATCH(to_melt!A70,'Pre-process'!$C:$C,0))</f>
        <v xml:space="preserve"> AxisOn Group</v>
      </c>
      <c r="C70" s="36" t="str">
        <f>INDEX('Pre-process'!$A:$A,MATCH(to_melt!A70,'Pre-process'!$C:$C,0))</f>
        <v>EVENT (AxisOn Group)</v>
      </c>
      <c r="D70" s="31" t="s">
        <v>9</v>
      </c>
      <c r="E70" s="32" t="s">
        <v>20</v>
      </c>
      <c r="F70" s="32" t="s">
        <v>11</v>
      </c>
      <c r="G70" s="33">
        <v>27.777100000000001</v>
      </c>
      <c r="H70" s="34">
        <v>19.717700000000001</v>
      </c>
      <c r="I70" s="37">
        <v>14.4848</v>
      </c>
      <c r="J70" s="33">
        <v>429.91730000000001</v>
      </c>
      <c r="K70" s="35">
        <v>309.96710000000002</v>
      </c>
      <c r="L70" s="37">
        <v>229.3313</v>
      </c>
      <c r="M70" s="41">
        <f t="shared" si="3"/>
        <v>6.4610333196640377E-2</v>
      </c>
      <c r="N70">
        <f t="shared" si="4"/>
        <v>6.3612234975905513E-2</v>
      </c>
      <c r="O70" s="42">
        <f t="shared" si="5"/>
        <v>6.3161025119554112E-2</v>
      </c>
    </row>
    <row r="71" spans="1:15" x14ac:dyDescent="0.3">
      <c r="A71" s="31" t="s">
        <v>108</v>
      </c>
      <c r="B71" s="36" t="str">
        <f>INDEX('Pre-process'!$B:$B,MATCH(to_melt!A71,'Pre-process'!$C:$C,0))</f>
        <v xml:space="preserve"> AxisOn Group</v>
      </c>
      <c r="C71" s="36" t="str">
        <f>INDEX('Pre-process'!$A:$A,MATCH(to_melt!A71,'Pre-process'!$C:$C,0))</f>
        <v>EVENT (AxisOn Group)</v>
      </c>
      <c r="D71" s="31" t="s">
        <v>9</v>
      </c>
      <c r="E71" s="32" t="s">
        <v>64</v>
      </c>
      <c r="F71" s="32" t="s">
        <v>11</v>
      </c>
      <c r="G71" s="33">
        <v>40.515599999999999</v>
      </c>
      <c r="H71" s="34">
        <v>34.999099999999999</v>
      </c>
      <c r="I71" s="37">
        <v>5.7746000000000004</v>
      </c>
      <c r="J71" s="33">
        <v>630.63189999999997</v>
      </c>
      <c r="K71" s="35">
        <v>558.36739999999998</v>
      </c>
      <c r="L71" s="37">
        <v>90.998999999999995</v>
      </c>
      <c r="M71" s="41">
        <f t="shared" si="3"/>
        <v>6.424603639619246E-2</v>
      </c>
      <c r="N71">
        <f t="shared" si="4"/>
        <v>6.2681130739366236E-2</v>
      </c>
      <c r="O71" s="42">
        <f t="shared" si="5"/>
        <v>6.3457840196046111E-2</v>
      </c>
    </row>
    <row r="72" spans="1:15" x14ac:dyDescent="0.3">
      <c r="A72" s="31" t="s">
        <v>109</v>
      </c>
      <c r="B72" s="36" t="str">
        <f>INDEX('Pre-process'!$B:$B,MATCH(to_melt!A72,'Pre-process'!$C:$C,0))</f>
        <v xml:space="preserve"> AxisOn Group</v>
      </c>
      <c r="C72" s="36" t="str">
        <f>INDEX('Pre-process'!$A:$A,MATCH(to_melt!A72,'Pre-process'!$C:$C,0))</f>
        <v>EVENT (AxisOn Group)</v>
      </c>
      <c r="D72" s="31" t="s">
        <v>9</v>
      </c>
      <c r="E72" s="32" t="s">
        <v>20</v>
      </c>
      <c r="F72" s="32" t="s">
        <v>88</v>
      </c>
      <c r="G72" s="33">
        <v>61.397500000000001</v>
      </c>
      <c r="H72" s="34">
        <v>45.295999999999999</v>
      </c>
      <c r="I72" s="37">
        <v>19.337599999999998</v>
      </c>
      <c r="J72" s="33">
        <v>1027.2618</v>
      </c>
      <c r="K72" s="35">
        <v>758.06629999999996</v>
      </c>
      <c r="L72" s="37">
        <v>328.18349999999998</v>
      </c>
      <c r="M72" s="41">
        <f t="shared" si="3"/>
        <v>5.9768113639580484E-2</v>
      </c>
      <c r="N72">
        <f t="shared" si="4"/>
        <v>5.9752029604798425E-2</v>
      </c>
      <c r="O72" s="42">
        <f t="shared" si="5"/>
        <v>5.8923132942393507E-2</v>
      </c>
    </row>
    <row r="73" spans="1:15" x14ac:dyDescent="0.3">
      <c r="A73" s="31" t="s">
        <v>110</v>
      </c>
      <c r="B73" s="36" t="str">
        <f>INDEX('Pre-process'!$B:$B,MATCH(to_melt!A73,'Pre-process'!$C:$C,0))</f>
        <v xml:space="preserve"> AxisOn Group</v>
      </c>
      <c r="C73" s="36" t="str">
        <f>INDEX('Pre-process'!$A:$A,MATCH(to_melt!A73,'Pre-process'!$C:$C,0))</f>
        <v>EVENT (AxisOn Group)</v>
      </c>
      <c r="D73" s="31" t="s">
        <v>9</v>
      </c>
      <c r="E73" s="32" t="s">
        <v>20</v>
      </c>
      <c r="F73" s="32" t="s">
        <v>88</v>
      </c>
      <c r="G73" s="33">
        <v>1.03E-2</v>
      </c>
      <c r="H73" s="34">
        <v>1.6999999999999999E-3</v>
      </c>
      <c r="I73" s="42">
        <v>0</v>
      </c>
      <c r="J73" s="33">
        <v>0.21429999999999999</v>
      </c>
      <c r="K73" s="35">
        <v>3.5700000000000003E-2</v>
      </c>
      <c r="L73" s="42">
        <v>0</v>
      </c>
      <c r="M73" s="41">
        <f t="shared" si="3"/>
        <v>4.806346243583761E-2</v>
      </c>
      <c r="N73">
        <f t="shared" si="4"/>
        <v>4.7619047619047616E-2</v>
      </c>
      <c r="O73" s="42">
        <f t="shared" si="5"/>
        <v>0</v>
      </c>
    </row>
    <row r="74" spans="1:15" x14ac:dyDescent="0.3">
      <c r="A74" s="31" t="s">
        <v>111</v>
      </c>
      <c r="B74" s="36" t="str">
        <f>INDEX('Pre-process'!$B:$B,MATCH(to_melt!A74,'Pre-process'!$C:$C,0))</f>
        <v xml:space="preserve"> AxisOn Group</v>
      </c>
      <c r="C74" s="36" t="str">
        <f>INDEX('Pre-process'!$A:$A,MATCH(to_melt!A74,'Pre-process'!$C:$C,0))</f>
        <v>EVENT (AxisOn Group)</v>
      </c>
      <c r="D74" s="31" t="s">
        <v>9</v>
      </c>
      <c r="E74" s="32" t="s">
        <v>69</v>
      </c>
      <c r="F74" s="32" t="s">
        <v>102</v>
      </c>
      <c r="G74" s="41">
        <v>0</v>
      </c>
      <c r="H74">
        <v>0</v>
      </c>
      <c r="I74" s="37">
        <v>8.3928999999999991</v>
      </c>
      <c r="J74" s="41">
        <v>0</v>
      </c>
      <c r="K74">
        <v>0</v>
      </c>
      <c r="L74" s="37">
        <v>185.37119999999999</v>
      </c>
      <c r="M74" s="41">
        <f t="shared" si="3"/>
        <v>0</v>
      </c>
      <c r="N74">
        <f t="shared" si="4"/>
        <v>0</v>
      </c>
      <c r="O74" s="42">
        <f t="shared" si="5"/>
        <v>4.5276180981727469E-2</v>
      </c>
    </row>
    <row r="75" spans="1:15" x14ac:dyDescent="0.3">
      <c r="A75" s="31" t="s">
        <v>112</v>
      </c>
      <c r="B75" s="36" t="str">
        <f>INDEX('Pre-process'!$B:$B,MATCH(to_melt!A75,'Pre-process'!$C:$C,0))</f>
        <v xml:space="preserve"> AxisOn Group</v>
      </c>
      <c r="C75" s="36" t="str">
        <f>INDEX('Pre-process'!$A:$A,MATCH(to_melt!A75,'Pre-process'!$C:$C,0))</f>
        <v>EVENT (AxisOn Group)</v>
      </c>
      <c r="D75" s="31" t="s">
        <v>9</v>
      </c>
      <c r="E75" s="32" t="s">
        <v>69</v>
      </c>
      <c r="F75" s="32" t="s">
        <v>37</v>
      </c>
      <c r="G75" s="33">
        <v>11.2281</v>
      </c>
      <c r="H75" s="34">
        <v>7.5716999999999999</v>
      </c>
      <c r="I75" s="37">
        <v>1.9255</v>
      </c>
      <c r="J75" s="33">
        <v>325.11810000000003</v>
      </c>
      <c r="K75" s="35">
        <v>236.1233</v>
      </c>
      <c r="L75" s="37">
        <v>61.869799999999998</v>
      </c>
      <c r="M75" s="41">
        <f t="shared" si="3"/>
        <v>3.4535450348657917E-2</v>
      </c>
      <c r="N75">
        <f t="shared" si="4"/>
        <v>3.2066721073269772E-2</v>
      </c>
      <c r="O75" s="42">
        <f t="shared" si="5"/>
        <v>3.1121807408460996E-2</v>
      </c>
    </row>
    <row r="76" spans="1:15" x14ac:dyDescent="0.3">
      <c r="A76" s="31" t="s">
        <v>113</v>
      </c>
      <c r="B76" s="36" t="str">
        <f>INDEX('Pre-process'!$B:$B,MATCH(to_melt!A76,'Pre-process'!$C:$C,0))</f>
        <v xml:space="preserve"> AxisOn Group</v>
      </c>
      <c r="C76" s="36" t="str">
        <f>INDEX('Pre-process'!$A:$A,MATCH(to_melt!A76,'Pre-process'!$C:$C,0))</f>
        <v>EVENT (AxisOn Group)</v>
      </c>
      <c r="D76" s="31" t="s">
        <v>9</v>
      </c>
      <c r="E76" s="32" t="s">
        <v>69</v>
      </c>
      <c r="F76" s="32" t="s">
        <v>42</v>
      </c>
      <c r="G76" s="33">
        <v>56.268599999999999</v>
      </c>
      <c r="H76" s="34">
        <v>22.377800000000001</v>
      </c>
      <c r="I76" s="37">
        <v>12.435499999999999</v>
      </c>
      <c r="J76" s="33">
        <v>1799.2518</v>
      </c>
      <c r="K76" s="35">
        <v>721.99059999999997</v>
      </c>
      <c r="L76" s="37">
        <v>385.45190000000002</v>
      </c>
      <c r="M76" s="41">
        <f t="shared" si="3"/>
        <v>3.1273332615257075E-2</v>
      </c>
      <c r="N76">
        <f t="shared" si="4"/>
        <v>3.0994586356110455E-2</v>
      </c>
      <c r="O76" s="42">
        <f t="shared" si="5"/>
        <v>3.2262131799064939E-2</v>
      </c>
    </row>
    <row r="77" spans="1:15" x14ac:dyDescent="0.3">
      <c r="A77" s="31" t="s">
        <v>114</v>
      </c>
      <c r="B77" s="36" t="str">
        <f>INDEX('Pre-process'!$B:$B,MATCH(to_melt!A77,'Pre-process'!$C:$C,0))</f>
        <v xml:space="preserve"> AxisOn Group</v>
      </c>
      <c r="C77" s="36" t="str">
        <f>INDEX('Pre-process'!$A:$A,MATCH(to_melt!A77,'Pre-process'!$C:$C,0))</f>
        <v>EVENT (AxisOn Group)</v>
      </c>
      <c r="D77" s="31" t="s">
        <v>9</v>
      </c>
      <c r="E77" s="32" t="s">
        <v>10</v>
      </c>
      <c r="F77" s="32" t="s">
        <v>42</v>
      </c>
      <c r="G77" s="33">
        <v>0.64159999999999995</v>
      </c>
      <c r="H77" s="34">
        <v>0.34470000000000001</v>
      </c>
      <c r="I77" s="42">
        <v>0</v>
      </c>
      <c r="J77" s="33">
        <v>14.463900000000001</v>
      </c>
      <c r="K77" s="35">
        <v>7.3648999999999996</v>
      </c>
      <c r="L77" s="42">
        <v>0</v>
      </c>
      <c r="M77" s="41">
        <f t="shared" si="3"/>
        <v>4.4358713763231208E-2</v>
      </c>
      <c r="N77">
        <f t="shared" si="4"/>
        <v>4.6803079471547479E-2</v>
      </c>
      <c r="O77" s="42">
        <f t="shared" si="5"/>
        <v>0</v>
      </c>
    </row>
    <row r="78" spans="1:15" x14ac:dyDescent="0.3">
      <c r="A78" s="31" t="s">
        <v>115</v>
      </c>
      <c r="B78" s="36" t="str">
        <f>INDEX('Pre-process'!$B:$B,MATCH(to_melt!A78,'Pre-process'!$C:$C,0))</f>
        <v xml:space="preserve"> AxisOn Group</v>
      </c>
      <c r="C78" s="36" t="str">
        <f>INDEX('Pre-process'!$A:$A,MATCH(to_melt!A78,'Pre-process'!$C:$C,0))</f>
        <v>EVENT (AxisOn Group)</v>
      </c>
      <c r="D78" s="31" t="s">
        <v>9</v>
      </c>
      <c r="E78" s="32" t="s">
        <v>64</v>
      </c>
      <c r="F78" s="32" t="s">
        <v>42</v>
      </c>
      <c r="G78" s="33">
        <v>64.480099999999993</v>
      </c>
      <c r="H78" s="34">
        <v>81.182500000000005</v>
      </c>
      <c r="I78" s="37">
        <v>15.496600000000001</v>
      </c>
      <c r="J78" s="33">
        <v>2159.5493999999999</v>
      </c>
      <c r="K78" s="35">
        <v>2486.1275000000001</v>
      </c>
      <c r="L78" s="37">
        <v>493.73469999999998</v>
      </c>
      <c r="M78" s="41">
        <f t="shared" si="3"/>
        <v>2.985812688517336E-2</v>
      </c>
      <c r="N78">
        <f t="shared" si="4"/>
        <v>3.2654198145509433E-2</v>
      </c>
      <c r="O78" s="42">
        <f t="shared" si="5"/>
        <v>3.1386491571283121E-2</v>
      </c>
    </row>
    <row r="79" spans="1:15" x14ac:dyDescent="0.3">
      <c r="A79" s="31" t="s">
        <v>116</v>
      </c>
      <c r="B79" s="36" t="str">
        <f>INDEX('Pre-process'!$B:$B,MATCH(to_melt!A79,'Pre-process'!$C:$C,0))</f>
        <v xml:space="preserve"> PureAim Cleaners</v>
      </c>
      <c r="C79" s="36" t="str">
        <f>INDEX('Pre-process'!$A:$A,MATCH(to_melt!A79,'Pre-process'!$C:$C,0))</f>
        <v>TEX (PureAim Cleaners)</v>
      </c>
      <c r="D79" s="31" t="s">
        <v>9</v>
      </c>
      <c r="E79" s="32" t="s">
        <v>20</v>
      </c>
      <c r="F79" s="32" t="s">
        <v>21</v>
      </c>
      <c r="G79" s="41">
        <v>0</v>
      </c>
      <c r="H79">
        <v>0</v>
      </c>
      <c r="I79" s="37">
        <v>0.24490000000000001</v>
      </c>
      <c r="J79" s="41">
        <v>0</v>
      </c>
      <c r="K79">
        <v>0</v>
      </c>
      <c r="L79" s="37">
        <v>9.7979000000000003</v>
      </c>
      <c r="M79" s="41">
        <f t="shared" si="3"/>
        <v>0</v>
      </c>
      <c r="N79">
        <f t="shared" si="4"/>
        <v>0</v>
      </c>
      <c r="O79" s="42">
        <f t="shared" si="5"/>
        <v>2.4995152022372142E-2</v>
      </c>
    </row>
    <row r="80" spans="1:15" x14ac:dyDescent="0.3">
      <c r="A80" s="31" t="s">
        <v>117</v>
      </c>
      <c r="B80" s="36" t="str">
        <f>INDEX('Pre-process'!$B:$B,MATCH(to_melt!A80,'Pre-process'!$C:$C,0))</f>
        <v xml:space="preserve"> PureAim Cleaners</v>
      </c>
      <c r="C80" s="36" t="str">
        <f>INDEX('Pre-process'!$A:$A,MATCH(to_melt!A80,'Pre-process'!$C:$C,0))</f>
        <v>TEX (PureAim Cleaners)</v>
      </c>
      <c r="D80" s="31" t="s">
        <v>9</v>
      </c>
      <c r="E80" s="32" t="s">
        <v>20</v>
      </c>
      <c r="F80" s="32" t="s">
        <v>21</v>
      </c>
      <c r="G80" s="33">
        <v>0.22359999999999999</v>
      </c>
      <c r="H80" s="34">
        <v>1.0136000000000001</v>
      </c>
      <c r="I80" s="37">
        <v>0.81230000000000002</v>
      </c>
      <c r="J80" s="33">
        <v>12.2155</v>
      </c>
      <c r="K80" s="35">
        <v>49.151600000000002</v>
      </c>
      <c r="L80" s="37">
        <v>34.919499999999999</v>
      </c>
      <c r="M80" s="41">
        <f t="shared" si="3"/>
        <v>1.8304612991690884E-2</v>
      </c>
      <c r="N80">
        <f t="shared" si="4"/>
        <v>2.0621912613221136E-2</v>
      </c>
      <c r="O80" s="42">
        <f t="shared" si="5"/>
        <v>2.3262074199229658E-2</v>
      </c>
    </row>
    <row r="81" spans="1:15" x14ac:dyDescent="0.3">
      <c r="A81" s="31" t="s">
        <v>120</v>
      </c>
      <c r="B81" s="36" t="str">
        <f>INDEX('Pre-process'!$B:$B,MATCH(to_melt!A81,'Pre-process'!$C:$C,0))</f>
        <v xml:space="preserve"> AlpineMeadow</v>
      </c>
      <c r="C81" s="36" t="str">
        <f>INDEX('Pre-process'!$A:$A,MATCH(to_melt!A81,'Pre-process'!$C:$C,0))</f>
        <v>NIVEA (AlpineMeadow)</v>
      </c>
      <c r="D81" s="31" t="s">
        <v>9</v>
      </c>
      <c r="E81" s="32" t="s">
        <v>10</v>
      </c>
      <c r="F81" s="32" t="s">
        <v>11</v>
      </c>
      <c r="G81" s="33">
        <v>15.0191</v>
      </c>
      <c r="H81" s="34">
        <v>17.616800000000001</v>
      </c>
      <c r="I81" s="37">
        <v>13.700200000000001</v>
      </c>
      <c r="J81" s="33">
        <v>121.4559</v>
      </c>
      <c r="K81" s="35">
        <v>162.24</v>
      </c>
      <c r="L81" s="37">
        <v>126.0534</v>
      </c>
      <c r="M81" s="41">
        <f t="shared" si="3"/>
        <v>0.12365887536134515</v>
      </c>
      <c r="N81">
        <f t="shared" si="4"/>
        <v>0.10858481262327416</v>
      </c>
      <c r="O81" s="42">
        <f t="shared" si="5"/>
        <v>0.10868568400376349</v>
      </c>
    </row>
    <row r="82" spans="1:15" x14ac:dyDescent="0.3">
      <c r="A82" s="31" t="s">
        <v>121</v>
      </c>
      <c r="B82" s="36" t="str">
        <f>INDEX('Pre-process'!$B:$B,MATCH(to_melt!A82,'Pre-process'!$C:$C,0))</f>
        <v xml:space="preserve"> AlpineMeadow</v>
      </c>
      <c r="C82" s="36" t="str">
        <f>INDEX('Pre-process'!$A:$A,MATCH(to_melt!A82,'Pre-process'!$C:$C,0))</f>
        <v>NIVEA (AlpineMeadow)</v>
      </c>
      <c r="D82" s="31" t="s">
        <v>9</v>
      </c>
      <c r="E82" s="32" t="s">
        <v>10</v>
      </c>
      <c r="F82" s="32" t="s">
        <v>99</v>
      </c>
      <c r="G82" s="33">
        <v>19.776399999999999</v>
      </c>
      <c r="H82" s="34">
        <v>13.798299999999999</v>
      </c>
      <c r="I82" s="37">
        <v>7.5656999999999996</v>
      </c>
      <c r="J82" s="33">
        <v>281.97280000000001</v>
      </c>
      <c r="K82" s="35">
        <v>222.7071</v>
      </c>
      <c r="L82" s="37">
        <v>118.9547</v>
      </c>
      <c r="M82" s="41">
        <f t="shared" si="3"/>
        <v>7.0135842889810646E-2</v>
      </c>
      <c r="N82">
        <f t="shared" si="4"/>
        <v>6.1957162569132279E-2</v>
      </c>
      <c r="O82" s="42">
        <f t="shared" si="5"/>
        <v>6.3601522260154489E-2</v>
      </c>
    </row>
    <row r="83" spans="1:15" x14ac:dyDescent="0.3">
      <c r="A83" s="31" t="s">
        <v>122</v>
      </c>
      <c r="B83" s="36" t="str">
        <f>INDEX('Pre-process'!$B:$B,MATCH(to_melt!A83,'Pre-process'!$C:$C,0))</f>
        <v xml:space="preserve"> AlpineMeadow</v>
      </c>
      <c r="C83" s="36" t="str">
        <f>INDEX('Pre-process'!$A:$A,MATCH(to_melt!A83,'Pre-process'!$C:$C,0))</f>
        <v>NIVEA (AlpineMeadow)</v>
      </c>
      <c r="D83" s="31" t="s">
        <v>9</v>
      </c>
      <c r="E83" s="32" t="s">
        <v>10</v>
      </c>
      <c r="F83" s="32" t="s">
        <v>123</v>
      </c>
      <c r="G83" s="33">
        <v>41.314100000000003</v>
      </c>
      <c r="H83" s="34">
        <v>32.422600000000003</v>
      </c>
      <c r="I83" s="37">
        <v>18.6829</v>
      </c>
      <c r="J83" s="33">
        <v>549.64080000000001</v>
      </c>
      <c r="K83" s="35">
        <v>416.84789999999998</v>
      </c>
      <c r="L83" s="37">
        <v>241.38910000000001</v>
      </c>
      <c r="M83" s="41">
        <f t="shared" si="3"/>
        <v>7.5165635447732415E-2</v>
      </c>
      <c r="N83">
        <f t="shared" si="4"/>
        <v>7.7780408633460793E-2</v>
      </c>
      <c r="O83" s="42">
        <f t="shared" si="5"/>
        <v>7.739744669498333E-2</v>
      </c>
    </row>
    <row r="84" spans="1:15" x14ac:dyDescent="0.3">
      <c r="A84" s="31" t="s">
        <v>124</v>
      </c>
      <c r="B84" s="36" t="str">
        <f>INDEX('Pre-process'!$B:$B,MATCH(to_melt!A84,'Pre-process'!$C:$C,0))</f>
        <v xml:space="preserve"> AlpineMeadow</v>
      </c>
      <c r="C84" s="36" t="str">
        <f>INDEX('Pre-process'!$A:$A,MATCH(to_melt!A84,'Pre-process'!$C:$C,0))</f>
        <v>NIVEA (AlpineMeadow)</v>
      </c>
      <c r="D84" s="31" t="s">
        <v>9</v>
      </c>
      <c r="E84" s="32" t="s">
        <v>30</v>
      </c>
      <c r="F84" s="32" t="s">
        <v>123</v>
      </c>
      <c r="G84" s="33">
        <v>10.5054</v>
      </c>
      <c r="H84" s="34">
        <v>0.496</v>
      </c>
      <c r="I84" s="42">
        <v>0</v>
      </c>
      <c r="J84" s="33">
        <v>168.06010000000001</v>
      </c>
      <c r="K84" s="35">
        <v>9.3780000000000001</v>
      </c>
      <c r="L84" s="42">
        <v>0</v>
      </c>
      <c r="M84" s="41">
        <f t="shared" si="3"/>
        <v>6.2509780727251732E-2</v>
      </c>
      <c r="N84">
        <f t="shared" si="4"/>
        <v>5.2889741949242911E-2</v>
      </c>
      <c r="O84" s="42">
        <f t="shared" si="5"/>
        <v>0</v>
      </c>
    </row>
    <row r="85" spans="1:15" x14ac:dyDescent="0.3">
      <c r="A85" s="31" t="s">
        <v>125</v>
      </c>
      <c r="B85" s="36" t="str">
        <f>INDEX('Pre-process'!$B:$B,MATCH(to_melt!A85,'Pre-process'!$C:$C,0))</f>
        <v xml:space="preserve"> AlpineMeadow</v>
      </c>
      <c r="C85" s="36" t="str">
        <f>INDEX('Pre-process'!$A:$A,MATCH(to_melt!A85,'Pre-process'!$C:$C,0))</f>
        <v>NIVEA (AlpineMeadow)</v>
      </c>
      <c r="D85" s="31" t="s">
        <v>9</v>
      </c>
      <c r="E85" s="32" t="s">
        <v>10</v>
      </c>
      <c r="F85" s="32" t="s">
        <v>123</v>
      </c>
      <c r="G85" s="33">
        <v>26.694099999999999</v>
      </c>
      <c r="H85" s="34">
        <v>16.9801</v>
      </c>
      <c r="I85" s="37">
        <v>8.3484999999999996</v>
      </c>
      <c r="J85" s="33">
        <v>362.30340000000001</v>
      </c>
      <c r="K85" s="35">
        <v>234.6001</v>
      </c>
      <c r="L85" s="37">
        <v>111.9991</v>
      </c>
      <c r="M85" s="41">
        <f t="shared" si="3"/>
        <v>7.3678855898122952E-2</v>
      </c>
      <c r="N85">
        <f t="shared" si="4"/>
        <v>7.2378912029449266E-2</v>
      </c>
      <c r="O85" s="42">
        <f t="shared" si="5"/>
        <v>7.4540777559819679E-2</v>
      </c>
    </row>
    <row r="86" spans="1:15" x14ac:dyDescent="0.3">
      <c r="A86" s="31" t="s">
        <v>127</v>
      </c>
      <c r="B86" s="36" t="str">
        <f>INDEX('Pre-process'!$B:$B,MATCH(to_melt!A86,'Pre-process'!$C:$C,0))</f>
        <v xml:space="preserve"> BioRealm Corp</v>
      </c>
      <c r="C86" s="36" t="str">
        <f>INDEX('Pre-process'!$A:$A,MATCH(to_melt!A86,'Pre-process'!$C:$C,0))</f>
        <v>SMILE (BIOSPHERE CORP.)</v>
      </c>
      <c r="D86" s="31" t="s">
        <v>9</v>
      </c>
      <c r="E86" s="32" t="s">
        <v>20</v>
      </c>
      <c r="F86" s="32" t="s">
        <v>99</v>
      </c>
      <c r="G86" s="33">
        <v>0.52039999999999997</v>
      </c>
      <c r="H86" s="34">
        <v>1.6072</v>
      </c>
      <c r="I86" s="37">
        <v>0.16420000000000001</v>
      </c>
      <c r="J86" s="33">
        <v>10.5198</v>
      </c>
      <c r="K86" s="35">
        <v>34.4998</v>
      </c>
      <c r="L86" s="37">
        <v>3.1461000000000001</v>
      </c>
      <c r="M86" s="41">
        <f t="shared" si="3"/>
        <v>4.9468621076446319E-2</v>
      </c>
      <c r="N86">
        <f t="shared" si="4"/>
        <v>4.6585777308853965E-2</v>
      </c>
      <c r="O86" s="42">
        <f t="shared" si="5"/>
        <v>5.219160230126188E-2</v>
      </c>
    </row>
    <row r="87" spans="1:15" x14ac:dyDescent="0.3">
      <c r="A87" s="31" t="s">
        <v>129</v>
      </c>
      <c r="B87" s="36" t="str">
        <f>INDEX('Pre-process'!$B:$B,MATCH(to_melt!A87,'Pre-process'!$C:$C,0))</f>
        <v xml:space="preserve"> TradeKing Cengiz</v>
      </c>
      <c r="C87" s="36" t="str">
        <f>INDEX('Pre-process'!$A:$A,MATCH(to_melt!A87,'Pre-process'!$C:$C,0))</f>
        <v>BABY CARE (TradeKing Cengiz)</v>
      </c>
      <c r="D87" s="31" t="s">
        <v>9</v>
      </c>
      <c r="E87" s="32" t="s">
        <v>20</v>
      </c>
      <c r="F87" s="32" t="s">
        <v>42</v>
      </c>
      <c r="G87" s="41">
        <v>0</v>
      </c>
      <c r="H87" s="34">
        <v>3.7900000000000003E-2</v>
      </c>
      <c r="I87" s="37">
        <v>6.93E-2</v>
      </c>
      <c r="J87" s="41">
        <v>0</v>
      </c>
      <c r="K87" s="35">
        <v>2.3294000000000001</v>
      </c>
      <c r="L87" s="37">
        <v>4.2670000000000003</v>
      </c>
      <c r="M87" s="41">
        <f t="shared" si="3"/>
        <v>0</v>
      </c>
      <c r="N87">
        <f t="shared" si="4"/>
        <v>1.6270284193354512E-2</v>
      </c>
      <c r="O87" s="42">
        <f t="shared" si="5"/>
        <v>1.6240918678228262E-2</v>
      </c>
    </row>
    <row r="88" spans="1:15" x14ac:dyDescent="0.3">
      <c r="A88" s="31" t="s">
        <v>849</v>
      </c>
      <c r="B88" s="36" t="str">
        <f>INDEX('Pre-process'!$B:$B,MATCH(to_melt!A88,'Pre-process'!$C:$C,0))</f>
        <v xml:space="preserve"> ClearSight</v>
      </c>
      <c r="C88" s="36" t="str">
        <f>INDEX('Pre-process'!$A:$A,MATCH(to_melt!A88,'Pre-process'!$C:$C,0))</f>
        <v>ClearSight (ClearSight)</v>
      </c>
      <c r="D88" s="31" t="s">
        <v>9</v>
      </c>
      <c r="E88" s="32" t="s">
        <v>20</v>
      </c>
      <c r="F88" s="32" t="s">
        <v>88</v>
      </c>
      <c r="G88" s="41">
        <v>0</v>
      </c>
      <c r="H88" s="34">
        <v>8.6E-3</v>
      </c>
      <c r="I88" s="37">
        <v>13.3878</v>
      </c>
      <c r="J88" s="41">
        <v>0</v>
      </c>
      <c r="K88" s="35">
        <v>0.19639999999999999</v>
      </c>
      <c r="L88" s="37">
        <v>341.02409999999998</v>
      </c>
      <c r="M88" s="41">
        <f t="shared" si="3"/>
        <v>0</v>
      </c>
      <c r="N88">
        <f t="shared" si="4"/>
        <v>4.3788187372708759E-2</v>
      </c>
      <c r="O88" s="42">
        <f t="shared" si="5"/>
        <v>3.9257636043904233E-2</v>
      </c>
    </row>
    <row r="89" spans="1:15" x14ac:dyDescent="0.3">
      <c r="A89" s="31" t="s">
        <v>850</v>
      </c>
      <c r="B89" s="36" t="str">
        <f>INDEX('Pre-process'!$B:$B,MATCH(to_melt!A89,'Pre-process'!$C:$C,0))</f>
        <v xml:space="preserve"> ClearSight</v>
      </c>
      <c r="C89" s="36" t="str">
        <f>INDEX('Pre-process'!$A:$A,MATCH(to_melt!A89,'Pre-process'!$C:$C,0))</f>
        <v>ClearSight (ClearSight)</v>
      </c>
      <c r="D89" s="31" t="s">
        <v>9</v>
      </c>
      <c r="E89" s="32" t="s">
        <v>20</v>
      </c>
      <c r="F89" s="32" t="s">
        <v>88</v>
      </c>
      <c r="G89" s="41">
        <v>0</v>
      </c>
      <c r="H89" s="34">
        <v>4.8898999999999999</v>
      </c>
      <c r="I89" s="37">
        <v>10.664400000000001</v>
      </c>
      <c r="J89" s="41">
        <v>0</v>
      </c>
      <c r="K89" s="35">
        <v>145.9169</v>
      </c>
      <c r="L89" s="37">
        <v>284.60649999999998</v>
      </c>
      <c r="M89" s="41">
        <f t="shared" si="3"/>
        <v>0</v>
      </c>
      <c r="N89">
        <f t="shared" si="4"/>
        <v>3.3511539787372126E-2</v>
      </c>
      <c r="O89" s="42">
        <f t="shared" si="5"/>
        <v>3.7470683206462262E-2</v>
      </c>
    </row>
    <row r="90" spans="1:15" x14ac:dyDescent="0.3">
      <c r="A90" s="31" t="s">
        <v>851</v>
      </c>
      <c r="B90" s="36" t="str">
        <f>INDEX('Pre-process'!$B:$B,MATCH(to_melt!A90,'Pre-process'!$C:$C,0))</f>
        <v xml:space="preserve"> ClearSight</v>
      </c>
      <c r="C90" s="36" t="str">
        <f>INDEX('Pre-process'!$A:$A,MATCH(to_melt!A90,'Pre-process'!$C:$C,0))</f>
        <v>ClearSight (ClearSight)</v>
      </c>
      <c r="D90" s="31" t="s">
        <v>9</v>
      </c>
      <c r="E90" s="32" t="s">
        <v>20</v>
      </c>
      <c r="F90" s="32" t="s">
        <v>88</v>
      </c>
      <c r="G90" s="41">
        <v>0</v>
      </c>
      <c r="H90" s="34">
        <v>5.8544999999999998</v>
      </c>
      <c r="I90" s="37">
        <v>9.0564</v>
      </c>
      <c r="J90" s="41">
        <v>0</v>
      </c>
      <c r="K90" s="35">
        <v>166.38579999999999</v>
      </c>
      <c r="L90" s="37">
        <v>238.54349999999999</v>
      </c>
      <c r="M90" s="41">
        <f t="shared" si="3"/>
        <v>0</v>
      </c>
      <c r="N90">
        <f t="shared" si="4"/>
        <v>3.5186295945928078E-2</v>
      </c>
      <c r="O90" s="42">
        <f t="shared" si="5"/>
        <v>3.7965402536644259E-2</v>
      </c>
    </row>
    <row r="91" spans="1:15" x14ac:dyDescent="0.3">
      <c r="A91" s="31" t="s">
        <v>852</v>
      </c>
      <c r="B91" s="36" t="str">
        <f>INDEX('Pre-process'!$B:$B,MATCH(to_melt!A91,'Pre-process'!$C:$C,0))</f>
        <v xml:space="preserve"> ClearSight</v>
      </c>
      <c r="C91" s="36" t="str">
        <f>INDEX('Pre-process'!$A:$A,MATCH(to_melt!A91,'Pre-process'!$C:$C,0))</f>
        <v>ClearSight (ClearSight)</v>
      </c>
      <c r="D91" s="31" t="s">
        <v>9</v>
      </c>
      <c r="E91" s="32" t="s">
        <v>20</v>
      </c>
      <c r="F91" s="32" t="s">
        <v>119</v>
      </c>
      <c r="G91" s="41">
        <v>0</v>
      </c>
      <c r="H91">
        <v>0</v>
      </c>
      <c r="I91" s="37">
        <v>0.9879</v>
      </c>
      <c r="J91" s="41">
        <v>0</v>
      </c>
      <c r="K91">
        <v>0</v>
      </c>
      <c r="L91" s="37">
        <v>34.929000000000002</v>
      </c>
      <c r="M91" s="41">
        <f t="shared" si="3"/>
        <v>0</v>
      </c>
      <c r="N91">
        <f t="shared" si="4"/>
        <v>0</v>
      </c>
      <c r="O91" s="42">
        <f t="shared" si="5"/>
        <v>2.8283088551060723E-2</v>
      </c>
    </row>
    <row r="92" spans="1:15" x14ac:dyDescent="0.3">
      <c r="A92" s="31" t="s">
        <v>853</v>
      </c>
      <c r="B92" s="36" t="str">
        <f>INDEX('Pre-process'!$B:$B,MATCH(to_melt!A92,'Pre-process'!$C:$C,0))</f>
        <v xml:space="preserve"> ClearSight</v>
      </c>
      <c r="C92" s="36" t="str">
        <f>INDEX('Pre-process'!$A:$A,MATCH(to_melt!A92,'Pre-process'!$C:$C,0))</f>
        <v>ClearSight (ClearSight)</v>
      </c>
      <c r="D92" s="31" t="s">
        <v>9</v>
      </c>
      <c r="E92" s="32" t="s">
        <v>20</v>
      </c>
      <c r="F92" s="32" t="s">
        <v>17</v>
      </c>
      <c r="G92" s="33">
        <v>15.267200000000001</v>
      </c>
      <c r="H92" s="34">
        <v>16.318300000000001</v>
      </c>
      <c r="I92" s="37">
        <v>16.784099999999999</v>
      </c>
      <c r="J92" s="33">
        <v>431.15870000000001</v>
      </c>
      <c r="K92" s="35">
        <v>473.67329999999998</v>
      </c>
      <c r="L92" s="37">
        <v>505.80540000000002</v>
      </c>
      <c r="M92" s="41">
        <f t="shared" si="3"/>
        <v>3.5409699491161843E-2</v>
      </c>
      <c r="N92">
        <f t="shared" si="4"/>
        <v>3.4450537955168684E-2</v>
      </c>
      <c r="O92" s="42">
        <f t="shared" si="5"/>
        <v>3.3182919755305101E-2</v>
      </c>
    </row>
    <row r="93" spans="1:15" x14ac:dyDescent="0.3">
      <c r="A93" s="31" t="s">
        <v>854</v>
      </c>
      <c r="B93" s="36" t="str">
        <f>INDEX('Pre-process'!$B:$B,MATCH(to_melt!A93,'Pre-process'!$C:$C,0))</f>
        <v xml:space="preserve"> ClearSight</v>
      </c>
      <c r="C93" s="36" t="str">
        <f>INDEX('Pre-process'!$A:$A,MATCH(to_melt!A93,'Pre-process'!$C:$C,0))</f>
        <v>ClearSight (ClearSight)</v>
      </c>
      <c r="D93" s="31" t="s">
        <v>9</v>
      </c>
      <c r="E93" s="32" t="s">
        <v>20</v>
      </c>
      <c r="F93" s="32" t="s">
        <v>17</v>
      </c>
      <c r="G93" s="33">
        <v>9.5295000000000005</v>
      </c>
      <c r="H93" s="34">
        <v>13.395300000000001</v>
      </c>
      <c r="I93" s="37">
        <v>18.126999999999999</v>
      </c>
      <c r="J93" s="33">
        <v>274.45499999999998</v>
      </c>
      <c r="K93" s="35">
        <v>396.72109999999998</v>
      </c>
      <c r="L93" s="37">
        <v>559.59109999999998</v>
      </c>
      <c r="M93" s="41">
        <f t="shared" si="3"/>
        <v>3.472153905011751E-2</v>
      </c>
      <c r="N93">
        <f t="shared" si="4"/>
        <v>3.376503039540877E-2</v>
      </c>
      <c r="O93" s="42">
        <f t="shared" si="5"/>
        <v>3.2393295747555673E-2</v>
      </c>
    </row>
    <row r="94" spans="1:15" x14ac:dyDescent="0.3">
      <c r="A94" s="31" t="s">
        <v>855</v>
      </c>
      <c r="B94" s="36" t="str">
        <f>INDEX('Pre-process'!$B:$B,MATCH(to_melt!A94,'Pre-process'!$C:$C,0))</f>
        <v xml:space="preserve"> ClearSight</v>
      </c>
      <c r="C94" s="36" t="str">
        <f>INDEX('Pre-process'!$A:$A,MATCH(to_melt!A94,'Pre-process'!$C:$C,0))</f>
        <v>ClearSight (ClearSight)</v>
      </c>
      <c r="D94" s="31" t="s">
        <v>9</v>
      </c>
      <c r="E94" s="32" t="s">
        <v>20</v>
      </c>
      <c r="F94" s="32" t="s">
        <v>17</v>
      </c>
      <c r="G94" s="33">
        <v>11.2293</v>
      </c>
      <c r="H94" s="34">
        <v>14.7631</v>
      </c>
      <c r="I94" s="37">
        <v>16.131900000000002</v>
      </c>
      <c r="J94" s="33">
        <v>318.93810000000002</v>
      </c>
      <c r="K94" s="35">
        <v>440.8152</v>
      </c>
      <c r="L94" s="37">
        <v>474.58569999999997</v>
      </c>
      <c r="M94" s="41">
        <f t="shared" si="3"/>
        <v>3.5208399372793651E-2</v>
      </c>
      <c r="N94">
        <f t="shared" si="4"/>
        <v>3.349045132744969E-2</v>
      </c>
      <c r="O94" s="42">
        <f t="shared" si="5"/>
        <v>3.3991542518032047E-2</v>
      </c>
    </row>
    <row r="95" spans="1:15" x14ac:dyDescent="0.3">
      <c r="A95" s="31" t="s">
        <v>819</v>
      </c>
      <c r="B95" s="36" t="str">
        <f>INDEX('Pre-process'!$B:$B,MATCH(to_melt!A95,'Pre-process'!$C:$C,0))</f>
        <v xml:space="preserve"> CodeInt B.V.</v>
      </c>
      <c r="C95" s="36" t="str">
        <f>INDEX('Pre-process'!$A:$A,MATCH(to_melt!A95,'Pre-process'!$C:$C,0))</f>
        <v>OKIDOKI (CodeInt B.V.)</v>
      </c>
      <c r="D95" s="31" t="s">
        <v>9</v>
      </c>
      <c r="E95" s="32" t="s">
        <v>10</v>
      </c>
      <c r="F95" s="32" t="s">
        <v>99</v>
      </c>
      <c r="G95" s="33">
        <v>1.03E-2</v>
      </c>
      <c r="H95">
        <v>0</v>
      </c>
      <c r="I95" s="42">
        <v>0</v>
      </c>
      <c r="J95" s="33">
        <v>0.3876</v>
      </c>
      <c r="K95">
        <v>0</v>
      </c>
      <c r="L95" s="42">
        <v>0</v>
      </c>
      <c r="M95" s="41">
        <f t="shared" si="3"/>
        <v>2.6573787409700723E-2</v>
      </c>
      <c r="N95">
        <f t="shared" si="4"/>
        <v>0</v>
      </c>
      <c r="O95" s="42">
        <f t="shared" si="5"/>
        <v>0</v>
      </c>
    </row>
    <row r="96" spans="1:15" x14ac:dyDescent="0.3">
      <c r="A96" s="31" t="s">
        <v>130</v>
      </c>
      <c r="B96" s="36" t="str">
        <f>INDEX('Pre-process'!$B:$B,MATCH(to_melt!A96,'Pre-process'!$C:$C,0))</f>
        <v xml:space="preserve"> ChillClean</v>
      </c>
      <c r="C96" s="36" t="str">
        <f>INDEX('Pre-process'!$A:$A,MATCH(to_melt!A96,'Pre-process'!$C:$C,0))</f>
        <v>BABY WISH (ChillClean)</v>
      </c>
      <c r="D96" s="31" t="s">
        <v>9</v>
      </c>
      <c r="E96" s="32" t="s">
        <v>10</v>
      </c>
      <c r="F96" s="32" t="s">
        <v>24</v>
      </c>
      <c r="G96" s="41">
        <v>0</v>
      </c>
      <c r="H96" s="34">
        <v>1.8077000000000001</v>
      </c>
      <c r="I96" s="37">
        <v>54.250700000000002</v>
      </c>
      <c r="J96" s="41">
        <v>0</v>
      </c>
      <c r="K96" s="35">
        <v>127.6024</v>
      </c>
      <c r="L96" s="37">
        <v>2956.24</v>
      </c>
      <c r="M96" s="41">
        <f t="shared" si="3"/>
        <v>0</v>
      </c>
      <c r="N96">
        <f t="shared" si="4"/>
        <v>1.4166661442104538E-2</v>
      </c>
      <c r="O96" s="42">
        <f t="shared" si="5"/>
        <v>1.8351250236787273E-2</v>
      </c>
    </row>
    <row r="97" spans="1:15" x14ac:dyDescent="0.3">
      <c r="A97" s="31" t="s">
        <v>132</v>
      </c>
      <c r="B97" s="36" t="str">
        <f>INDEX('Pre-process'!$B:$B,MATCH(to_melt!A97,'Pre-process'!$C:$C,0))</f>
        <v xml:space="preserve"> Cosmopolitan Italy</v>
      </c>
      <c r="C97" s="36" t="str">
        <f>INDEX('Pre-process'!$A:$A,MATCH(to_melt!A97,'Pre-process'!$C:$C,0))</f>
        <v>COSMI</v>
      </c>
      <c r="D97" s="31" t="s">
        <v>9</v>
      </c>
      <c r="E97" s="32" t="s">
        <v>10</v>
      </c>
      <c r="F97" s="32" t="s">
        <v>11</v>
      </c>
      <c r="G97" s="41">
        <v>0</v>
      </c>
      <c r="H97" s="34">
        <v>0.1202</v>
      </c>
      <c r="I97" s="42">
        <v>0</v>
      </c>
      <c r="J97" s="41">
        <v>0</v>
      </c>
      <c r="K97" s="35">
        <v>2.4085999999999999</v>
      </c>
      <c r="L97" s="42">
        <v>0</v>
      </c>
      <c r="M97" s="41">
        <f t="shared" si="3"/>
        <v>0</v>
      </c>
      <c r="N97">
        <f t="shared" si="4"/>
        <v>4.9904508843311469E-2</v>
      </c>
      <c r="O97" s="42">
        <f t="shared" si="5"/>
        <v>0</v>
      </c>
    </row>
    <row r="98" spans="1:15" x14ac:dyDescent="0.3">
      <c r="A98" s="31" t="s">
        <v>133</v>
      </c>
      <c r="B98" s="36" t="str">
        <f>INDEX('Pre-process'!$B:$B,MATCH(to_melt!A98,'Pre-process'!$C:$C,0))</f>
        <v xml:space="preserve"> CottonUnion</v>
      </c>
      <c r="C98" s="36" t="str">
        <f>INDEX('Pre-process'!$A:$A,MATCH(to_melt!A98,'Pre-process'!$C:$C,0))</f>
        <v>AQUELLA ( CottonUnion)</v>
      </c>
      <c r="D98" s="31" t="s">
        <v>9</v>
      </c>
      <c r="E98" s="32" t="s">
        <v>20</v>
      </c>
      <c r="F98" s="32" t="s">
        <v>24</v>
      </c>
      <c r="G98" s="33">
        <v>28.356999999999999</v>
      </c>
      <c r="H98" s="34">
        <v>20.580200000000001</v>
      </c>
      <c r="I98" s="37">
        <v>0.78890000000000005</v>
      </c>
      <c r="J98" s="33">
        <v>1646.7402</v>
      </c>
      <c r="K98" s="35">
        <v>1088.8000999999999</v>
      </c>
      <c r="L98" s="37">
        <v>38.968699999999998</v>
      </c>
      <c r="M98" s="41">
        <f t="shared" si="3"/>
        <v>1.722008122471292E-2</v>
      </c>
      <c r="N98">
        <f t="shared" si="4"/>
        <v>1.8901724935550614E-2</v>
      </c>
      <c r="O98" s="42">
        <f t="shared" si="5"/>
        <v>2.0244452599137257E-2</v>
      </c>
    </row>
    <row r="99" spans="1:15" x14ac:dyDescent="0.3">
      <c r="A99" s="31" t="s">
        <v>134</v>
      </c>
      <c r="B99" s="36" t="str">
        <f>INDEX('Pre-process'!$B:$B,MATCH(to_melt!A99,'Pre-process'!$C:$C,0))</f>
        <v xml:space="preserve"> CottonUnion</v>
      </c>
      <c r="C99" s="36" t="str">
        <f>INDEX('Pre-process'!$A:$A,MATCH(to_melt!A99,'Pre-process'!$C:$C,0))</f>
        <v>AQUELLA ( CottonUnion)</v>
      </c>
      <c r="D99" s="31" t="s">
        <v>9</v>
      </c>
      <c r="E99" s="32" t="s">
        <v>30</v>
      </c>
      <c r="F99" s="32" t="s">
        <v>24</v>
      </c>
      <c r="G99" s="33">
        <v>12.003299999999999</v>
      </c>
      <c r="H99" s="34">
        <v>12.0252</v>
      </c>
      <c r="I99" s="37">
        <v>1.8045</v>
      </c>
      <c r="J99" s="33">
        <v>643.41989999999998</v>
      </c>
      <c r="K99" s="35">
        <v>689.18370000000004</v>
      </c>
      <c r="L99" s="37">
        <v>98.837400000000002</v>
      </c>
      <c r="M99" s="41">
        <f t="shared" si="3"/>
        <v>1.8655469002435268E-2</v>
      </c>
      <c r="N99">
        <f t="shared" si="4"/>
        <v>1.7448468383683479E-2</v>
      </c>
      <c r="O99" s="42">
        <f t="shared" si="5"/>
        <v>1.825725889187696E-2</v>
      </c>
    </row>
    <row r="100" spans="1:15" x14ac:dyDescent="0.3">
      <c r="A100" s="31" t="s">
        <v>135</v>
      </c>
      <c r="B100" s="36" t="str">
        <f>INDEX('Pre-process'!$B:$B,MATCH(to_melt!A100,'Pre-process'!$C:$C,0))</f>
        <v xml:space="preserve"> CottonUnion</v>
      </c>
      <c r="C100" s="36" t="str">
        <f>INDEX('Pre-process'!$A:$A,MATCH(to_melt!A100,'Pre-process'!$C:$C,0))</f>
        <v>AQUELLA ( CottonUnion)</v>
      </c>
      <c r="D100" s="31" t="s">
        <v>9</v>
      </c>
      <c r="E100" s="32" t="s">
        <v>30</v>
      </c>
      <c r="F100" s="32" t="s">
        <v>24</v>
      </c>
      <c r="G100" s="33">
        <v>0.11600000000000001</v>
      </c>
      <c r="H100">
        <v>0</v>
      </c>
      <c r="I100" s="42">
        <v>0</v>
      </c>
      <c r="J100" s="33">
        <v>6.96</v>
      </c>
      <c r="K100">
        <v>0</v>
      </c>
      <c r="L100" s="42">
        <v>0</v>
      </c>
      <c r="M100" s="41">
        <f t="shared" si="3"/>
        <v>1.6666666666666666E-2</v>
      </c>
      <c r="N100">
        <f t="shared" si="4"/>
        <v>0</v>
      </c>
      <c r="O100" s="42">
        <f t="shared" si="5"/>
        <v>0</v>
      </c>
    </row>
    <row r="101" spans="1:15" x14ac:dyDescent="0.3">
      <c r="A101" s="31" t="s">
        <v>136</v>
      </c>
      <c r="B101" s="36" t="str">
        <f>INDEX('Pre-process'!$B:$B,MATCH(to_melt!A101,'Pre-process'!$C:$C,0))</f>
        <v xml:space="preserve"> CottonUnion</v>
      </c>
      <c r="C101" s="36" t="str">
        <f>INDEX('Pre-process'!$A:$A,MATCH(to_melt!A101,'Pre-process'!$C:$C,0))</f>
        <v>AQUELLA ( CottonUnion)</v>
      </c>
      <c r="D101" s="31" t="s">
        <v>9</v>
      </c>
      <c r="E101" s="32" t="s">
        <v>20</v>
      </c>
      <c r="F101" s="32" t="s">
        <v>99</v>
      </c>
      <c r="G101" s="33">
        <v>4.6429999999999998</v>
      </c>
      <c r="H101" s="34">
        <v>2.3708</v>
      </c>
      <c r="I101" s="37">
        <v>3.8805999999999998</v>
      </c>
      <c r="J101" s="33">
        <v>208.76240000000001</v>
      </c>
      <c r="K101" s="35">
        <v>99.124899999999997</v>
      </c>
      <c r="L101" s="37">
        <v>163.75460000000001</v>
      </c>
      <c r="M101" s="41">
        <f t="shared" si="3"/>
        <v>2.2240595049683273E-2</v>
      </c>
      <c r="N101">
        <f t="shared" si="4"/>
        <v>2.3917300294880501E-2</v>
      </c>
      <c r="O101" s="42">
        <f t="shared" si="5"/>
        <v>2.3697654905572116E-2</v>
      </c>
    </row>
    <row r="102" spans="1:15" x14ac:dyDescent="0.3">
      <c r="A102" s="31" t="s">
        <v>137</v>
      </c>
      <c r="B102" s="36" t="str">
        <f>INDEX('Pre-process'!$B:$B,MATCH(to_melt!A102,'Pre-process'!$C:$C,0))</f>
        <v xml:space="preserve"> CottonUnion</v>
      </c>
      <c r="C102" s="36" t="str">
        <f>INDEX('Pre-process'!$A:$A,MATCH(to_melt!A102,'Pre-process'!$C:$C,0))</f>
        <v>AQUELLA ( CottonUnion)</v>
      </c>
      <c r="D102" s="31" t="s">
        <v>9</v>
      </c>
      <c r="E102" s="32" t="s">
        <v>30</v>
      </c>
      <c r="F102" s="32" t="s">
        <v>42</v>
      </c>
      <c r="G102" s="33">
        <v>8.5853000000000002</v>
      </c>
      <c r="H102" s="34">
        <v>4.2140000000000004</v>
      </c>
      <c r="I102" s="37">
        <v>0.26250000000000001</v>
      </c>
      <c r="J102" s="33">
        <v>402.53930000000003</v>
      </c>
      <c r="K102" s="35">
        <v>207.43709999999999</v>
      </c>
      <c r="L102" s="37">
        <v>13.0296</v>
      </c>
      <c r="M102" s="41">
        <f t="shared" si="3"/>
        <v>2.1327855441692276E-2</v>
      </c>
      <c r="N102">
        <f t="shared" si="4"/>
        <v>2.0314591748534859E-2</v>
      </c>
      <c r="O102" s="42">
        <f t="shared" si="5"/>
        <v>2.0146435807699394E-2</v>
      </c>
    </row>
    <row r="103" spans="1:15" x14ac:dyDescent="0.3">
      <c r="A103" s="31" t="s">
        <v>138</v>
      </c>
      <c r="B103" s="36" t="str">
        <f>INDEX('Pre-process'!$B:$B,MATCH(to_melt!A103,'Pre-process'!$C:$C,0))</f>
        <v xml:space="preserve"> CottonUnion</v>
      </c>
      <c r="C103" s="36" t="str">
        <f>INDEX('Pre-process'!$A:$A,MATCH(to_melt!A103,'Pre-process'!$C:$C,0))</f>
        <v>AQUELLA ( CottonUnion)</v>
      </c>
      <c r="D103" s="31" t="s">
        <v>9</v>
      </c>
      <c r="E103" s="32" t="s">
        <v>20</v>
      </c>
      <c r="F103" s="32" t="s">
        <v>42</v>
      </c>
      <c r="G103" s="33">
        <v>0.83140000000000003</v>
      </c>
      <c r="H103" s="34">
        <v>1.5299999999999999E-2</v>
      </c>
      <c r="I103" s="42">
        <v>0</v>
      </c>
      <c r="J103" s="33">
        <v>39.196399999999997</v>
      </c>
      <c r="K103" s="35">
        <v>0.64800000000000002</v>
      </c>
      <c r="L103" s="42">
        <v>0</v>
      </c>
      <c r="M103" s="41">
        <f t="shared" si="3"/>
        <v>2.1211131634537868E-2</v>
      </c>
      <c r="N103">
        <f t="shared" si="4"/>
        <v>2.361111111111111E-2</v>
      </c>
      <c r="O103" s="42">
        <f t="shared" si="5"/>
        <v>0</v>
      </c>
    </row>
    <row r="104" spans="1:15" x14ac:dyDescent="0.3">
      <c r="A104" s="31" t="s">
        <v>139</v>
      </c>
      <c r="B104" s="36" t="str">
        <f>INDEX('Pre-process'!$B:$B,MATCH(to_melt!A104,'Pre-process'!$C:$C,0))</f>
        <v xml:space="preserve"> CottonUnion</v>
      </c>
      <c r="C104" s="36" t="str">
        <f>INDEX('Pre-process'!$A:$A,MATCH(to_melt!A104,'Pre-process'!$C:$C,0))</f>
        <v>AQUELLA ( CottonUnion)</v>
      </c>
      <c r="D104" s="31" t="s">
        <v>9</v>
      </c>
      <c r="E104" s="32" t="s">
        <v>20</v>
      </c>
      <c r="F104" s="32" t="s">
        <v>68</v>
      </c>
      <c r="G104" s="33">
        <v>2.9493999999999998</v>
      </c>
      <c r="H104" s="34">
        <v>0.27079999999999999</v>
      </c>
      <c r="I104" s="42">
        <v>0</v>
      </c>
      <c r="J104" s="33">
        <v>169.64840000000001</v>
      </c>
      <c r="K104" s="35">
        <v>12.904400000000001</v>
      </c>
      <c r="L104" s="42">
        <v>0</v>
      </c>
      <c r="M104" s="41">
        <f t="shared" si="3"/>
        <v>1.7385368798055269E-2</v>
      </c>
      <c r="N104">
        <f t="shared" si="4"/>
        <v>2.0985090356777533E-2</v>
      </c>
      <c r="O104" s="42">
        <f t="shared" si="5"/>
        <v>0</v>
      </c>
    </row>
    <row r="105" spans="1:15" x14ac:dyDescent="0.3">
      <c r="A105" s="31" t="s">
        <v>140</v>
      </c>
      <c r="B105" s="36" t="str">
        <f>INDEX('Pre-process'!$B:$B,MATCH(to_melt!A105,'Pre-process'!$C:$C,0))</f>
        <v xml:space="preserve"> CottonUnion</v>
      </c>
      <c r="C105" s="36" t="str">
        <f>INDEX('Pre-process'!$A:$A,MATCH(to_melt!A105,'Pre-process'!$C:$C,0))</f>
        <v>AURA ( CottonUnion)</v>
      </c>
      <c r="D105" s="31" t="s">
        <v>9</v>
      </c>
      <c r="E105" s="32" t="s">
        <v>69</v>
      </c>
      <c r="F105" s="32" t="s">
        <v>21</v>
      </c>
      <c r="G105" s="33">
        <v>4.0140000000000002</v>
      </c>
      <c r="H105">
        <v>0</v>
      </c>
      <c r="I105" s="42">
        <v>0</v>
      </c>
      <c r="J105" s="33">
        <v>230.286</v>
      </c>
      <c r="K105">
        <v>0</v>
      </c>
      <c r="L105" s="42">
        <v>0</v>
      </c>
      <c r="M105" s="41">
        <f t="shared" si="3"/>
        <v>1.7430499465881558E-2</v>
      </c>
      <c r="N105">
        <f t="shared" si="4"/>
        <v>0</v>
      </c>
      <c r="O105" s="42">
        <f t="shared" si="5"/>
        <v>0</v>
      </c>
    </row>
    <row r="106" spans="1:15" x14ac:dyDescent="0.3">
      <c r="A106" s="31" t="s">
        <v>141</v>
      </c>
      <c r="B106" s="36" t="str">
        <f>INDEX('Pre-process'!$B:$B,MATCH(to_melt!A106,'Pre-process'!$C:$C,0))</f>
        <v xml:space="preserve"> CottonUnion</v>
      </c>
      <c r="C106" s="36" t="str">
        <f>INDEX('Pre-process'!$A:$A,MATCH(to_melt!A106,'Pre-process'!$C:$C,0))</f>
        <v>AURA ( CottonUnion)</v>
      </c>
      <c r="D106" s="31" t="s">
        <v>9</v>
      </c>
      <c r="E106" s="32" t="s">
        <v>10</v>
      </c>
      <c r="F106" s="32" t="s">
        <v>123</v>
      </c>
      <c r="G106" s="33">
        <v>4.0500000000000001E-2</v>
      </c>
      <c r="H106">
        <v>0</v>
      </c>
      <c r="I106" s="42">
        <v>0</v>
      </c>
      <c r="J106" s="33">
        <v>2.8330000000000002</v>
      </c>
      <c r="K106">
        <v>0</v>
      </c>
      <c r="L106" s="42">
        <v>0</v>
      </c>
      <c r="M106" s="41">
        <f t="shared" si="3"/>
        <v>1.4295799505824214E-2</v>
      </c>
      <c r="N106">
        <f t="shared" si="4"/>
        <v>0</v>
      </c>
      <c r="O106" s="42">
        <f t="shared" si="5"/>
        <v>0</v>
      </c>
    </row>
    <row r="107" spans="1:15" x14ac:dyDescent="0.3">
      <c r="A107" s="31" t="s">
        <v>142</v>
      </c>
      <c r="B107" s="36" t="str">
        <f>INDEX('Pre-process'!$B:$B,MATCH(to_melt!A107,'Pre-process'!$C:$C,0))</f>
        <v xml:space="preserve"> CottonUnion</v>
      </c>
      <c r="C107" s="36" t="str">
        <f>INDEX('Pre-process'!$A:$A,MATCH(to_melt!A107,'Pre-process'!$C:$C,0))</f>
        <v>COTTON BABY ( CottonUnion)</v>
      </c>
      <c r="D107" s="31" t="s">
        <v>9</v>
      </c>
      <c r="E107" s="32" t="s">
        <v>30</v>
      </c>
      <c r="F107" s="32" t="s">
        <v>24</v>
      </c>
      <c r="G107" s="33">
        <v>0.76770000000000005</v>
      </c>
      <c r="H107">
        <v>0</v>
      </c>
      <c r="I107" s="42">
        <v>0</v>
      </c>
      <c r="J107" s="33">
        <v>46.441400000000002</v>
      </c>
      <c r="K107">
        <v>0</v>
      </c>
      <c r="L107" s="42">
        <v>0</v>
      </c>
      <c r="M107" s="41">
        <f t="shared" si="3"/>
        <v>1.6530509416167471E-2</v>
      </c>
      <c r="N107">
        <f t="shared" si="4"/>
        <v>0</v>
      </c>
      <c r="O107" s="42">
        <f t="shared" si="5"/>
        <v>0</v>
      </c>
    </row>
    <row r="108" spans="1:15" x14ac:dyDescent="0.3">
      <c r="A108" s="31" t="s">
        <v>143</v>
      </c>
      <c r="B108" s="36" t="str">
        <f>INDEX('Pre-process'!$B:$B,MATCH(to_melt!A108,'Pre-process'!$C:$C,0))</f>
        <v xml:space="preserve"> CottonUnion</v>
      </c>
      <c r="C108" s="36" t="str">
        <f>INDEX('Pre-process'!$A:$A,MATCH(to_melt!A108,'Pre-process'!$C:$C,0))</f>
        <v>COTTON BABY ( CottonUnion)</v>
      </c>
      <c r="D108" s="31" t="s">
        <v>9</v>
      </c>
      <c r="E108" s="32" t="s">
        <v>20</v>
      </c>
      <c r="F108" s="32" t="s">
        <v>68</v>
      </c>
      <c r="G108" s="33">
        <v>0.86809999999999998</v>
      </c>
      <c r="H108">
        <v>0</v>
      </c>
      <c r="I108" s="42">
        <v>0</v>
      </c>
      <c r="J108" s="33">
        <v>43.337600000000002</v>
      </c>
      <c r="K108">
        <v>0</v>
      </c>
      <c r="L108" s="42">
        <v>0</v>
      </c>
      <c r="M108" s="41">
        <f t="shared" si="3"/>
        <v>2.0031104629697996E-2</v>
      </c>
      <c r="N108">
        <f t="shared" si="4"/>
        <v>0</v>
      </c>
      <c r="O108" s="42">
        <f t="shared" si="5"/>
        <v>0</v>
      </c>
    </row>
    <row r="109" spans="1:15" x14ac:dyDescent="0.3">
      <c r="A109" s="31" t="s">
        <v>144</v>
      </c>
      <c r="B109" s="36" t="str">
        <f>INDEX('Pre-process'!$B:$B,MATCH(to_melt!A109,'Pre-process'!$C:$C,0))</f>
        <v xml:space="preserve"> CottonUnion</v>
      </c>
      <c r="C109" s="36" t="str">
        <f>INDEX('Pre-process'!$A:$A,MATCH(to_melt!A109,'Pre-process'!$C:$C,0))</f>
        <v>MIMI ( CottonUnion)</v>
      </c>
      <c r="D109" s="31" t="s">
        <v>9</v>
      </c>
      <c r="E109" s="32" t="s">
        <v>20</v>
      </c>
      <c r="F109" s="32" t="s">
        <v>26</v>
      </c>
      <c r="G109" s="33">
        <v>9.5548999999999999</v>
      </c>
      <c r="H109" s="34">
        <v>16.797000000000001</v>
      </c>
      <c r="I109" s="37">
        <v>14.8012</v>
      </c>
      <c r="J109" s="33">
        <v>338.9522</v>
      </c>
      <c r="K109" s="35">
        <v>643.8528</v>
      </c>
      <c r="L109" s="37">
        <v>454.05590000000001</v>
      </c>
      <c r="M109" s="41">
        <f t="shared" si="3"/>
        <v>2.8189520528263276E-2</v>
      </c>
      <c r="N109">
        <f t="shared" si="4"/>
        <v>2.6088261167770025E-2</v>
      </c>
      <c r="O109" s="42">
        <f t="shared" si="5"/>
        <v>3.259774842701086E-2</v>
      </c>
    </row>
    <row r="110" spans="1:15" x14ac:dyDescent="0.3">
      <c r="A110" s="31" t="s">
        <v>145</v>
      </c>
      <c r="B110" s="36" t="str">
        <f>INDEX('Pre-process'!$B:$B,MATCH(to_melt!A110,'Pre-process'!$C:$C,0))</f>
        <v xml:space="preserve"> CottonUnion</v>
      </c>
      <c r="C110" s="36" t="str">
        <f>INDEX('Pre-process'!$A:$A,MATCH(to_melt!A110,'Pre-process'!$C:$C,0))</f>
        <v>MY COMFORT ( CottonUnion)</v>
      </c>
      <c r="D110" s="31" t="s">
        <v>9</v>
      </c>
      <c r="E110" s="32" t="s">
        <v>20</v>
      </c>
      <c r="F110" s="32" t="s">
        <v>24</v>
      </c>
      <c r="G110" s="33">
        <v>21.0763</v>
      </c>
      <c r="H110" s="34">
        <v>7.9172000000000002</v>
      </c>
      <c r="I110" s="37">
        <v>0.35720000000000002</v>
      </c>
      <c r="J110" s="33">
        <v>1178.5386000000001</v>
      </c>
      <c r="K110" s="35">
        <v>421.82799999999997</v>
      </c>
      <c r="L110" s="37">
        <v>19.481100000000001</v>
      </c>
      <c r="M110" s="41">
        <f t="shared" si="3"/>
        <v>1.7883419346638285E-2</v>
      </c>
      <c r="N110">
        <f t="shared" si="4"/>
        <v>1.8768787278227145E-2</v>
      </c>
      <c r="O110" s="42">
        <f t="shared" si="5"/>
        <v>1.8335720262202853E-2</v>
      </c>
    </row>
    <row r="111" spans="1:15" x14ac:dyDescent="0.3">
      <c r="A111" s="31" t="s">
        <v>146</v>
      </c>
      <c r="B111" s="36" t="str">
        <f>INDEX('Pre-process'!$B:$B,MATCH(to_melt!A111,'Pre-process'!$C:$C,0))</f>
        <v xml:space="preserve"> CottonUnion</v>
      </c>
      <c r="C111" s="36" t="str">
        <f>INDEX('Pre-process'!$A:$A,MATCH(to_melt!A111,'Pre-process'!$C:$C,0))</f>
        <v>MY COMFORT ( CottonUnion)</v>
      </c>
      <c r="D111" s="31" t="s">
        <v>9</v>
      </c>
      <c r="E111" s="32" t="s">
        <v>30</v>
      </c>
      <c r="F111" s="32" t="s">
        <v>24</v>
      </c>
      <c r="G111" s="33">
        <v>59.8855</v>
      </c>
      <c r="H111" s="34">
        <v>18.673500000000001</v>
      </c>
      <c r="I111" s="37">
        <v>4.4382000000000001</v>
      </c>
      <c r="J111" s="33">
        <v>3588.4739</v>
      </c>
      <c r="K111" s="35">
        <v>1054.2443000000001</v>
      </c>
      <c r="L111" s="37">
        <v>241.28020000000001</v>
      </c>
      <c r="M111" s="41">
        <f t="shared" si="3"/>
        <v>1.6688291922647119E-2</v>
      </c>
      <c r="N111">
        <f t="shared" si="4"/>
        <v>1.7712687656931129E-2</v>
      </c>
      <c r="O111" s="42">
        <f t="shared" si="5"/>
        <v>1.8394381304392155E-2</v>
      </c>
    </row>
    <row r="112" spans="1:15" x14ac:dyDescent="0.3">
      <c r="A112" s="31" t="s">
        <v>147</v>
      </c>
      <c r="B112" s="36" t="str">
        <f>INDEX('Pre-process'!$B:$B,MATCH(to_melt!A112,'Pre-process'!$C:$C,0))</f>
        <v xml:space="preserve"> CottonUnion</v>
      </c>
      <c r="C112" s="36" t="str">
        <f>INDEX('Pre-process'!$A:$A,MATCH(to_melt!A112,'Pre-process'!$C:$C,0))</f>
        <v>NICE BABY ( CottonUnion)</v>
      </c>
      <c r="D112" s="31" t="s">
        <v>9</v>
      </c>
      <c r="E112" s="32" t="s">
        <v>20</v>
      </c>
      <c r="F112" s="32" t="s">
        <v>24</v>
      </c>
      <c r="G112" s="33">
        <v>37.596899999999998</v>
      </c>
      <c r="H112" s="34">
        <v>28.031099999999999</v>
      </c>
      <c r="I112" s="37">
        <v>1.2394000000000001</v>
      </c>
      <c r="J112" s="33">
        <v>2231.0284000000001</v>
      </c>
      <c r="K112" s="35">
        <v>1606.1090999999999</v>
      </c>
      <c r="L112" s="37">
        <v>64.665899999999993</v>
      </c>
      <c r="M112" s="41">
        <f t="shared" si="3"/>
        <v>1.6851824925222823E-2</v>
      </c>
      <c r="N112">
        <f t="shared" si="4"/>
        <v>1.7452799439340704E-2</v>
      </c>
      <c r="O112" s="42">
        <f t="shared" si="5"/>
        <v>1.9166206609665993E-2</v>
      </c>
    </row>
    <row r="113" spans="1:15" x14ac:dyDescent="0.3">
      <c r="A113" s="31" t="s">
        <v>148</v>
      </c>
      <c r="B113" s="36" t="str">
        <f>INDEX('Pre-process'!$B:$B,MATCH(to_melt!A113,'Pre-process'!$C:$C,0))</f>
        <v xml:space="preserve"> CottonUnion</v>
      </c>
      <c r="C113" s="36" t="str">
        <f>INDEX('Pre-process'!$A:$A,MATCH(to_melt!A113,'Pre-process'!$C:$C,0))</f>
        <v>WINEX ( CottonUnion)</v>
      </c>
      <c r="D113" s="31" t="s">
        <v>9</v>
      </c>
      <c r="E113" s="32" t="s">
        <v>20</v>
      </c>
      <c r="F113" s="32" t="s">
        <v>42</v>
      </c>
      <c r="G113" s="33">
        <v>4.1798000000000002</v>
      </c>
      <c r="H113">
        <v>0</v>
      </c>
      <c r="I113" s="42">
        <v>0</v>
      </c>
      <c r="J113" s="33">
        <v>212.80930000000001</v>
      </c>
      <c r="K113">
        <v>0</v>
      </c>
      <c r="L113" s="42">
        <v>0</v>
      </c>
      <c r="M113" s="41">
        <f t="shared" si="3"/>
        <v>1.964105891988743E-2</v>
      </c>
      <c r="N113">
        <f t="shared" si="4"/>
        <v>0</v>
      </c>
      <c r="O113" s="42">
        <f t="shared" si="5"/>
        <v>0</v>
      </c>
    </row>
    <row r="114" spans="1:15" x14ac:dyDescent="0.3">
      <c r="A114" s="31" t="s">
        <v>149</v>
      </c>
      <c r="B114" s="36" t="str">
        <f>INDEX('Pre-process'!$B:$B,MATCH(to_melt!A114,'Pre-process'!$C:$C,0))</f>
        <v xml:space="preserve"> CottonUnion</v>
      </c>
      <c r="C114" s="36" t="str">
        <f>INDEX('Pre-process'!$A:$A,MATCH(to_melt!A114,'Pre-process'!$C:$C,0))</f>
        <v>WINEX ( CottonUnion)</v>
      </c>
      <c r="D114" s="31" t="s">
        <v>9</v>
      </c>
      <c r="E114" s="32" t="s">
        <v>20</v>
      </c>
      <c r="F114" s="32" t="s">
        <v>42</v>
      </c>
      <c r="G114" s="33">
        <v>16.9573</v>
      </c>
      <c r="H114" s="34">
        <v>8.0383999999999993</v>
      </c>
      <c r="I114" s="37">
        <v>4.7045000000000003</v>
      </c>
      <c r="J114" s="33">
        <v>973.13670000000002</v>
      </c>
      <c r="K114" s="35">
        <v>460.75880000000001</v>
      </c>
      <c r="L114" s="37">
        <v>246.6643</v>
      </c>
      <c r="M114" s="41">
        <f t="shared" si="3"/>
        <v>1.7425403851278037E-2</v>
      </c>
      <c r="N114">
        <f t="shared" si="4"/>
        <v>1.7446004286841617E-2</v>
      </c>
      <c r="O114" s="42">
        <f t="shared" si="5"/>
        <v>1.9072480290013596E-2</v>
      </c>
    </row>
    <row r="115" spans="1:15" x14ac:dyDescent="0.3">
      <c r="A115" s="31" t="s">
        <v>152</v>
      </c>
      <c r="B115" s="36" t="str">
        <f>INDEX('Pre-process'!$B:$B,MATCH(to_melt!A115,'Pre-process'!$C:$C,0))</f>
        <v xml:space="preserve"> EnkaHygiene</v>
      </c>
      <c r="C115" s="36" t="str">
        <f>INDEX('Pre-process'!$A:$A,MATCH(to_melt!A115,'Pre-process'!$C:$C,0))</f>
        <v>PADDLERS (ENKA HIJYUEN)</v>
      </c>
      <c r="D115" s="31" t="s">
        <v>9</v>
      </c>
      <c r="E115" s="32" t="s">
        <v>30</v>
      </c>
      <c r="F115" s="32" t="s">
        <v>24</v>
      </c>
      <c r="G115" s="33">
        <v>8.9794</v>
      </c>
      <c r="H115">
        <v>0</v>
      </c>
      <c r="I115" s="42">
        <v>0</v>
      </c>
      <c r="J115" s="33">
        <v>618.46879999999999</v>
      </c>
      <c r="K115">
        <v>0</v>
      </c>
      <c r="L115" s="42">
        <v>0</v>
      </c>
      <c r="M115" s="41">
        <f t="shared" si="3"/>
        <v>1.4518759879237239E-2</v>
      </c>
      <c r="N115">
        <f t="shared" si="4"/>
        <v>0</v>
      </c>
      <c r="O115" s="42">
        <f t="shared" si="5"/>
        <v>0</v>
      </c>
    </row>
    <row r="116" spans="1:15" x14ac:dyDescent="0.3">
      <c r="A116" s="31" t="s">
        <v>154</v>
      </c>
      <c r="B116" s="36" t="str">
        <f>INDEX('Pre-process'!$B:$B,MATCH(to_melt!A116,'Pre-process'!$C:$C,0))</f>
        <v xml:space="preserve"> ErusHealth Products</v>
      </c>
      <c r="C116" s="36" t="str">
        <f>INDEX('Pre-process'!$A:$A,MATCH(to_melt!A116,'Pre-process'!$C:$C,0))</f>
        <v>PURE ( ErusHealth Products)</v>
      </c>
      <c r="D116" s="31" t="s">
        <v>9</v>
      </c>
      <c r="E116" s="32" t="s">
        <v>20</v>
      </c>
      <c r="F116" s="32" t="s">
        <v>24</v>
      </c>
      <c r="G116" s="41">
        <v>0</v>
      </c>
      <c r="H116" s="34">
        <v>9.4999999999999998E-3</v>
      </c>
      <c r="I116" s="42">
        <v>0</v>
      </c>
      <c r="J116" s="41">
        <v>0</v>
      </c>
      <c r="K116" s="35">
        <v>0.51649999999999996</v>
      </c>
      <c r="L116" s="42">
        <v>0</v>
      </c>
      <c r="M116" s="41">
        <f t="shared" si="3"/>
        <v>0</v>
      </c>
      <c r="N116">
        <f t="shared" si="4"/>
        <v>1.8393030009680542E-2</v>
      </c>
      <c r="O116" s="42">
        <f t="shared" si="5"/>
        <v>0</v>
      </c>
    </row>
    <row r="117" spans="1:15" x14ac:dyDescent="0.3">
      <c r="A117" s="31" t="s">
        <v>155</v>
      </c>
      <c r="B117" s="36" t="str">
        <f>INDEX('Pre-process'!$B:$B,MATCH(to_melt!A117,'Pre-process'!$C:$C,0))</f>
        <v xml:space="preserve"> ErusHealth Products</v>
      </c>
      <c r="C117" s="36" t="str">
        <f>INDEX('Pre-process'!$A:$A,MATCH(to_melt!A117,'Pre-process'!$C:$C,0))</f>
        <v>SLEEPY ( ErusHealth Products)</v>
      </c>
      <c r="D117" s="31" t="s">
        <v>9</v>
      </c>
      <c r="E117" s="32" t="s">
        <v>64</v>
      </c>
      <c r="F117" s="32" t="s">
        <v>156</v>
      </c>
      <c r="G117" s="33">
        <v>0.34189999999999998</v>
      </c>
      <c r="H117">
        <v>0</v>
      </c>
      <c r="I117" s="42">
        <v>0</v>
      </c>
      <c r="J117" s="33">
        <v>17.095199999999998</v>
      </c>
      <c r="K117">
        <v>0</v>
      </c>
      <c r="L117" s="42">
        <v>0</v>
      </c>
      <c r="M117" s="41">
        <f t="shared" si="3"/>
        <v>1.9999766016191679E-2</v>
      </c>
      <c r="N117">
        <f t="shared" si="4"/>
        <v>0</v>
      </c>
      <c r="O117" s="42">
        <f t="shared" si="5"/>
        <v>0</v>
      </c>
    </row>
    <row r="118" spans="1:15" x14ac:dyDescent="0.3">
      <c r="A118" s="31" t="s">
        <v>157</v>
      </c>
      <c r="B118" s="36" t="str">
        <f>INDEX('Pre-process'!$B:$B,MATCH(to_melt!A118,'Pre-process'!$C:$C,0))</f>
        <v xml:space="preserve"> ErusHealth Products</v>
      </c>
      <c r="C118" s="36" t="str">
        <f>INDEX('Pre-process'!$A:$A,MATCH(to_melt!A118,'Pre-process'!$C:$C,0))</f>
        <v>SLEEPY ( ErusHealth Products)</v>
      </c>
      <c r="D118" s="31" t="s">
        <v>9</v>
      </c>
      <c r="E118" s="32" t="s">
        <v>30</v>
      </c>
      <c r="F118" s="32" t="s">
        <v>24</v>
      </c>
      <c r="G118" s="41">
        <v>0</v>
      </c>
      <c r="H118" s="34">
        <v>36.513300000000001</v>
      </c>
      <c r="I118" s="37">
        <v>9.9184000000000001</v>
      </c>
      <c r="J118" s="41">
        <v>0</v>
      </c>
      <c r="K118" s="35">
        <v>2225.7903999999999</v>
      </c>
      <c r="L118" s="37">
        <v>665.84569999999997</v>
      </c>
      <c r="M118" s="41">
        <f t="shared" si="3"/>
        <v>0</v>
      </c>
      <c r="N118">
        <f t="shared" si="4"/>
        <v>1.640464439059491E-2</v>
      </c>
      <c r="O118" s="42">
        <f t="shared" si="5"/>
        <v>1.4895943609758237E-2</v>
      </c>
    </row>
    <row r="119" spans="1:15" x14ac:dyDescent="0.3">
      <c r="A119" s="31" t="s">
        <v>158</v>
      </c>
      <c r="B119" s="36" t="str">
        <f>INDEX('Pre-process'!$B:$B,MATCH(to_melt!A119,'Pre-process'!$C:$C,0))</f>
        <v xml:space="preserve"> ErusHealth Products</v>
      </c>
      <c r="C119" s="36" t="str">
        <f>INDEX('Pre-process'!$A:$A,MATCH(to_melt!A119,'Pre-process'!$C:$C,0))</f>
        <v>SLEEPY ( ErusHealth Products)</v>
      </c>
      <c r="D119" s="31" t="s">
        <v>9</v>
      </c>
      <c r="E119" s="32" t="s">
        <v>30</v>
      </c>
      <c r="F119" s="32" t="s">
        <v>24</v>
      </c>
      <c r="G119" s="41">
        <v>0</v>
      </c>
      <c r="H119" s="34">
        <v>28.314</v>
      </c>
      <c r="I119" s="37">
        <v>9.1574000000000009</v>
      </c>
      <c r="J119" s="41">
        <v>0</v>
      </c>
      <c r="K119" s="35">
        <v>1712.6693</v>
      </c>
      <c r="L119" s="37">
        <v>592.38390000000004</v>
      </c>
      <c r="M119" s="41">
        <f t="shared" si="3"/>
        <v>0</v>
      </c>
      <c r="N119">
        <f t="shared" si="4"/>
        <v>1.6532088243772454E-2</v>
      </c>
      <c r="O119" s="42">
        <f t="shared" si="5"/>
        <v>1.5458556520526639E-2</v>
      </c>
    </row>
    <row r="120" spans="1:15" x14ac:dyDescent="0.3">
      <c r="A120" s="31" t="s">
        <v>159</v>
      </c>
      <c r="B120" s="36" t="str">
        <f>INDEX('Pre-process'!$B:$B,MATCH(to_melt!A120,'Pre-process'!$C:$C,0))</f>
        <v xml:space="preserve"> ErusHealth Products</v>
      </c>
      <c r="C120" s="36" t="str">
        <f>INDEX('Pre-process'!$A:$A,MATCH(to_melt!A120,'Pre-process'!$C:$C,0))</f>
        <v>SLEEPY ( ErusHealth Products)</v>
      </c>
      <c r="D120" s="31" t="s">
        <v>9</v>
      </c>
      <c r="E120" s="32" t="s">
        <v>30</v>
      </c>
      <c r="F120" s="32" t="s">
        <v>24</v>
      </c>
      <c r="G120" s="41">
        <v>0</v>
      </c>
      <c r="H120" s="34">
        <v>24.999500000000001</v>
      </c>
      <c r="I120" s="37">
        <v>5.0659999999999998</v>
      </c>
      <c r="J120" s="41">
        <v>0</v>
      </c>
      <c r="K120" s="35">
        <v>1534.4268</v>
      </c>
      <c r="L120" s="37">
        <v>349.95659999999998</v>
      </c>
      <c r="M120" s="41">
        <f t="shared" si="3"/>
        <v>0</v>
      </c>
      <c r="N120">
        <f t="shared" si="4"/>
        <v>1.6292403130602255E-2</v>
      </c>
      <c r="O120" s="42">
        <f t="shared" si="5"/>
        <v>1.4476080748298504E-2</v>
      </c>
    </row>
    <row r="121" spans="1:15" x14ac:dyDescent="0.3">
      <c r="A121" s="31" t="s">
        <v>160</v>
      </c>
      <c r="B121" s="36" t="str">
        <f>INDEX('Pre-process'!$B:$B,MATCH(to_melt!A121,'Pre-process'!$C:$C,0))</f>
        <v xml:space="preserve"> ErusHealth Products</v>
      </c>
      <c r="C121" s="36" t="str">
        <f>INDEX('Pre-process'!$A:$A,MATCH(to_melt!A121,'Pre-process'!$C:$C,0))</f>
        <v>SLEEPY ( ErusHealth Products)</v>
      </c>
      <c r="D121" s="31" t="s">
        <v>9</v>
      </c>
      <c r="E121" s="32" t="s">
        <v>20</v>
      </c>
      <c r="F121" s="32" t="s">
        <v>24</v>
      </c>
      <c r="G121" s="33">
        <v>25.1</v>
      </c>
      <c r="H121" s="34">
        <v>61.22</v>
      </c>
      <c r="I121" s="37">
        <v>8.9021000000000008</v>
      </c>
      <c r="J121" s="33">
        <v>1136.2986000000001</v>
      </c>
      <c r="K121" s="35">
        <v>3402.5661</v>
      </c>
      <c r="L121" s="37">
        <v>613.3809</v>
      </c>
      <c r="M121" s="41">
        <f t="shared" si="3"/>
        <v>2.2089264212769424E-2</v>
      </c>
      <c r="N121">
        <f t="shared" si="4"/>
        <v>1.7992302926899788E-2</v>
      </c>
      <c r="O121" s="42">
        <f t="shared" si="5"/>
        <v>1.4513167918988023E-2</v>
      </c>
    </row>
    <row r="122" spans="1:15" x14ac:dyDescent="0.3">
      <c r="A122" s="31" t="s">
        <v>161</v>
      </c>
      <c r="B122" s="36" t="str">
        <f>INDEX('Pre-process'!$B:$B,MATCH(to_melt!A122,'Pre-process'!$C:$C,0))</f>
        <v xml:space="preserve"> ErusHealth Products</v>
      </c>
      <c r="C122" s="36" t="str">
        <f>INDEX('Pre-process'!$A:$A,MATCH(to_melt!A122,'Pre-process'!$C:$C,0))</f>
        <v>SLEEPY ( ErusHealth Products)</v>
      </c>
      <c r="D122" s="31" t="s">
        <v>9</v>
      </c>
      <c r="E122" s="32" t="s">
        <v>30</v>
      </c>
      <c r="F122" s="32" t="s">
        <v>24</v>
      </c>
      <c r="G122" s="41">
        <v>0</v>
      </c>
      <c r="H122" s="34">
        <v>18.822399999999998</v>
      </c>
      <c r="I122" s="37">
        <v>7.1738</v>
      </c>
      <c r="J122" s="41">
        <v>0</v>
      </c>
      <c r="K122" s="35">
        <v>1176.8929000000001</v>
      </c>
      <c r="L122" s="37">
        <v>487.85019999999997</v>
      </c>
      <c r="M122" s="41">
        <f t="shared" si="3"/>
        <v>0</v>
      </c>
      <c r="N122">
        <f t="shared" si="4"/>
        <v>1.5993298965436869E-2</v>
      </c>
      <c r="O122" s="42">
        <f t="shared" si="5"/>
        <v>1.4704923765532944E-2</v>
      </c>
    </row>
    <row r="123" spans="1:15" x14ac:dyDescent="0.3">
      <c r="A123" s="31" t="s">
        <v>162</v>
      </c>
      <c r="B123" s="36" t="str">
        <f>INDEX('Pre-process'!$B:$B,MATCH(to_melt!A123,'Pre-process'!$C:$C,0))</f>
        <v xml:space="preserve"> ErusHealth Products</v>
      </c>
      <c r="C123" s="36" t="str">
        <f>INDEX('Pre-process'!$A:$A,MATCH(to_melt!A123,'Pre-process'!$C:$C,0))</f>
        <v>SLEEPY ( ErusHealth Products)</v>
      </c>
      <c r="D123" s="31" t="s">
        <v>9</v>
      </c>
      <c r="E123" s="32" t="s">
        <v>20</v>
      </c>
      <c r="F123" s="32" t="s">
        <v>26</v>
      </c>
      <c r="G123" s="33">
        <v>1.24</v>
      </c>
      <c r="H123" s="34">
        <v>2.9891000000000001</v>
      </c>
      <c r="I123" s="37">
        <v>0.81240000000000001</v>
      </c>
      <c r="J123" s="33">
        <v>69.486800000000002</v>
      </c>
      <c r="K123" s="35">
        <v>154.24979999999999</v>
      </c>
      <c r="L123" s="37">
        <v>41.637500000000003</v>
      </c>
      <c r="M123" s="41">
        <f t="shared" si="3"/>
        <v>1.7845115906906059E-2</v>
      </c>
      <c r="N123">
        <f t="shared" si="4"/>
        <v>1.9378307135568412E-2</v>
      </c>
      <c r="O123" s="42">
        <f t="shared" si="5"/>
        <v>1.9511257880516362E-2</v>
      </c>
    </row>
    <row r="124" spans="1:15" x14ac:dyDescent="0.3">
      <c r="A124" s="31" t="s">
        <v>163</v>
      </c>
      <c r="B124" s="36" t="str">
        <f>INDEX('Pre-process'!$B:$B,MATCH(to_melt!A124,'Pre-process'!$C:$C,0))</f>
        <v xml:space="preserve"> ErusHealth Products</v>
      </c>
      <c r="C124" s="36" t="str">
        <f>INDEX('Pre-process'!$A:$A,MATCH(to_melt!A124,'Pre-process'!$C:$C,0))</f>
        <v>SLEEPY ( ErusHealth Products)</v>
      </c>
      <c r="D124" s="31" t="s">
        <v>9</v>
      </c>
      <c r="E124" s="32" t="s">
        <v>20</v>
      </c>
      <c r="F124" s="32" t="s">
        <v>103</v>
      </c>
      <c r="G124" s="33">
        <v>1.1599999999999999</v>
      </c>
      <c r="H124" s="34">
        <v>1.8923000000000001</v>
      </c>
      <c r="I124" s="42">
        <v>0</v>
      </c>
      <c r="J124" s="33">
        <v>44.862200000000001</v>
      </c>
      <c r="K124" s="35">
        <v>87.694800000000001</v>
      </c>
      <c r="L124" s="42">
        <v>0</v>
      </c>
      <c r="M124" s="41">
        <f t="shared" si="3"/>
        <v>2.5856957527718209E-2</v>
      </c>
      <c r="N124">
        <f t="shared" si="4"/>
        <v>2.1578246372646954E-2</v>
      </c>
      <c r="O124" s="42">
        <f t="shared" si="5"/>
        <v>0</v>
      </c>
    </row>
    <row r="125" spans="1:15" x14ac:dyDescent="0.3">
      <c r="A125" s="31" t="s">
        <v>820</v>
      </c>
      <c r="B125" s="36" t="str">
        <f>INDEX('Pre-process'!$B:$B,MATCH(to_melt!A125,'Pre-process'!$C:$C,0))</f>
        <v xml:space="preserve"> ErusHealth Products</v>
      </c>
      <c r="C125" s="36" t="str">
        <f>INDEX('Pre-process'!$A:$A,MATCH(to_melt!A125,'Pre-process'!$C:$C,0))</f>
        <v>SLEEPY ( ErusHealth Products)</v>
      </c>
      <c r="D125" s="31" t="s">
        <v>9</v>
      </c>
      <c r="E125" s="32" t="s">
        <v>10</v>
      </c>
      <c r="F125" s="32" t="s">
        <v>68</v>
      </c>
      <c r="G125" s="41">
        <v>0</v>
      </c>
      <c r="H125" s="34">
        <v>14.477</v>
      </c>
      <c r="I125" s="37">
        <v>3.1046999999999998</v>
      </c>
      <c r="J125" s="41">
        <v>0</v>
      </c>
      <c r="K125" s="35">
        <v>762.29949999999997</v>
      </c>
      <c r="L125" s="37">
        <v>149.91970000000001</v>
      </c>
      <c r="M125" s="41">
        <f t="shared" si="3"/>
        <v>0</v>
      </c>
      <c r="N125">
        <f t="shared" si="4"/>
        <v>1.8991223265921071E-2</v>
      </c>
      <c r="O125" s="42">
        <f t="shared" si="5"/>
        <v>2.0709086264180089E-2</v>
      </c>
    </row>
    <row r="126" spans="1:15" x14ac:dyDescent="0.3">
      <c r="A126" s="31" t="s">
        <v>165</v>
      </c>
      <c r="B126" s="36" t="str">
        <f>INDEX('Pre-process'!$B:$B,MATCH(to_melt!A126,'Pre-process'!$C:$C,0))</f>
        <v xml:space="preserve"> ErusHealth Products</v>
      </c>
      <c r="C126" s="36" t="str">
        <f>INDEX('Pre-process'!$A:$A,MATCH(to_melt!A126,'Pre-process'!$C:$C,0))</f>
        <v>YESS BABY (ERUSLU)</v>
      </c>
      <c r="D126" s="31" t="s">
        <v>9</v>
      </c>
      <c r="E126" s="32" t="s">
        <v>30</v>
      </c>
      <c r="F126" s="32" t="s">
        <v>24</v>
      </c>
      <c r="G126" s="33">
        <v>0.25940000000000002</v>
      </c>
      <c r="H126" s="34">
        <v>47.287300000000002</v>
      </c>
      <c r="I126" s="37">
        <v>13.3363</v>
      </c>
      <c r="J126" s="33">
        <v>15.5664</v>
      </c>
      <c r="K126" s="35">
        <v>2338.1842000000001</v>
      </c>
      <c r="L126" s="37">
        <v>671.9117</v>
      </c>
      <c r="M126" s="41">
        <f t="shared" si="3"/>
        <v>1.6664097029499437E-2</v>
      </c>
      <c r="N126">
        <f t="shared" si="4"/>
        <v>2.0223941295985148E-2</v>
      </c>
      <c r="O126" s="42">
        <f t="shared" si="5"/>
        <v>1.9848292565823752E-2</v>
      </c>
    </row>
    <row r="127" spans="1:15" x14ac:dyDescent="0.3">
      <c r="A127" s="31" t="s">
        <v>166</v>
      </c>
      <c r="B127" s="36" t="str">
        <f>INDEX('Pre-process'!$B:$B,MATCH(to_melt!A127,'Pre-process'!$C:$C,0))</f>
        <v xml:space="preserve"> ErusHealth Products</v>
      </c>
      <c r="C127" s="36" t="str">
        <f>INDEX('Pre-process'!$A:$A,MATCH(to_melt!A127,'Pre-process'!$C:$C,0))</f>
        <v>YESS BABY (ERUSLU)</v>
      </c>
      <c r="D127" s="31" t="s">
        <v>9</v>
      </c>
      <c r="E127" s="32" t="s">
        <v>30</v>
      </c>
      <c r="F127" s="32" t="s">
        <v>26</v>
      </c>
      <c r="G127" s="41">
        <v>0</v>
      </c>
      <c r="H127" s="34">
        <v>5.6702000000000004</v>
      </c>
      <c r="I127" s="37">
        <v>10.135199999999999</v>
      </c>
      <c r="J127" s="41">
        <v>0</v>
      </c>
      <c r="K127" s="35">
        <v>206.95869999999999</v>
      </c>
      <c r="L127" s="37">
        <v>365.12360000000001</v>
      </c>
      <c r="M127" s="41">
        <f t="shared" si="3"/>
        <v>0</v>
      </c>
      <c r="N127">
        <f t="shared" si="4"/>
        <v>2.7397736843147936E-2</v>
      </c>
      <c r="O127" s="42">
        <f t="shared" si="5"/>
        <v>2.7758271445614578E-2</v>
      </c>
    </row>
    <row r="128" spans="1:15" x14ac:dyDescent="0.3">
      <c r="A128" s="31" t="s">
        <v>167</v>
      </c>
      <c r="B128" s="36" t="str">
        <f>INDEX('Pre-process'!$B:$B,MATCH(to_melt!A128,'Pre-process'!$C:$C,0))</f>
        <v xml:space="preserve"> Esburg Health</v>
      </c>
      <c r="C128" s="36" t="str">
        <f>INDEX('Pre-process'!$A:$A,MATCH(to_melt!A128,'Pre-process'!$C:$C,0))</f>
        <v>ELAN (Esburg Health)</v>
      </c>
      <c r="D128" s="31" t="s">
        <v>9</v>
      </c>
      <c r="E128" s="32" t="s">
        <v>64</v>
      </c>
      <c r="F128" s="32" t="s">
        <v>24</v>
      </c>
      <c r="G128" s="41">
        <v>0</v>
      </c>
      <c r="H128" s="34">
        <v>82.250100000000003</v>
      </c>
      <c r="I128" s="37">
        <v>55.842500000000001</v>
      </c>
      <c r="J128" s="41">
        <v>0</v>
      </c>
      <c r="K128" s="35">
        <v>5284.8972000000003</v>
      </c>
      <c r="L128" s="37">
        <v>3137.2123999999999</v>
      </c>
      <c r="M128" s="41">
        <f t="shared" si="3"/>
        <v>0</v>
      </c>
      <c r="N128">
        <f t="shared" si="4"/>
        <v>1.5563235553569518E-2</v>
      </c>
      <c r="O128" s="42">
        <f t="shared" si="5"/>
        <v>1.780003802101509E-2</v>
      </c>
    </row>
    <row r="129" spans="1:15" x14ac:dyDescent="0.3">
      <c r="A129" s="31" t="s">
        <v>168</v>
      </c>
      <c r="B129" s="36" t="str">
        <f>INDEX('Pre-process'!$B:$B,MATCH(to_melt!A129,'Pre-process'!$C:$C,0))</f>
        <v xml:space="preserve"> Esburg Health</v>
      </c>
      <c r="C129" s="36" t="str">
        <f>INDEX('Pre-process'!$A:$A,MATCH(to_melt!A129,'Pre-process'!$C:$C,0))</f>
        <v>ELAN (Esburg Health)</v>
      </c>
      <c r="D129" s="31" t="s">
        <v>9</v>
      </c>
      <c r="E129" s="32" t="s">
        <v>64</v>
      </c>
      <c r="F129" s="32" t="s">
        <v>24</v>
      </c>
      <c r="G129" s="41">
        <v>0</v>
      </c>
      <c r="H129" s="34">
        <v>88.414900000000003</v>
      </c>
      <c r="I129" s="37">
        <v>45.6905</v>
      </c>
      <c r="J129" s="41">
        <v>0</v>
      </c>
      <c r="K129" s="35">
        <v>5662.4585999999999</v>
      </c>
      <c r="L129" s="37">
        <v>2576.6464000000001</v>
      </c>
      <c r="M129" s="41">
        <f t="shared" si="3"/>
        <v>0</v>
      </c>
      <c r="N129">
        <f t="shared" si="4"/>
        <v>1.5614224534904327E-2</v>
      </c>
      <c r="O129" s="42">
        <f t="shared" si="5"/>
        <v>1.7732545684188562E-2</v>
      </c>
    </row>
    <row r="130" spans="1:15" x14ac:dyDescent="0.3">
      <c r="A130" s="31" t="s">
        <v>169</v>
      </c>
      <c r="B130" s="36" t="str">
        <f>INDEX('Pre-process'!$B:$B,MATCH(to_melt!A130,'Pre-process'!$C:$C,0))</f>
        <v xml:space="preserve"> SCProducts</v>
      </c>
      <c r="C130" s="36" t="str">
        <f>INDEX('Pre-process'!$A:$A,MATCH(to_melt!A130,'Pre-process'!$C:$C,0))</f>
        <v>SETABLU (SCProducts)</v>
      </c>
      <c r="D130" s="31" t="s">
        <v>9</v>
      </c>
      <c r="E130" s="32" t="s">
        <v>20</v>
      </c>
      <c r="F130" s="32" t="s">
        <v>42</v>
      </c>
      <c r="G130" s="33">
        <v>0.24010000000000001</v>
      </c>
      <c r="H130">
        <v>0</v>
      </c>
      <c r="I130" s="42">
        <v>0</v>
      </c>
      <c r="J130" s="33">
        <v>10.8056</v>
      </c>
      <c r="K130">
        <v>0</v>
      </c>
      <c r="L130" s="42">
        <v>0</v>
      </c>
      <c r="M130" s="41">
        <f t="shared" ref="M130:M193" si="6">IFERROR(G130/J130, 0)</f>
        <v>2.2219960020729991E-2</v>
      </c>
      <c r="N130">
        <f t="shared" ref="N130:N193" si="7">IFERROR(H130/K130, 0)</f>
        <v>0</v>
      </c>
      <c r="O130" s="42">
        <f t="shared" ref="O130:O193" si="8">IFERROR(I130/L130, 0)</f>
        <v>0</v>
      </c>
    </row>
    <row r="131" spans="1:15" x14ac:dyDescent="0.3">
      <c r="A131" s="31" t="s">
        <v>171</v>
      </c>
      <c r="B131" s="36" t="str">
        <f>INDEX('Pre-process'!$B:$B,MATCH(to_melt!A131,'Pre-process'!$C:$C,0))</f>
        <v xml:space="preserve"> EssentialsCo</v>
      </c>
      <c r="C131" s="36" t="str">
        <f>INDEX('Pre-process'!$A:$A,MATCH(to_melt!A131,'Pre-process'!$C:$C,0))</f>
        <v>LIBERO (ESSITY)</v>
      </c>
      <c r="D131" s="31" t="s">
        <v>9</v>
      </c>
      <c r="E131" s="32" t="s">
        <v>30</v>
      </c>
      <c r="F131" s="32" t="s">
        <v>11</v>
      </c>
      <c r="G131" s="33">
        <v>8.8999999999999999E-3</v>
      </c>
      <c r="H131" s="34">
        <v>1.9E-3</v>
      </c>
      <c r="I131" s="42">
        <v>0</v>
      </c>
      <c r="J131" s="33">
        <v>0.1</v>
      </c>
      <c r="K131" s="35">
        <v>0.02</v>
      </c>
      <c r="L131" s="42">
        <v>0</v>
      </c>
      <c r="M131" s="41">
        <f t="shared" si="6"/>
        <v>8.8999999999999996E-2</v>
      </c>
      <c r="N131">
        <f t="shared" si="7"/>
        <v>9.5000000000000001E-2</v>
      </c>
      <c r="O131" s="42">
        <f t="shared" si="8"/>
        <v>0</v>
      </c>
    </row>
    <row r="132" spans="1:15" x14ac:dyDescent="0.3">
      <c r="A132" s="31" t="s">
        <v>172</v>
      </c>
      <c r="B132" s="36" t="str">
        <f>INDEX('Pre-process'!$B:$B,MATCH(to_melt!A132,'Pre-process'!$C:$C,0))</f>
        <v xml:space="preserve"> EssentialsCo</v>
      </c>
      <c r="C132" s="36" t="str">
        <f>INDEX('Pre-process'!$A:$A,MATCH(to_melt!A132,'Pre-process'!$C:$C,0))</f>
        <v>LIBERO (ESSITY)</v>
      </c>
      <c r="D132" s="31" t="s">
        <v>9</v>
      </c>
      <c r="E132" s="32" t="s">
        <v>30</v>
      </c>
      <c r="F132" s="32" t="s">
        <v>11</v>
      </c>
      <c r="G132" s="33">
        <v>3.6436000000000002</v>
      </c>
      <c r="H132" s="34">
        <v>0.20610000000000001</v>
      </c>
      <c r="I132" s="37">
        <v>0.1404</v>
      </c>
      <c r="J132" s="33">
        <v>40.526699999999998</v>
      </c>
      <c r="K132" s="35">
        <v>2.1286999999999998</v>
      </c>
      <c r="L132" s="37">
        <v>1.4401999999999999</v>
      </c>
      <c r="M132" s="41">
        <f t="shared" si="6"/>
        <v>8.9906160629905724E-2</v>
      </c>
      <c r="N132">
        <f t="shared" si="7"/>
        <v>9.6819655188612783E-2</v>
      </c>
      <c r="O132" s="42">
        <f t="shared" si="8"/>
        <v>9.7486460213859191E-2</v>
      </c>
    </row>
    <row r="133" spans="1:15" x14ac:dyDescent="0.3">
      <c r="A133" s="31" t="s">
        <v>173</v>
      </c>
      <c r="B133" s="36" t="str">
        <f>INDEX('Pre-process'!$B:$B,MATCH(to_melt!A133,'Pre-process'!$C:$C,0))</f>
        <v xml:space="preserve"> EssentialsCo</v>
      </c>
      <c r="C133" s="36" t="str">
        <f>INDEX('Pre-process'!$A:$A,MATCH(to_melt!A133,'Pre-process'!$C:$C,0))</f>
        <v>LIBERO (ESSITY)</v>
      </c>
      <c r="D133" s="31" t="s">
        <v>9</v>
      </c>
      <c r="E133" s="32" t="s">
        <v>30</v>
      </c>
      <c r="F133" s="32" t="s">
        <v>37</v>
      </c>
      <c r="G133" s="33">
        <v>4.9200000000000001E-2</v>
      </c>
      <c r="H133" s="34">
        <v>1.14E-2</v>
      </c>
      <c r="I133" s="42">
        <v>0</v>
      </c>
      <c r="J133" s="33">
        <v>3.4851000000000001</v>
      </c>
      <c r="K133" s="35">
        <v>0.25600000000000001</v>
      </c>
      <c r="L133" s="42">
        <v>0</v>
      </c>
      <c r="M133" s="41">
        <f t="shared" si="6"/>
        <v>1.4117241972970646E-2</v>
      </c>
      <c r="N133">
        <f t="shared" si="7"/>
        <v>4.4531250000000001E-2</v>
      </c>
      <c r="O133" s="42">
        <f t="shared" si="8"/>
        <v>0</v>
      </c>
    </row>
    <row r="134" spans="1:15" x14ac:dyDescent="0.3">
      <c r="A134" s="31" t="s">
        <v>174</v>
      </c>
      <c r="B134" s="36" t="str">
        <f>INDEX('Pre-process'!$B:$B,MATCH(to_melt!A134,'Pre-process'!$C:$C,0))</f>
        <v xml:space="preserve"> EssentialsCo</v>
      </c>
      <c r="C134" s="36" t="str">
        <f>INDEX('Pre-process'!$A:$A,MATCH(to_melt!A134,'Pre-process'!$C:$C,0))</f>
        <v>LIBERO (ESSITY)</v>
      </c>
      <c r="D134" s="31" t="s">
        <v>9</v>
      </c>
      <c r="E134" s="32" t="s">
        <v>30</v>
      </c>
      <c r="F134" s="32" t="s">
        <v>37</v>
      </c>
      <c r="G134" s="33">
        <v>4.9882</v>
      </c>
      <c r="H134" s="34">
        <v>0.97860000000000003</v>
      </c>
      <c r="I134" s="42">
        <v>0</v>
      </c>
      <c r="J134" s="33">
        <v>116.9594</v>
      </c>
      <c r="K134" s="35">
        <v>26.678799999999999</v>
      </c>
      <c r="L134" s="42">
        <v>0</v>
      </c>
      <c r="M134" s="41">
        <f t="shared" si="6"/>
        <v>4.2648987597405597E-2</v>
      </c>
      <c r="N134">
        <f t="shared" si="7"/>
        <v>3.6680810231344743E-2</v>
      </c>
      <c r="O134" s="42">
        <f t="shared" si="8"/>
        <v>0</v>
      </c>
    </row>
    <row r="135" spans="1:15" x14ac:dyDescent="0.3">
      <c r="A135" s="31" t="s">
        <v>175</v>
      </c>
      <c r="B135" s="36" t="str">
        <f>INDEX('Pre-process'!$B:$B,MATCH(to_melt!A135,'Pre-process'!$C:$C,0))</f>
        <v xml:space="preserve"> EveCraft</v>
      </c>
      <c r="C135" s="36" t="str">
        <f>INDEX('Pre-process'!$A:$A,MATCH(to_melt!A135,'Pre-process'!$C:$C,0))</f>
        <v>EVY BABY (EveCraft)</v>
      </c>
      <c r="D135" s="31" t="s">
        <v>9</v>
      </c>
      <c r="E135" s="32" t="s">
        <v>30</v>
      </c>
      <c r="F135" s="32" t="s">
        <v>15</v>
      </c>
      <c r="G135" s="41">
        <v>0</v>
      </c>
      <c r="H135">
        <v>0</v>
      </c>
      <c r="I135" s="37">
        <v>0.16420000000000001</v>
      </c>
      <c r="J135" s="41">
        <v>0</v>
      </c>
      <c r="K135">
        <v>0</v>
      </c>
      <c r="L135" s="37">
        <v>5.0327000000000002</v>
      </c>
      <c r="M135" s="41">
        <f t="shared" si="6"/>
        <v>0</v>
      </c>
      <c r="N135">
        <f t="shared" si="7"/>
        <v>0</v>
      </c>
      <c r="O135" s="42">
        <f t="shared" si="8"/>
        <v>3.2626621892820951E-2</v>
      </c>
    </row>
    <row r="136" spans="1:15" x14ac:dyDescent="0.3">
      <c r="A136" s="31" t="s">
        <v>176</v>
      </c>
      <c r="B136" s="36" t="str">
        <f>INDEX('Pre-process'!$B:$B,MATCH(to_melt!A136,'Pre-process'!$C:$C,0))</f>
        <v xml:space="preserve"> EveCraft</v>
      </c>
      <c r="C136" s="36" t="str">
        <f>INDEX('Pre-process'!$A:$A,MATCH(to_melt!A136,'Pre-process'!$C:$C,0))</f>
        <v>EVY BABY (EveCraft)</v>
      </c>
      <c r="D136" s="31" t="s">
        <v>9</v>
      </c>
      <c r="E136" s="32" t="s">
        <v>30</v>
      </c>
      <c r="F136" s="32" t="s">
        <v>34</v>
      </c>
      <c r="G136" s="33">
        <v>2.3513000000000002</v>
      </c>
      <c r="H136" s="34">
        <v>13.7189</v>
      </c>
      <c r="I136" s="37">
        <v>5.1338999999999997</v>
      </c>
      <c r="J136" s="33">
        <v>93.938999999999993</v>
      </c>
      <c r="K136" s="35">
        <v>476.75330000000002</v>
      </c>
      <c r="L136" s="37">
        <v>161.36660000000001</v>
      </c>
      <c r="M136" s="41">
        <f t="shared" si="6"/>
        <v>2.5030072706756515E-2</v>
      </c>
      <c r="N136">
        <f t="shared" si="7"/>
        <v>2.8775679161528612E-2</v>
      </c>
      <c r="O136" s="42">
        <f t="shared" si="8"/>
        <v>3.1815133986834943E-2</v>
      </c>
    </row>
    <row r="137" spans="1:15" x14ac:dyDescent="0.3">
      <c r="A137" s="31" t="s">
        <v>177</v>
      </c>
      <c r="B137" s="36" t="str">
        <f>INDEX('Pre-process'!$B:$B,MATCH(to_melt!A137,'Pre-process'!$C:$C,0))</f>
        <v xml:space="preserve"> EveCraft</v>
      </c>
      <c r="C137" s="36" t="str">
        <f>INDEX('Pre-process'!$A:$A,MATCH(to_melt!A137,'Pre-process'!$C:$C,0))</f>
        <v>EVY BABY (EveCraft)</v>
      </c>
      <c r="D137" s="31" t="s">
        <v>9</v>
      </c>
      <c r="E137" s="32" t="s">
        <v>30</v>
      </c>
      <c r="F137" s="32" t="s">
        <v>99</v>
      </c>
      <c r="G137" s="33">
        <v>7.0484</v>
      </c>
      <c r="H137" s="34">
        <v>24.545400000000001</v>
      </c>
      <c r="I137" s="37">
        <v>7.2644000000000002</v>
      </c>
      <c r="J137" s="33">
        <v>315.70249999999999</v>
      </c>
      <c r="K137" s="35">
        <v>945.68759999999997</v>
      </c>
      <c r="L137" s="37">
        <v>273.77960000000002</v>
      </c>
      <c r="M137" s="41">
        <f t="shared" si="6"/>
        <v>2.2326082308502467E-2</v>
      </c>
      <c r="N137">
        <f t="shared" si="7"/>
        <v>2.5955082841310387E-2</v>
      </c>
      <c r="O137" s="42">
        <f t="shared" si="8"/>
        <v>2.6533751966910608E-2</v>
      </c>
    </row>
    <row r="138" spans="1:15" x14ac:dyDescent="0.3">
      <c r="A138" s="31" t="s">
        <v>178</v>
      </c>
      <c r="B138" s="36" t="str">
        <f>INDEX('Pre-process'!$B:$B,MATCH(to_melt!A138,'Pre-process'!$C:$C,0))</f>
        <v xml:space="preserve"> EveCraft</v>
      </c>
      <c r="C138" s="36" t="str">
        <f>INDEX('Pre-process'!$A:$A,MATCH(to_melt!A138,'Pre-process'!$C:$C,0))</f>
        <v>EVY BABY (EveCraft)</v>
      </c>
      <c r="D138" s="31" t="s">
        <v>9</v>
      </c>
      <c r="E138" s="32" t="s">
        <v>30</v>
      </c>
      <c r="F138" s="32" t="s">
        <v>99</v>
      </c>
      <c r="G138" s="33">
        <v>6.2529000000000003</v>
      </c>
      <c r="H138">
        <v>0</v>
      </c>
      <c r="I138" s="42">
        <v>0</v>
      </c>
      <c r="J138" s="33">
        <v>300.22300000000001</v>
      </c>
      <c r="K138">
        <v>0</v>
      </c>
      <c r="L138" s="42">
        <v>0</v>
      </c>
      <c r="M138" s="41">
        <f t="shared" si="6"/>
        <v>2.0827518211462812E-2</v>
      </c>
      <c r="N138">
        <f t="shared" si="7"/>
        <v>0</v>
      </c>
      <c r="O138" s="42">
        <f t="shared" si="8"/>
        <v>0</v>
      </c>
    </row>
    <row r="139" spans="1:15" x14ac:dyDescent="0.3">
      <c r="A139" s="31" t="s">
        <v>180</v>
      </c>
      <c r="B139" s="36" t="str">
        <f>INDEX('Pre-process'!$B:$B,MATCH(to_melt!A139,'Pre-process'!$C:$C,0))</f>
        <v xml:space="preserve"> FemmeBeauty</v>
      </c>
      <c r="C139" s="36" t="str">
        <f>INDEX('Pre-process'!$A:$A,MATCH(to_melt!A139,'Pre-process'!$C:$C,0))</f>
        <v>FEMOLE (FEM COSMETIC)</v>
      </c>
      <c r="D139" s="31" t="s">
        <v>9</v>
      </c>
      <c r="E139" s="32" t="s">
        <v>20</v>
      </c>
      <c r="F139" s="32" t="s">
        <v>42</v>
      </c>
      <c r="G139" s="33">
        <v>1.6668000000000001</v>
      </c>
      <c r="H139" s="34">
        <v>3.7600000000000001E-2</v>
      </c>
      <c r="I139" s="42">
        <v>0</v>
      </c>
      <c r="J139" s="33">
        <v>75.837299999999999</v>
      </c>
      <c r="K139" s="35">
        <v>1.6555</v>
      </c>
      <c r="L139" s="42">
        <v>0</v>
      </c>
      <c r="M139" s="41">
        <f t="shared" si="6"/>
        <v>2.1978630568335107E-2</v>
      </c>
      <c r="N139">
        <f t="shared" si="7"/>
        <v>2.2712171549380853E-2</v>
      </c>
      <c r="O139" s="42">
        <f t="shared" si="8"/>
        <v>0</v>
      </c>
    </row>
    <row r="140" spans="1:15" x14ac:dyDescent="0.3">
      <c r="A140" s="31" t="s">
        <v>181</v>
      </c>
      <c r="B140" s="36" t="str">
        <f>INDEX('Pre-process'!$B:$B,MATCH(to_melt!A140,'Pre-process'!$C:$C,0))</f>
        <v xml:space="preserve"> FemmeBeauty</v>
      </c>
      <c r="C140" s="36" t="str">
        <f>INDEX('Pre-process'!$A:$A,MATCH(to_melt!A140,'Pre-process'!$C:$C,0))</f>
        <v>FEMOLE (FEM COSMETIC)</v>
      </c>
      <c r="D140" s="31" t="s">
        <v>9</v>
      </c>
      <c r="E140" s="32" t="s">
        <v>20</v>
      </c>
      <c r="F140" s="32" t="s">
        <v>42</v>
      </c>
      <c r="G140" s="33">
        <v>7.5975000000000001</v>
      </c>
      <c r="H140" s="34">
        <v>0.1353</v>
      </c>
      <c r="I140" s="37">
        <v>3.0000000000000001E-3</v>
      </c>
      <c r="J140" s="33">
        <v>283.12259999999998</v>
      </c>
      <c r="K140" s="35">
        <v>3.3016999999999999</v>
      </c>
      <c r="L140" s="37">
        <v>7.1999999999999995E-2</v>
      </c>
      <c r="M140" s="41">
        <f t="shared" si="6"/>
        <v>2.6834664558745933E-2</v>
      </c>
      <c r="N140">
        <f t="shared" si="7"/>
        <v>4.0978889662900933E-2</v>
      </c>
      <c r="O140" s="42">
        <f t="shared" si="8"/>
        <v>4.1666666666666671E-2</v>
      </c>
    </row>
    <row r="141" spans="1:15" x14ac:dyDescent="0.3">
      <c r="A141" s="31" t="s">
        <v>183</v>
      </c>
      <c r="B141" s="36" t="str">
        <f>INDEX('Pre-process'!$B:$B,MATCH(to_melt!A141,'Pre-process'!$C:$C,0))</f>
        <v xml:space="preserve"> Fulya Beauty</v>
      </c>
      <c r="C141" s="36" t="str">
        <f>INDEX('Pre-process'!$A:$A,MATCH(to_melt!A141,'Pre-process'!$C:$C,0))</f>
        <v>BERFINY (FULYA COSMETICS)</v>
      </c>
      <c r="D141" s="31" t="s">
        <v>9</v>
      </c>
      <c r="E141" s="32" t="s">
        <v>30</v>
      </c>
      <c r="F141" s="32" t="s">
        <v>42</v>
      </c>
      <c r="G141" s="33">
        <v>2.5741999999999998</v>
      </c>
      <c r="H141" s="34">
        <v>0.57930000000000004</v>
      </c>
      <c r="I141" s="37">
        <v>9.0300000000000005E-2</v>
      </c>
      <c r="J141" s="33">
        <v>138.52269999999999</v>
      </c>
      <c r="K141" s="35">
        <v>28.2058</v>
      </c>
      <c r="L141" s="37">
        <v>3.9451999999999998</v>
      </c>
      <c r="M141" s="41">
        <f t="shared" si="6"/>
        <v>1.8583235816223623E-2</v>
      </c>
      <c r="N141">
        <f t="shared" si="7"/>
        <v>2.053832899616391E-2</v>
      </c>
      <c r="O141" s="42">
        <f t="shared" si="8"/>
        <v>2.2888573456352024E-2</v>
      </c>
    </row>
    <row r="142" spans="1:15" x14ac:dyDescent="0.3">
      <c r="A142" s="31" t="s">
        <v>184</v>
      </c>
      <c r="B142" s="36" t="str">
        <f>INDEX('Pre-process'!$B:$B,MATCH(to_melt!A142,'Pre-process'!$C:$C,0))</f>
        <v xml:space="preserve"> Fulya Beauty</v>
      </c>
      <c r="C142" s="36" t="str">
        <f>INDEX('Pre-process'!$A:$A,MATCH(to_melt!A142,'Pre-process'!$C:$C,0))</f>
        <v>BERFINY (FULYA COSMETICS)</v>
      </c>
      <c r="D142" s="31" t="s">
        <v>9</v>
      </c>
      <c r="E142" s="32" t="s">
        <v>10</v>
      </c>
      <c r="F142" s="32" t="s">
        <v>42</v>
      </c>
      <c r="G142" s="41">
        <v>0</v>
      </c>
      <c r="H142" s="34">
        <v>3.2000000000000002E-3</v>
      </c>
      <c r="I142" s="42">
        <v>0</v>
      </c>
      <c r="J142" s="41">
        <v>0</v>
      </c>
      <c r="K142" s="35">
        <v>0.14879999999999999</v>
      </c>
      <c r="L142" s="42">
        <v>0</v>
      </c>
      <c r="M142" s="41">
        <f t="shared" si="6"/>
        <v>0</v>
      </c>
      <c r="N142">
        <f t="shared" si="7"/>
        <v>2.1505376344086023E-2</v>
      </c>
      <c r="O142" s="42">
        <f t="shared" si="8"/>
        <v>0</v>
      </c>
    </row>
    <row r="143" spans="1:15" x14ac:dyDescent="0.3">
      <c r="A143" s="31" t="s">
        <v>186</v>
      </c>
      <c r="B143" s="36" t="str">
        <f>INDEX('Pre-process'!$B:$B,MATCH(to_melt!A143,'Pre-process'!$C:$C,0))</f>
        <v xml:space="preserve"> Fulya Beauty</v>
      </c>
      <c r="C143" s="36" t="str">
        <f>INDEX('Pre-process'!$A:$A,MATCH(to_melt!A143,'Pre-process'!$C:$C,0))</f>
        <v>FRESH RUNY (FULYA COSMETICS)</v>
      </c>
      <c r="D143" s="31" t="s">
        <v>9</v>
      </c>
      <c r="E143" s="32" t="s">
        <v>20</v>
      </c>
      <c r="F143" s="32" t="s">
        <v>24</v>
      </c>
      <c r="G143" s="33">
        <v>29.782299999999999</v>
      </c>
      <c r="H143" s="34">
        <v>8.0821000000000005</v>
      </c>
      <c r="I143" s="37">
        <v>2.2058</v>
      </c>
      <c r="J143" s="33">
        <v>1812.3146999999999</v>
      </c>
      <c r="K143" s="35">
        <v>442.9864</v>
      </c>
      <c r="L143" s="37">
        <v>129.73259999999999</v>
      </c>
      <c r="M143" s="41">
        <f t="shared" si="6"/>
        <v>1.6433293842399447E-2</v>
      </c>
      <c r="N143">
        <f t="shared" si="7"/>
        <v>1.824457816312194E-2</v>
      </c>
      <c r="O143" s="42">
        <f t="shared" si="8"/>
        <v>1.7002665482692862E-2</v>
      </c>
    </row>
    <row r="144" spans="1:15" x14ac:dyDescent="0.3">
      <c r="A144" s="31" t="s">
        <v>187</v>
      </c>
      <c r="B144" s="36" t="str">
        <f>INDEX('Pre-process'!$B:$B,MATCH(to_melt!A144,'Pre-process'!$C:$C,0))</f>
        <v xml:space="preserve"> Fulya Beauty</v>
      </c>
      <c r="C144" s="36" t="str">
        <f>INDEX('Pre-process'!$A:$A,MATCH(to_melt!A144,'Pre-process'!$C:$C,0))</f>
        <v>FRESH RUNY (FULYA COSMETICS)</v>
      </c>
      <c r="D144" s="31" t="s">
        <v>9</v>
      </c>
      <c r="E144" s="32" t="s">
        <v>10</v>
      </c>
      <c r="F144" s="32" t="s">
        <v>37</v>
      </c>
      <c r="G144" s="33">
        <v>0.4194</v>
      </c>
      <c r="H144" s="34">
        <v>0.27539999999999998</v>
      </c>
      <c r="I144" s="37">
        <v>7.5600000000000001E-2</v>
      </c>
      <c r="J144" s="33">
        <v>22.036999999999999</v>
      </c>
      <c r="K144" s="35">
        <v>13.908200000000001</v>
      </c>
      <c r="L144" s="37">
        <v>3.7229000000000001</v>
      </c>
      <c r="M144" s="41">
        <f t="shared" si="6"/>
        <v>1.9031628624585923E-2</v>
      </c>
      <c r="N144">
        <f t="shared" si="7"/>
        <v>1.9801268316532689E-2</v>
      </c>
      <c r="O144" s="42">
        <f t="shared" si="8"/>
        <v>2.0306750114158317E-2</v>
      </c>
    </row>
    <row r="145" spans="1:15" x14ac:dyDescent="0.3">
      <c r="A145" s="31" t="s">
        <v>191</v>
      </c>
      <c r="B145" s="36" t="str">
        <f>INDEX('Pre-process'!$B:$B,MATCH(to_melt!A145,'Pre-process'!$C:$C,0))</f>
        <v xml:space="preserve"> Fulya Beauty</v>
      </c>
      <c r="C145" s="36" t="str">
        <f>INDEX('Pre-process'!$A:$A,MATCH(to_melt!A145,'Pre-process'!$C:$C,0))</f>
        <v>FRESHMAKER (FULYA COSMETICS)</v>
      </c>
      <c r="D145" s="31" t="s">
        <v>9</v>
      </c>
      <c r="E145" s="32" t="s">
        <v>20</v>
      </c>
      <c r="F145" s="32" t="s">
        <v>24</v>
      </c>
      <c r="G145" s="33">
        <v>393.93759999999997</v>
      </c>
      <c r="H145" s="34">
        <v>316.5532</v>
      </c>
      <c r="I145" s="37">
        <v>120.4361</v>
      </c>
      <c r="J145" s="33">
        <v>20334.628400000001</v>
      </c>
      <c r="K145" s="35">
        <v>15456.115599999999</v>
      </c>
      <c r="L145" s="37">
        <v>5660.8364000000001</v>
      </c>
      <c r="M145" s="41">
        <f t="shared" si="6"/>
        <v>1.9372746442713452E-2</v>
      </c>
      <c r="N145">
        <f t="shared" si="7"/>
        <v>2.0480773319267877E-2</v>
      </c>
      <c r="O145" s="42">
        <f t="shared" si="8"/>
        <v>2.1275318961699721E-2</v>
      </c>
    </row>
    <row r="146" spans="1:15" x14ac:dyDescent="0.3">
      <c r="A146" s="31" t="s">
        <v>192</v>
      </c>
      <c r="B146" s="36" t="str">
        <f>INDEX('Pre-process'!$B:$B,MATCH(to_melt!A146,'Pre-process'!$C:$C,0))</f>
        <v xml:space="preserve"> Fulya Beauty</v>
      </c>
      <c r="C146" s="36" t="str">
        <f>INDEX('Pre-process'!$A:$A,MATCH(to_melt!A146,'Pre-process'!$C:$C,0))</f>
        <v>FRESHMAKER (FULYA COSMETICS)</v>
      </c>
      <c r="D146" s="31" t="s">
        <v>9</v>
      </c>
      <c r="E146" s="32" t="s">
        <v>20</v>
      </c>
      <c r="F146" s="32" t="s">
        <v>42</v>
      </c>
      <c r="G146" s="33">
        <v>11.008699999999999</v>
      </c>
      <c r="H146">
        <v>0</v>
      </c>
      <c r="I146" s="42">
        <v>0</v>
      </c>
      <c r="J146" s="33">
        <v>653.37990000000002</v>
      </c>
      <c r="K146">
        <v>0</v>
      </c>
      <c r="L146" s="42">
        <v>0</v>
      </c>
      <c r="M146" s="41">
        <f t="shared" si="6"/>
        <v>1.6848850110020217E-2</v>
      </c>
      <c r="N146">
        <f t="shared" si="7"/>
        <v>0</v>
      </c>
      <c r="O146" s="42">
        <f t="shared" si="8"/>
        <v>0</v>
      </c>
    </row>
    <row r="147" spans="1:15" x14ac:dyDescent="0.3">
      <c r="A147" s="31" t="s">
        <v>193</v>
      </c>
      <c r="B147" s="36" t="str">
        <f>INDEX('Pre-process'!$B:$B,MATCH(to_melt!A147,'Pre-process'!$C:$C,0))</f>
        <v xml:space="preserve"> Fulya Beauty</v>
      </c>
      <c r="C147" s="36" t="str">
        <f>INDEX('Pre-process'!$A:$A,MATCH(to_melt!A147,'Pre-process'!$C:$C,0))</f>
        <v>FRESHMAKER (FULYA COSMETICS)</v>
      </c>
      <c r="D147" s="31" t="s">
        <v>9</v>
      </c>
      <c r="E147" s="32" t="s">
        <v>20</v>
      </c>
      <c r="F147" s="32" t="s">
        <v>42</v>
      </c>
      <c r="G147" s="33">
        <v>6.3380999999999998</v>
      </c>
      <c r="H147" s="34">
        <v>2.2010000000000001</v>
      </c>
      <c r="I147" s="37">
        <v>4.9340999999999999</v>
      </c>
      <c r="J147" s="33">
        <v>360.70839999999998</v>
      </c>
      <c r="K147" s="35">
        <v>122.7465</v>
      </c>
      <c r="L147" s="37">
        <v>260.16239999999999</v>
      </c>
      <c r="M147" s="41">
        <f t="shared" si="6"/>
        <v>1.7571257004272704E-2</v>
      </c>
      <c r="N147">
        <f t="shared" si="7"/>
        <v>1.7931264842582069E-2</v>
      </c>
      <c r="O147" s="42">
        <f t="shared" si="8"/>
        <v>1.8965461573232721E-2</v>
      </c>
    </row>
    <row r="148" spans="1:15" x14ac:dyDescent="0.3">
      <c r="A148" s="31" t="s">
        <v>194</v>
      </c>
      <c r="B148" s="36" t="str">
        <f>INDEX('Pre-process'!$B:$B,MATCH(to_melt!A148,'Pre-process'!$C:$C,0))</f>
        <v xml:space="preserve"> Fulya Beauty</v>
      </c>
      <c r="C148" s="36" t="str">
        <f>INDEX('Pre-process'!$A:$A,MATCH(to_melt!A148,'Pre-process'!$C:$C,0))</f>
        <v>FRESHMAKER (FULYA COSMETICS)</v>
      </c>
      <c r="D148" s="31" t="s">
        <v>9</v>
      </c>
      <c r="E148" s="32" t="s">
        <v>20</v>
      </c>
      <c r="F148" s="32" t="s">
        <v>42</v>
      </c>
      <c r="G148" s="33">
        <v>17.2865</v>
      </c>
      <c r="H148" s="34">
        <v>3.1953</v>
      </c>
      <c r="I148" s="42">
        <v>0</v>
      </c>
      <c r="J148" s="33">
        <v>1104.6166000000001</v>
      </c>
      <c r="K148" s="35">
        <v>157.0744</v>
      </c>
      <c r="L148" s="42">
        <v>0</v>
      </c>
      <c r="M148" s="41">
        <f t="shared" si="6"/>
        <v>1.5649321221498935E-2</v>
      </c>
      <c r="N148">
        <f t="shared" si="7"/>
        <v>2.0342589244332621E-2</v>
      </c>
      <c r="O148" s="42">
        <f t="shared" si="8"/>
        <v>0</v>
      </c>
    </row>
    <row r="149" spans="1:15" x14ac:dyDescent="0.3">
      <c r="A149" s="31" t="s">
        <v>195</v>
      </c>
      <c r="B149" s="36" t="str">
        <f>INDEX('Pre-process'!$B:$B,MATCH(to_melt!A149,'Pre-process'!$C:$C,0))</f>
        <v xml:space="preserve"> Fulya Beauty</v>
      </c>
      <c r="C149" s="36" t="str">
        <f>INDEX('Pre-process'!$A:$A,MATCH(to_melt!A149,'Pre-process'!$C:$C,0))</f>
        <v>FRESHMAKER (FULYA COSMETICS)</v>
      </c>
      <c r="D149" s="31" t="s">
        <v>9</v>
      </c>
      <c r="E149" s="32" t="s">
        <v>10</v>
      </c>
      <c r="F149" s="32" t="s">
        <v>42</v>
      </c>
      <c r="G149" s="33">
        <v>8.3360000000000003</v>
      </c>
      <c r="H149" s="34">
        <v>4.1882999999999999</v>
      </c>
      <c r="I149" s="37">
        <v>0.16869999999999999</v>
      </c>
      <c r="J149" s="33">
        <v>355.34039999999999</v>
      </c>
      <c r="K149" s="35">
        <v>181.6489</v>
      </c>
      <c r="L149" s="37">
        <v>7.0335999999999999</v>
      </c>
      <c r="M149" s="41">
        <f t="shared" si="6"/>
        <v>2.3459195745825695E-2</v>
      </c>
      <c r="N149">
        <f t="shared" si="7"/>
        <v>2.3057117329089247E-2</v>
      </c>
      <c r="O149" s="42">
        <f t="shared" si="8"/>
        <v>2.3984872611464966E-2</v>
      </c>
    </row>
    <row r="150" spans="1:15" x14ac:dyDescent="0.3">
      <c r="A150" s="31" t="s">
        <v>196</v>
      </c>
      <c r="B150" s="36" t="str">
        <f>INDEX('Pre-process'!$B:$B,MATCH(to_melt!A150,'Pre-process'!$C:$C,0))</f>
        <v xml:space="preserve"> Fulya Beauty</v>
      </c>
      <c r="C150" s="36" t="str">
        <f>INDEX('Pre-process'!$A:$A,MATCH(to_melt!A150,'Pre-process'!$C:$C,0))</f>
        <v>FRESHMAKER (FULYA COSMETICS)</v>
      </c>
      <c r="D150" s="31" t="s">
        <v>9</v>
      </c>
      <c r="E150" s="32" t="s">
        <v>30</v>
      </c>
      <c r="F150" s="32" t="s">
        <v>42</v>
      </c>
      <c r="G150" s="33">
        <v>10.51</v>
      </c>
      <c r="H150" s="34">
        <v>23.858699999999999</v>
      </c>
      <c r="I150" s="37">
        <v>12.9741</v>
      </c>
      <c r="J150" s="33">
        <v>602.08569999999997</v>
      </c>
      <c r="K150" s="35">
        <v>1188.0914</v>
      </c>
      <c r="L150" s="37">
        <v>658.29200000000003</v>
      </c>
      <c r="M150" s="41">
        <f t="shared" si="6"/>
        <v>1.7455986747401574E-2</v>
      </c>
      <c r="N150">
        <f t="shared" si="7"/>
        <v>2.0081535814500465E-2</v>
      </c>
      <c r="O150" s="42">
        <f t="shared" si="8"/>
        <v>1.9708731079824758E-2</v>
      </c>
    </row>
    <row r="151" spans="1:15" x14ac:dyDescent="0.3">
      <c r="A151" s="31" t="s">
        <v>197</v>
      </c>
      <c r="B151" s="36" t="str">
        <f>INDEX('Pre-process'!$B:$B,MATCH(to_melt!A151,'Pre-process'!$C:$C,0))</f>
        <v xml:space="preserve"> Fulya Beauty</v>
      </c>
      <c r="C151" s="36" t="str">
        <f>INDEX('Pre-process'!$A:$A,MATCH(to_melt!A151,'Pre-process'!$C:$C,0))</f>
        <v>FRESHMAKER (FULYA COSMETICS)</v>
      </c>
      <c r="D151" s="31" t="s">
        <v>9</v>
      </c>
      <c r="E151" s="32" t="s">
        <v>20</v>
      </c>
      <c r="F151" s="32" t="s">
        <v>42</v>
      </c>
      <c r="G151" s="33">
        <v>0.1246</v>
      </c>
      <c r="H151">
        <v>0</v>
      </c>
      <c r="I151" s="37">
        <v>4.1500000000000002E-2</v>
      </c>
      <c r="J151" s="33">
        <v>7.4763999999999999</v>
      </c>
      <c r="K151">
        <v>0</v>
      </c>
      <c r="L151" s="37">
        <v>3.0169000000000001</v>
      </c>
      <c r="M151" s="41">
        <f t="shared" si="6"/>
        <v>1.6665774971911615E-2</v>
      </c>
      <c r="N151">
        <f t="shared" si="7"/>
        <v>0</v>
      </c>
      <c r="O151" s="42">
        <f t="shared" si="8"/>
        <v>1.3755842089562133E-2</v>
      </c>
    </row>
    <row r="152" spans="1:15" x14ac:dyDescent="0.3">
      <c r="A152" s="31" t="s">
        <v>198</v>
      </c>
      <c r="B152" s="36" t="str">
        <f>INDEX('Pre-process'!$B:$B,MATCH(to_melt!A152,'Pre-process'!$C:$C,0))</f>
        <v xml:space="preserve"> Fulya Beauty</v>
      </c>
      <c r="C152" s="36" t="str">
        <f>INDEX('Pre-process'!$A:$A,MATCH(to_melt!A152,'Pre-process'!$C:$C,0))</f>
        <v>FRESHMAKER (FULYA COSMETICS)</v>
      </c>
      <c r="D152" s="31" t="s">
        <v>9</v>
      </c>
      <c r="E152" s="32" t="s">
        <v>20</v>
      </c>
      <c r="F152" s="32" t="s">
        <v>68</v>
      </c>
      <c r="G152" s="41">
        <v>0</v>
      </c>
      <c r="H152" s="34">
        <v>1.9545999999999999</v>
      </c>
      <c r="I152" s="37">
        <v>2.1882000000000001</v>
      </c>
      <c r="J152" s="41">
        <v>0</v>
      </c>
      <c r="K152" s="35">
        <v>80.589100000000002</v>
      </c>
      <c r="L152" s="37">
        <v>78.875</v>
      </c>
      <c r="M152" s="41">
        <f t="shared" si="6"/>
        <v>0</v>
      </c>
      <c r="N152">
        <f t="shared" si="7"/>
        <v>2.4253900341361299E-2</v>
      </c>
      <c r="O152" s="42">
        <f t="shared" si="8"/>
        <v>2.7742630744849447E-2</v>
      </c>
    </row>
    <row r="153" spans="1:15" x14ac:dyDescent="0.3">
      <c r="A153" s="31" t="s">
        <v>199</v>
      </c>
      <c r="B153" s="36" t="str">
        <f>INDEX('Pre-process'!$B:$B,MATCH(to_melt!A153,'Pre-process'!$C:$C,0))</f>
        <v xml:space="preserve"> Fulya Beauty</v>
      </c>
      <c r="C153" s="36" t="str">
        <f>INDEX('Pre-process'!$A:$A,MATCH(to_melt!A153,'Pre-process'!$C:$C,0))</f>
        <v>FRESHMAKER (FULYA COSMETICS)</v>
      </c>
      <c r="D153" s="31" t="s">
        <v>9</v>
      </c>
      <c r="E153" s="32" t="s">
        <v>64</v>
      </c>
      <c r="F153" s="32" t="s">
        <v>68</v>
      </c>
      <c r="G153" s="33">
        <v>4.02E-2</v>
      </c>
      <c r="H153">
        <v>0</v>
      </c>
      <c r="I153" s="37">
        <v>5.1000000000000004E-3</v>
      </c>
      <c r="J153" s="33">
        <v>1.9040999999999999</v>
      </c>
      <c r="K153">
        <v>0</v>
      </c>
      <c r="L153" s="37">
        <v>0.1958</v>
      </c>
      <c r="M153" s="41">
        <f t="shared" si="6"/>
        <v>2.111233653694659E-2</v>
      </c>
      <c r="N153">
        <f t="shared" si="7"/>
        <v>0</v>
      </c>
      <c r="O153" s="42">
        <f t="shared" si="8"/>
        <v>2.6046986721144028E-2</v>
      </c>
    </row>
    <row r="154" spans="1:15" x14ac:dyDescent="0.3">
      <c r="A154" s="31" t="s">
        <v>201</v>
      </c>
      <c r="B154" s="36" t="str">
        <f>INDEX('Pre-process'!$B:$B,MATCH(to_melt!A154,'Pre-process'!$C:$C,0))</f>
        <v xml:space="preserve"> Fulya Beauty</v>
      </c>
      <c r="C154" s="36" t="str">
        <f>INDEX('Pre-process'!$A:$A,MATCH(to_melt!A154,'Pre-process'!$C:$C,0))</f>
        <v>HAPPY (FULYA COSMETICS)</v>
      </c>
      <c r="D154" s="31" t="s">
        <v>9</v>
      </c>
      <c r="E154" s="32" t="s">
        <v>20</v>
      </c>
      <c r="F154" s="32" t="s">
        <v>21</v>
      </c>
      <c r="G154" s="41">
        <v>0</v>
      </c>
      <c r="H154" s="34">
        <v>6.88E-2</v>
      </c>
      <c r="I154" s="37">
        <v>1.5603</v>
      </c>
      <c r="J154" s="41">
        <v>0</v>
      </c>
      <c r="K154" s="35">
        <v>2.9011</v>
      </c>
      <c r="L154" s="37">
        <v>56.070300000000003</v>
      </c>
      <c r="M154" s="41">
        <f t="shared" si="6"/>
        <v>0</v>
      </c>
      <c r="N154">
        <f t="shared" si="7"/>
        <v>2.3715142532142981E-2</v>
      </c>
      <c r="O154" s="42">
        <f t="shared" si="8"/>
        <v>2.7827566465668991E-2</v>
      </c>
    </row>
    <row r="155" spans="1:15" x14ac:dyDescent="0.3">
      <c r="A155" s="31" t="s">
        <v>203</v>
      </c>
      <c r="B155" s="36" t="str">
        <f>INDEX('Pre-process'!$B:$B,MATCH(to_melt!A155,'Pre-process'!$C:$C,0))</f>
        <v xml:space="preserve"> Fulya Beauty</v>
      </c>
      <c r="C155" s="36" t="str">
        <f>INDEX('Pre-process'!$A:$A,MATCH(to_melt!A155,'Pre-process'!$C:$C,0))</f>
        <v>KIDS (FULYA KOZM.)</v>
      </c>
      <c r="D155" s="31" t="s">
        <v>9</v>
      </c>
      <c r="E155" s="32" t="s">
        <v>20</v>
      </c>
      <c r="F155" s="32" t="s">
        <v>42</v>
      </c>
      <c r="G155" s="33">
        <v>225.05289999999999</v>
      </c>
      <c r="H155" s="34">
        <v>160.9256</v>
      </c>
      <c r="I155" s="37">
        <v>66.089799999999997</v>
      </c>
      <c r="J155" s="33">
        <v>14096.87</v>
      </c>
      <c r="K155" s="35">
        <v>9843.2201000000005</v>
      </c>
      <c r="L155" s="37">
        <v>3643.3836000000001</v>
      </c>
      <c r="M155" s="41">
        <f t="shared" si="6"/>
        <v>1.5964742527951239E-2</v>
      </c>
      <c r="N155">
        <f t="shared" si="7"/>
        <v>1.6348877538560781E-2</v>
      </c>
      <c r="O155" s="42">
        <f t="shared" si="8"/>
        <v>1.8139676535844317E-2</v>
      </c>
    </row>
    <row r="156" spans="1:15" x14ac:dyDescent="0.3">
      <c r="A156" s="31" t="s">
        <v>205</v>
      </c>
      <c r="B156" s="36" t="str">
        <f>INDEX('Pre-process'!$B:$B,MATCH(to_melt!A156,'Pre-process'!$C:$C,0))</f>
        <v xml:space="preserve"> Fulya Beauty</v>
      </c>
      <c r="C156" s="36" t="str">
        <f>INDEX('Pre-process'!$A:$A,MATCH(to_melt!A156,'Pre-process'!$C:$C,0))</f>
        <v>LIO FRESH (FULYA COSMETICS)</v>
      </c>
      <c r="D156" s="31" t="s">
        <v>9</v>
      </c>
      <c r="E156" s="32" t="s">
        <v>30</v>
      </c>
      <c r="F156" s="32" t="s">
        <v>42</v>
      </c>
      <c r="G156" s="33">
        <v>27.677700000000002</v>
      </c>
      <c r="H156" s="34">
        <v>22.1416</v>
      </c>
      <c r="I156" s="37">
        <v>9.0610999999999997</v>
      </c>
      <c r="J156" s="33">
        <v>1974.3932</v>
      </c>
      <c r="K156" s="35">
        <v>1482.2675999999999</v>
      </c>
      <c r="L156" s="37">
        <v>601.1807</v>
      </c>
      <c r="M156" s="41">
        <f t="shared" si="6"/>
        <v>1.4018332315974347E-2</v>
      </c>
      <c r="N156">
        <f t="shared" si="7"/>
        <v>1.49376536328528E-2</v>
      </c>
      <c r="O156" s="42">
        <f t="shared" si="8"/>
        <v>1.5072173807309516E-2</v>
      </c>
    </row>
    <row r="157" spans="1:15" x14ac:dyDescent="0.3">
      <c r="A157" s="31" t="s">
        <v>208</v>
      </c>
      <c r="B157" s="36" t="str">
        <f>INDEX('Pre-process'!$B:$B,MATCH(to_melt!A157,'Pre-process'!$C:$C,0))</f>
        <v xml:space="preserve"> Fulya Beauty</v>
      </c>
      <c r="C157" s="36" t="str">
        <f>INDEX('Pre-process'!$A:$A,MATCH(to_melt!A157,'Pre-process'!$C:$C,0))</f>
        <v>NEMDIL (FULYA COSMETICS)</v>
      </c>
      <c r="D157" s="31" t="s">
        <v>9</v>
      </c>
      <c r="E157" s="32" t="s">
        <v>30</v>
      </c>
      <c r="F157" s="32" t="s">
        <v>24</v>
      </c>
      <c r="G157" s="33">
        <v>41.221899999999998</v>
      </c>
      <c r="H157" s="34">
        <v>44.201300000000003</v>
      </c>
      <c r="I157" s="37">
        <v>20.616900000000001</v>
      </c>
      <c r="J157" s="33">
        <v>1922.9742000000001</v>
      </c>
      <c r="K157" s="35">
        <v>2020.3897999999999</v>
      </c>
      <c r="L157" s="37">
        <v>923.72320000000002</v>
      </c>
      <c r="M157" s="41">
        <f t="shared" si="6"/>
        <v>2.1436533053849603E-2</v>
      </c>
      <c r="N157">
        <f t="shared" si="7"/>
        <v>2.1877609954277143E-2</v>
      </c>
      <c r="O157" s="42">
        <f t="shared" si="8"/>
        <v>2.2319348480150766E-2</v>
      </c>
    </row>
    <row r="158" spans="1:15" x14ac:dyDescent="0.3">
      <c r="A158" s="31" t="s">
        <v>209</v>
      </c>
      <c r="B158" s="36" t="str">
        <f>INDEX('Pre-process'!$B:$B,MATCH(to_melt!A158,'Pre-process'!$C:$C,0))</f>
        <v xml:space="preserve"> Fulya Beauty</v>
      </c>
      <c r="C158" s="36" t="str">
        <f>INDEX('Pre-process'!$A:$A,MATCH(to_melt!A158,'Pre-process'!$C:$C,0))</f>
        <v>NEMDIL (FULYA COSMETICS)</v>
      </c>
      <c r="D158" s="31" t="s">
        <v>9</v>
      </c>
      <c r="E158" s="32" t="s">
        <v>30</v>
      </c>
      <c r="F158" s="32" t="s">
        <v>24</v>
      </c>
      <c r="G158" s="33">
        <v>41.486600000000003</v>
      </c>
      <c r="H158" s="34">
        <v>73.395700000000005</v>
      </c>
      <c r="I158" s="37">
        <v>40.033299999999997</v>
      </c>
      <c r="J158" s="33">
        <v>2454.0007999999998</v>
      </c>
      <c r="K158" s="35">
        <v>4307.1679999999997</v>
      </c>
      <c r="L158" s="37">
        <v>2180.9749000000002</v>
      </c>
      <c r="M158" s="41">
        <f t="shared" si="6"/>
        <v>1.6905699460244679E-2</v>
      </c>
      <c r="N158">
        <f t="shared" si="7"/>
        <v>1.7040361555435035E-2</v>
      </c>
      <c r="O158" s="42">
        <f t="shared" si="8"/>
        <v>1.8355690384148849E-2</v>
      </c>
    </row>
    <row r="159" spans="1:15" x14ac:dyDescent="0.3">
      <c r="A159" s="31" t="s">
        <v>210</v>
      </c>
      <c r="B159" s="36" t="str">
        <f>INDEX('Pre-process'!$B:$B,MATCH(to_melt!A159,'Pre-process'!$C:$C,0))</f>
        <v xml:space="preserve"> Fulya Beauty</v>
      </c>
      <c r="C159" s="36" t="str">
        <f>INDEX('Pre-process'!$A:$A,MATCH(to_melt!A159,'Pre-process'!$C:$C,0))</f>
        <v>NEMDIL (FULYA COSMETICS)</v>
      </c>
      <c r="D159" s="31" t="s">
        <v>9</v>
      </c>
      <c r="E159" s="32" t="s">
        <v>30</v>
      </c>
      <c r="F159" s="32" t="s">
        <v>42</v>
      </c>
      <c r="G159" s="41">
        <v>0</v>
      </c>
      <c r="H159">
        <v>0</v>
      </c>
      <c r="I159" s="37">
        <v>0.36020000000000002</v>
      </c>
      <c r="J159" s="41">
        <v>0</v>
      </c>
      <c r="K159">
        <v>0</v>
      </c>
      <c r="L159" s="37">
        <v>18.523700000000002</v>
      </c>
      <c r="M159" s="41">
        <f t="shared" si="6"/>
        <v>0</v>
      </c>
      <c r="N159">
        <f t="shared" si="7"/>
        <v>0</v>
      </c>
      <c r="O159" s="42">
        <f t="shared" si="8"/>
        <v>1.9445359188499059E-2</v>
      </c>
    </row>
    <row r="160" spans="1:15" x14ac:dyDescent="0.3">
      <c r="A160" s="31" t="s">
        <v>211</v>
      </c>
      <c r="B160" s="36" t="str">
        <f>INDEX('Pre-process'!$B:$B,MATCH(to_melt!A160,'Pre-process'!$C:$C,0))</f>
        <v xml:space="preserve"> Fulya Beauty</v>
      </c>
      <c r="C160" s="36" t="str">
        <f>INDEX('Pre-process'!$A:$A,MATCH(to_melt!A160,'Pre-process'!$C:$C,0))</f>
        <v>NEMDIL (FULYA COSMETICS)</v>
      </c>
      <c r="D160" s="31" t="s">
        <v>9</v>
      </c>
      <c r="E160" s="32" t="s">
        <v>10</v>
      </c>
      <c r="F160" s="32" t="s">
        <v>42</v>
      </c>
      <c r="G160" s="33">
        <v>50.296300000000002</v>
      </c>
      <c r="H160" s="34">
        <v>34.107599999999998</v>
      </c>
      <c r="I160" s="37">
        <v>15.9543</v>
      </c>
      <c r="J160" s="33">
        <v>3350.8564000000001</v>
      </c>
      <c r="K160" s="35">
        <v>2178.5326</v>
      </c>
      <c r="L160" s="37">
        <v>866.22</v>
      </c>
      <c r="M160" s="41">
        <f t="shared" si="6"/>
        <v>1.5009983716401575E-2</v>
      </c>
      <c r="N160">
        <f t="shared" si="7"/>
        <v>1.5656226581139982E-2</v>
      </c>
      <c r="O160" s="42">
        <f t="shared" si="8"/>
        <v>1.8418300200872758E-2</v>
      </c>
    </row>
    <row r="161" spans="1:15" x14ac:dyDescent="0.3">
      <c r="A161" s="31" t="s">
        <v>212</v>
      </c>
      <c r="B161" s="36" t="str">
        <f>INDEX('Pre-process'!$B:$B,MATCH(to_melt!A161,'Pre-process'!$C:$C,0))</f>
        <v xml:space="preserve"> Fulya Beauty</v>
      </c>
      <c r="C161" s="36" t="str">
        <f>INDEX('Pre-process'!$A:$A,MATCH(to_melt!A161,'Pre-process'!$C:$C,0))</f>
        <v>NEMDIL (FULYA COSMETICS)</v>
      </c>
      <c r="D161" s="31" t="s">
        <v>9</v>
      </c>
      <c r="E161" s="32" t="s">
        <v>10</v>
      </c>
      <c r="F161" s="32" t="s">
        <v>42</v>
      </c>
      <c r="G161" s="33">
        <v>5.0095999999999998</v>
      </c>
      <c r="H161" s="34">
        <v>5.5152000000000001</v>
      </c>
      <c r="I161" s="37">
        <v>4.4993999999999996</v>
      </c>
      <c r="J161" s="33">
        <v>141.5444</v>
      </c>
      <c r="K161" s="35">
        <v>154.2473</v>
      </c>
      <c r="L161" s="37">
        <v>124.59650000000001</v>
      </c>
      <c r="M161" s="41">
        <f t="shared" si="6"/>
        <v>3.5392428100299272E-2</v>
      </c>
      <c r="N161">
        <f t="shared" si="7"/>
        <v>3.5755569141242671E-2</v>
      </c>
      <c r="O161" s="42">
        <f t="shared" si="8"/>
        <v>3.6111768789652998E-2</v>
      </c>
    </row>
    <row r="162" spans="1:15" x14ac:dyDescent="0.3">
      <c r="A162" s="31" t="s">
        <v>214</v>
      </c>
      <c r="B162" s="36" t="str">
        <f>INDEX('Pre-process'!$B:$B,MATCH(to_melt!A162,'Pre-process'!$C:$C,0))</f>
        <v xml:space="preserve"> Fulya Beauty</v>
      </c>
      <c r="C162" s="36" t="str">
        <f>INDEX('Pre-process'!$A:$A,MATCH(to_melt!A162,'Pre-process'!$C:$C,0))</f>
        <v>PREMIUM (FULYA COSMETICS)</v>
      </c>
      <c r="D162" s="31" t="s">
        <v>9</v>
      </c>
      <c r="E162" s="32" t="s">
        <v>30</v>
      </c>
      <c r="F162" s="32" t="s">
        <v>42</v>
      </c>
      <c r="G162" s="33">
        <v>4.6416000000000004</v>
      </c>
      <c r="H162" s="34">
        <v>5.1684999999999999</v>
      </c>
      <c r="I162" s="37">
        <v>0.78010000000000002</v>
      </c>
      <c r="J162" s="33">
        <v>142.55420000000001</v>
      </c>
      <c r="K162" s="35">
        <v>145.93899999999999</v>
      </c>
      <c r="L162" s="37">
        <v>21.435099999999998</v>
      </c>
      <c r="M162" s="41">
        <f t="shared" si="6"/>
        <v>3.2560247260340278E-2</v>
      </c>
      <c r="N162">
        <f t="shared" si="7"/>
        <v>3.5415481810893594E-2</v>
      </c>
      <c r="O162" s="42">
        <f t="shared" si="8"/>
        <v>3.6393578756338904E-2</v>
      </c>
    </row>
    <row r="163" spans="1:15" x14ac:dyDescent="0.3">
      <c r="A163" s="31" t="s">
        <v>216</v>
      </c>
      <c r="B163" s="36" t="str">
        <f>INDEX('Pre-process'!$B:$B,MATCH(to_melt!A163,'Pre-process'!$C:$C,0))</f>
        <v xml:space="preserve"> Fulya Beauty</v>
      </c>
      <c r="C163" s="36" t="str">
        <f>INDEX('Pre-process'!$A:$A,MATCH(to_melt!A163,'Pre-process'!$C:$C,0))</f>
        <v>PURE (FULYA COSMETICS)</v>
      </c>
      <c r="D163" s="31" t="s">
        <v>9</v>
      </c>
      <c r="E163" s="32" t="s">
        <v>30</v>
      </c>
      <c r="F163" s="32" t="s">
        <v>24</v>
      </c>
      <c r="G163" s="33">
        <v>137.1788</v>
      </c>
      <c r="H163" s="34">
        <v>116.5658</v>
      </c>
      <c r="I163" s="37">
        <v>65.912899999999993</v>
      </c>
      <c r="J163" s="33">
        <v>7929.3796000000002</v>
      </c>
      <c r="K163" s="35">
        <v>6740.5910999999996</v>
      </c>
      <c r="L163" s="37">
        <v>3524.3125</v>
      </c>
      <c r="M163" s="41">
        <f t="shared" si="6"/>
        <v>1.7300067208284489E-2</v>
      </c>
      <c r="N163">
        <f t="shared" si="7"/>
        <v>1.7293112469023673E-2</v>
      </c>
      <c r="O163" s="42">
        <f t="shared" si="8"/>
        <v>1.870234265548245E-2</v>
      </c>
    </row>
    <row r="164" spans="1:15" x14ac:dyDescent="0.3">
      <c r="A164" s="31" t="s">
        <v>218</v>
      </c>
      <c r="B164" s="36" t="str">
        <f>INDEX('Pre-process'!$B:$B,MATCH(to_melt!A164,'Pre-process'!$C:$C,0))</f>
        <v xml:space="preserve"> Grace Corp</v>
      </c>
      <c r="C164" s="36" t="str">
        <f>INDEX('Pre-process'!$A:$A,MATCH(to_melt!A164,'Pre-process'!$C:$C,0))</f>
        <v>NAPEEZ BY GRACIA (GRACIA COMPANY)</v>
      </c>
      <c r="D164" s="31" t="s">
        <v>9</v>
      </c>
      <c r="E164" s="32" t="s">
        <v>20</v>
      </c>
      <c r="F164" s="32" t="s">
        <v>21</v>
      </c>
      <c r="G164" s="33">
        <v>14.2293</v>
      </c>
      <c r="H164" s="34">
        <v>21.789000000000001</v>
      </c>
      <c r="I164" s="37">
        <v>7.9466000000000001</v>
      </c>
      <c r="J164" s="33">
        <v>761.61429999999996</v>
      </c>
      <c r="K164" s="35">
        <v>1129.7994000000001</v>
      </c>
      <c r="L164" s="37">
        <v>412.24349999999998</v>
      </c>
      <c r="M164" s="41">
        <f t="shared" si="6"/>
        <v>1.868307882349373E-2</v>
      </c>
      <c r="N164">
        <f t="shared" si="7"/>
        <v>1.9285724527734745E-2</v>
      </c>
      <c r="O164" s="42">
        <f t="shared" si="8"/>
        <v>1.9276471308825975E-2</v>
      </c>
    </row>
    <row r="165" spans="1:15" x14ac:dyDescent="0.3">
      <c r="A165" s="31" t="s">
        <v>220</v>
      </c>
      <c r="B165" s="36" t="str">
        <f>INDEX('Pre-process'!$B:$B,MATCH(to_melt!A165,'Pre-process'!$C:$C,0))</f>
        <v xml:space="preserve"> SouthernGroup SP</v>
      </c>
      <c r="C165" s="36" t="str">
        <f>INDEX('Pre-process'!$A:$A,MATCH(to_melt!A165,'Pre-process'!$C:$C,0))</f>
        <v>MIKE LINE (GRUPA POLUDNIE SP)</v>
      </c>
      <c r="D165" s="31" t="s">
        <v>9</v>
      </c>
      <c r="E165" s="32" t="s">
        <v>64</v>
      </c>
      <c r="F165" s="32" t="s">
        <v>42</v>
      </c>
      <c r="G165" s="33">
        <v>7.4866999999999999</v>
      </c>
      <c r="H165" s="34">
        <v>1.5100000000000001E-2</v>
      </c>
      <c r="I165" s="42">
        <v>0</v>
      </c>
      <c r="J165" s="33">
        <v>509.18150000000003</v>
      </c>
      <c r="K165" s="35">
        <v>0.77590000000000003</v>
      </c>
      <c r="L165" s="42">
        <v>0</v>
      </c>
      <c r="M165" s="41">
        <f t="shared" si="6"/>
        <v>1.4703401439368869E-2</v>
      </c>
      <c r="N165">
        <f t="shared" si="7"/>
        <v>1.9461270782317307E-2</v>
      </c>
      <c r="O165" s="42">
        <f t="shared" si="8"/>
        <v>0</v>
      </c>
    </row>
    <row r="166" spans="1:15" x14ac:dyDescent="0.3">
      <c r="A166" s="31" t="s">
        <v>223</v>
      </c>
      <c r="B166" s="36" t="str">
        <f>INDEX('Pre-process'!$B:$B,MATCH(to_melt!A166,'Pre-process'!$C:$C,0))</f>
        <v xml:space="preserve"> AvellinoGroup SRL</v>
      </c>
      <c r="C166" s="36" t="str">
        <f>INDEX('Pre-process'!$A:$A,MATCH(to_melt!A166,'Pre-process'!$C:$C,0))</f>
        <v>PRIME (GRUPPO AVELLA SRL )</v>
      </c>
      <c r="D166" s="31" t="s">
        <v>9</v>
      </c>
      <c r="E166" s="32" t="s">
        <v>64</v>
      </c>
      <c r="F166" s="32" t="s">
        <v>123</v>
      </c>
      <c r="G166" s="33">
        <v>1.3945000000000001</v>
      </c>
      <c r="H166">
        <v>0</v>
      </c>
      <c r="I166" s="42">
        <v>0</v>
      </c>
      <c r="J166" s="33">
        <v>67.202299999999994</v>
      </c>
      <c r="K166">
        <v>0</v>
      </c>
      <c r="L166" s="42">
        <v>0</v>
      </c>
      <c r="M166" s="41">
        <f t="shared" si="6"/>
        <v>2.0750777875162014E-2</v>
      </c>
      <c r="N166">
        <f t="shared" si="7"/>
        <v>0</v>
      </c>
      <c r="O166" s="42">
        <f t="shared" si="8"/>
        <v>0</v>
      </c>
    </row>
    <row r="167" spans="1:15" x14ac:dyDescent="0.3">
      <c r="A167" s="31" t="s">
        <v>224</v>
      </c>
      <c r="B167" s="36" t="str">
        <f>INDEX('Pre-process'!$B:$B,MATCH(to_melt!A167,'Pre-process'!$C:$C,0))</f>
        <v xml:space="preserve"> AvellinoGroup SRL</v>
      </c>
      <c r="C167" s="36" t="str">
        <f>INDEX('Pre-process'!$A:$A,MATCH(to_melt!A167,'Pre-process'!$C:$C,0))</f>
        <v>PRIME (GRUPPO AVELLA SRL )</v>
      </c>
      <c r="D167" s="31" t="s">
        <v>9</v>
      </c>
      <c r="E167" s="32" t="s">
        <v>30</v>
      </c>
      <c r="F167" s="32" t="s">
        <v>42</v>
      </c>
      <c r="G167" s="33">
        <v>7.7927999999999997</v>
      </c>
      <c r="H167">
        <v>0</v>
      </c>
      <c r="I167" s="42">
        <v>0</v>
      </c>
      <c r="J167" s="33">
        <v>362.96660000000003</v>
      </c>
      <c r="K167">
        <v>0</v>
      </c>
      <c r="L167" s="42">
        <v>0</v>
      </c>
      <c r="M167" s="41">
        <f t="shared" si="6"/>
        <v>2.1469744048074946E-2</v>
      </c>
      <c r="N167">
        <f t="shared" si="7"/>
        <v>0</v>
      </c>
      <c r="O167" s="42">
        <f t="shared" si="8"/>
        <v>0</v>
      </c>
    </row>
    <row r="168" spans="1:15" x14ac:dyDescent="0.3">
      <c r="A168" s="31" t="s">
        <v>226</v>
      </c>
      <c r="B168" s="36" t="str">
        <f>INDEX('Pre-process'!$B:$B,MATCH(to_melt!A168,'Pre-process'!$C:$C,0))</f>
        <v xml:space="preserve"> RoseBeauty</v>
      </c>
      <c r="C168" s="36" t="str">
        <f>INDEX('Pre-process'!$A:$A,MATCH(to_melt!A168,'Pre-process'!$C:$C,0))</f>
        <v>PONKY (GULSAH KOZMETIK)</v>
      </c>
      <c r="D168" s="31" t="s">
        <v>9</v>
      </c>
      <c r="E168" s="32" t="s">
        <v>10</v>
      </c>
      <c r="F168" s="32" t="s">
        <v>42</v>
      </c>
      <c r="G168" s="33">
        <v>63.770400000000002</v>
      </c>
      <c r="H168" s="34">
        <v>23.340299999999999</v>
      </c>
      <c r="I168" s="37">
        <v>11.8607</v>
      </c>
      <c r="J168" s="33">
        <v>2545.3452000000002</v>
      </c>
      <c r="K168" s="35">
        <v>949.45609999999999</v>
      </c>
      <c r="L168" s="37">
        <v>459.19099999999997</v>
      </c>
      <c r="M168" s="41">
        <f t="shared" si="6"/>
        <v>2.5053733379661037E-2</v>
      </c>
      <c r="N168">
        <f t="shared" si="7"/>
        <v>2.4582811148403806E-2</v>
      </c>
      <c r="O168" s="42">
        <f t="shared" si="8"/>
        <v>2.5829556763960967E-2</v>
      </c>
    </row>
    <row r="169" spans="1:15" x14ac:dyDescent="0.3">
      <c r="A169" s="31" t="s">
        <v>227</v>
      </c>
      <c r="B169" s="36" t="str">
        <f>INDEX('Pre-process'!$B:$B,MATCH(to_melt!A169,'Pre-process'!$C:$C,0))</f>
        <v xml:space="preserve"> RoseBeauty</v>
      </c>
      <c r="C169" s="36" t="str">
        <f>INDEX('Pre-process'!$A:$A,MATCH(to_melt!A169,'Pre-process'!$C:$C,0))</f>
        <v>PONKY (GULSAH KOZMETIK)</v>
      </c>
      <c r="D169" s="31" t="s">
        <v>9</v>
      </c>
      <c r="E169" s="32" t="s">
        <v>30</v>
      </c>
      <c r="F169" s="32" t="s">
        <v>42</v>
      </c>
      <c r="G169" s="33">
        <v>12.7019</v>
      </c>
      <c r="H169" s="34">
        <v>13.0259</v>
      </c>
      <c r="I169" s="37">
        <v>5.5613999999999999</v>
      </c>
      <c r="J169" s="33">
        <v>553.99599999999998</v>
      </c>
      <c r="K169" s="35">
        <v>562.68320000000006</v>
      </c>
      <c r="L169" s="37">
        <v>225.62440000000001</v>
      </c>
      <c r="M169" s="41">
        <f t="shared" si="6"/>
        <v>2.29277828720785E-2</v>
      </c>
      <c r="N169">
        <f t="shared" si="7"/>
        <v>2.3149615982847895E-2</v>
      </c>
      <c r="O169" s="42">
        <f t="shared" si="8"/>
        <v>2.4648929814328591E-2</v>
      </c>
    </row>
    <row r="170" spans="1:15" x14ac:dyDescent="0.3">
      <c r="A170" s="31" t="s">
        <v>229</v>
      </c>
      <c r="B170" s="36" t="str">
        <f>INDEX('Pre-process'!$B:$B,MATCH(to_melt!A170,'Pre-process'!$C:$C,0))</f>
        <v xml:space="preserve"> RoseBeauty</v>
      </c>
      <c r="C170" s="36" t="str">
        <f>INDEX('Pre-process'!$A:$A,MATCH(to_melt!A170,'Pre-process'!$C:$C,0))</f>
        <v>POZZY (GULSAH KOZMETIK)</v>
      </c>
      <c r="D170" s="31" t="s">
        <v>9</v>
      </c>
      <c r="E170" s="32" t="s">
        <v>20</v>
      </c>
      <c r="F170" s="32" t="s">
        <v>42</v>
      </c>
      <c r="G170" s="33">
        <v>0.59</v>
      </c>
      <c r="H170">
        <v>0</v>
      </c>
      <c r="I170" s="42">
        <v>0</v>
      </c>
      <c r="J170" s="33">
        <v>18.470099999999999</v>
      </c>
      <c r="K170">
        <v>0</v>
      </c>
      <c r="L170" s="42">
        <v>0</v>
      </c>
      <c r="M170" s="41">
        <f t="shared" si="6"/>
        <v>3.1943519526153083E-2</v>
      </c>
      <c r="N170">
        <f t="shared" si="7"/>
        <v>0</v>
      </c>
      <c r="O170" s="42">
        <f t="shared" si="8"/>
        <v>0</v>
      </c>
    </row>
    <row r="171" spans="1:15" x14ac:dyDescent="0.3">
      <c r="A171" s="31" t="s">
        <v>230</v>
      </c>
      <c r="B171" s="36" t="str">
        <f>INDEX('Pre-process'!$B:$B,MATCH(to_melt!A171,'Pre-process'!$C:$C,0))</f>
        <v xml:space="preserve"> RoseBeauty</v>
      </c>
      <c r="C171" s="36" t="str">
        <f>INDEX('Pre-process'!$A:$A,MATCH(to_melt!A171,'Pre-process'!$C:$C,0))</f>
        <v>POZZY (GULSAH KOZMETIK)</v>
      </c>
      <c r="D171" s="31" t="s">
        <v>9</v>
      </c>
      <c r="E171" s="32" t="s">
        <v>30</v>
      </c>
      <c r="F171" s="32" t="s">
        <v>42</v>
      </c>
      <c r="G171" s="33">
        <v>0.59</v>
      </c>
      <c r="H171">
        <v>0</v>
      </c>
      <c r="I171" s="42">
        <v>0</v>
      </c>
      <c r="J171" s="33">
        <v>18.470099999999999</v>
      </c>
      <c r="K171">
        <v>0</v>
      </c>
      <c r="L171" s="42">
        <v>0</v>
      </c>
      <c r="M171" s="41">
        <f t="shared" si="6"/>
        <v>3.1943519526153083E-2</v>
      </c>
      <c r="N171">
        <f t="shared" si="7"/>
        <v>0</v>
      </c>
      <c r="O171" s="42">
        <f t="shared" si="8"/>
        <v>0</v>
      </c>
    </row>
    <row r="172" spans="1:15" x14ac:dyDescent="0.3">
      <c r="A172" s="31" t="s">
        <v>232</v>
      </c>
      <c r="B172" s="36" t="str">
        <f>INDEX('Pre-process'!$B:$B,MATCH(to_melt!A172,'Pre-process'!$C:$C,0))</f>
        <v xml:space="preserve"> CleanHarper</v>
      </c>
      <c r="C172" s="36" t="str">
        <f>INDEX('Pre-process'!$A:$A,MATCH(to_melt!A172,'Pre-process'!$C:$C,0))</f>
        <v>CLEANIC (HARPER HYGIENICS)</v>
      </c>
      <c r="D172" s="31" t="s">
        <v>9</v>
      </c>
      <c r="E172" s="32" t="s">
        <v>69</v>
      </c>
      <c r="F172" s="32" t="s">
        <v>15</v>
      </c>
      <c r="G172" s="41">
        <v>0</v>
      </c>
      <c r="H172" s="34">
        <v>1.1446000000000001</v>
      </c>
      <c r="I172" s="37">
        <v>0.29039999999999999</v>
      </c>
      <c r="J172" s="41">
        <v>0</v>
      </c>
      <c r="K172" s="35">
        <v>11.6808</v>
      </c>
      <c r="L172" s="37">
        <v>3.3864000000000001</v>
      </c>
      <c r="M172" s="41">
        <f t="shared" si="6"/>
        <v>0</v>
      </c>
      <c r="N172">
        <f t="shared" si="7"/>
        <v>9.7989863707965211E-2</v>
      </c>
      <c r="O172" s="42">
        <f t="shared" si="8"/>
        <v>8.5754783841247337E-2</v>
      </c>
    </row>
    <row r="173" spans="1:15" x14ac:dyDescent="0.3">
      <c r="A173" s="31" t="s">
        <v>233</v>
      </c>
      <c r="B173" s="36" t="str">
        <f>INDEX('Pre-process'!$B:$B,MATCH(to_melt!A173,'Pre-process'!$C:$C,0))</f>
        <v xml:space="preserve"> CleanHarper</v>
      </c>
      <c r="C173" s="36" t="str">
        <f>INDEX('Pre-process'!$A:$A,MATCH(to_melt!A173,'Pre-process'!$C:$C,0))</f>
        <v>CLEANIC (HARPER HYGIENICS)</v>
      </c>
      <c r="D173" s="31" t="s">
        <v>9</v>
      </c>
      <c r="E173" s="32" t="s">
        <v>69</v>
      </c>
      <c r="F173" s="32" t="s">
        <v>15</v>
      </c>
      <c r="G173" s="41">
        <v>0</v>
      </c>
      <c r="H173" s="34">
        <v>0.49220000000000003</v>
      </c>
      <c r="I173" s="37">
        <v>0.1164</v>
      </c>
      <c r="J173" s="41">
        <v>0</v>
      </c>
      <c r="K173" s="35">
        <v>4.2202000000000002</v>
      </c>
      <c r="L173" s="37">
        <v>0.85</v>
      </c>
      <c r="M173" s="41">
        <f t="shared" si="6"/>
        <v>0</v>
      </c>
      <c r="N173">
        <f t="shared" si="7"/>
        <v>0.11662954362352496</v>
      </c>
      <c r="O173" s="42">
        <f t="shared" si="8"/>
        <v>0.13694117647058823</v>
      </c>
    </row>
    <row r="174" spans="1:15" x14ac:dyDescent="0.3">
      <c r="A174" s="31" t="s">
        <v>234</v>
      </c>
      <c r="B174" s="36" t="str">
        <f>INDEX('Pre-process'!$B:$B,MATCH(to_melt!A174,'Pre-process'!$C:$C,0))</f>
        <v xml:space="preserve"> CleanHarper</v>
      </c>
      <c r="C174" s="36" t="str">
        <f>INDEX('Pre-process'!$A:$A,MATCH(to_melt!A174,'Pre-process'!$C:$C,0))</f>
        <v>CLEANIC (HARPER HYGIENICS)</v>
      </c>
      <c r="D174" s="31" t="s">
        <v>9</v>
      </c>
      <c r="E174" s="32" t="s">
        <v>20</v>
      </c>
      <c r="F174" s="32" t="s">
        <v>15</v>
      </c>
      <c r="G174" s="41">
        <v>0</v>
      </c>
      <c r="H174" s="34">
        <v>1.4152</v>
      </c>
      <c r="I174" s="37">
        <v>0.3513</v>
      </c>
      <c r="J174" s="41">
        <v>0</v>
      </c>
      <c r="K174" s="35">
        <v>20.5671</v>
      </c>
      <c r="L174" s="37">
        <v>6.5918999999999999</v>
      </c>
      <c r="M174" s="41">
        <f t="shared" si="6"/>
        <v>0</v>
      </c>
      <c r="N174">
        <f t="shared" si="7"/>
        <v>6.8808922988656637E-2</v>
      </c>
      <c r="O174" s="42">
        <f t="shared" si="8"/>
        <v>5.3292677376780596E-2</v>
      </c>
    </row>
    <row r="175" spans="1:15" x14ac:dyDescent="0.3">
      <c r="A175" s="31" t="s">
        <v>236</v>
      </c>
      <c r="B175" s="36" t="str">
        <f>INDEX('Pre-process'!$B:$B,MATCH(to_melt!A175,'Pre-process'!$C:$C,0))</f>
        <v xml:space="preserve"> CleanHarper</v>
      </c>
      <c r="C175" s="36" t="str">
        <f>INDEX('Pre-process'!$A:$A,MATCH(to_melt!A175,'Pre-process'!$C:$C,0))</f>
        <v>PETINO (HARPER HYGIENICS)</v>
      </c>
      <c r="D175" s="31" t="s">
        <v>9</v>
      </c>
      <c r="E175" s="32" t="s">
        <v>10</v>
      </c>
      <c r="F175" s="32" t="s">
        <v>24</v>
      </c>
      <c r="G175" s="33">
        <v>6.1999999999999998E-3</v>
      </c>
      <c r="H175" s="34">
        <v>21.155899999999999</v>
      </c>
      <c r="I175" s="37">
        <v>10.029400000000001</v>
      </c>
      <c r="J175" s="33">
        <v>0.32569999999999999</v>
      </c>
      <c r="K175" s="35">
        <v>1092.0349000000001</v>
      </c>
      <c r="L175" s="37">
        <v>489.28280000000001</v>
      </c>
      <c r="M175" s="41">
        <f t="shared" si="6"/>
        <v>1.9035922628185448E-2</v>
      </c>
      <c r="N175">
        <f t="shared" si="7"/>
        <v>1.9372915645827798E-2</v>
      </c>
      <c r="O175" s="42">
        <f t="shared" si="8"/>
        <v>2.0498165886885869E-2</v>
      </c>
    </row>
    <row r="176" spans="1:15" x14ac:dyDescent="0.3">
      <c r="A176" s="31" t="s">
        <v>237</v>
      </c>
      <c r="B176" s="36" t="str">
        <f>INDEX('Pre-process'!$B:$B,MATCH(to_melt!A176,'Pre-process'!$C:$C,0))</f>
        <v xml:space="preserve"> CleanHarper</v>
      </c>
      <c r="C176" s="36" t="str">
        <f>INDEX('Pre-process'!$A:$A,MATCH(to_melt!A176,'Pre-process'!$C:$C,0))</f>
        <v>PETINO (HARPER HYGIENICS)</v>
      </c>
      <c r="D176" s="31" t="s">
        <v>9</v>
      </c>
      <c r="E176" s="32" t="s">
        <v>10</v>
      </c>
      <c r="F176" s="32" t="s">
        <v>42</v>
      </c>
      <c r="G176" s="33">
        <v>230.74209999999999</v>
      </c>
      <c r="H176" s="34">
        <v>277.85789999999997</v>
      </c>
      <c r="I176" s="37">
        <v>133.2149</v>
      </c>
      <c r="J176" s="33">
        <v>11792.3397</v>
      </c>
      <c r="K176" s="35">
        <v>14416.314700000001</v>
      </c>
      <c r="L176" s="37">
        <v>6626.5474000000004</v>
      </c>
      <c r="M176" s="41">
        <f t="shared" si="6"/>
        <v>1.9567117795970548E-2</v>
      </c>
      <c r="N176">
        <f t="shared" si="7"/>
        <v>1.9273850896165574E-2</v>
      </c>
      <c r="O176" s="42">
        <f t="shared" si="8"/>
        <v>2.0103213930077673E-2</v>
      </c>
    </row>
    <row r="177" spans="1:15" x14ac:dyDescent="0.3">
      <c r="A177" s="31" t="s">
        <v>240</v>
      </c>
      <c r="B177" s="36" t="str">
        <f>INDEX('Pre-process'!$B:$B,MATCH(to_melt!A177,'Pre-process'!$C:$C,0))</f>
        <v xml:space="preserve"> LifeChem</v>
      </c>
      <c r="C177" s="36" t="str">
        <f>INDEX('Pre-process'!$A:$A,MATCH(to_melt!A177,'Pre-process'!$C:$C,0))</f>
        <v>MOLFIX (HAYAT KIMYA)</v>
      </c>
      <c r="D177" s="31" t="s">
        <v>9</v>
      </c>
      <c r="E177" s="32" t="s">
        <v>20</v>
      </c>
      <c r="F177" s="32" t="s">
        <v>15</v>
      </c>
      <c r="G177" s="33">
        <v>0.37059999999999998</v>
      </c>
      <c r="H177" s="34">
        <v>0.24890000000000001</v>
      </c>
      <c r="I177" s="42">
        <v>0</v>
      </c>
      <c r="J177" s="33">
        <v>9.2727000000000004</v>
      </c>
      <c r="K177" s="35">
        <v>7.0415000000000001</v>
      </c>
      <c r="L177" s="42">
        <v>0</v>
      </c>
      <c r="M177" s="41">
        <f t="shared" si="6"/>
        <v>3.9966784216032003E-2</v>
      </c>
      <c r="N177">
        <f t="shared" si="7"/>
        <v>3.5347582191294469E-2</v>
      </c>
      <c r="O177" s="42">
        <f t="shared" si="8"/>
        <v>0</v>
      </c>
    </row>
    <row r="178" spans="1:15" x14ac:dyDescent="0.3">
      <c r="A178" s="31" t="s">
        <v>241</v>
      </c>
      <c r="B178" s="36" t="str">
        <f>INDEX('Pre-process'!$B:$B,MATCH(to_melt!A178,'Pre-process'!$C:$C,0))</f>
        <v xml:space="preserve"> LifeChem</v>
      </c>
      <c r="C178" s="36" t="str">
        <f>INDEX('Pre-process'!$A:$A,MATCH(to_melt!A178,'Pre-process'!$C:$C,0))</f>
        <v>MOLFIX (HAYAT KIMYA)</v>
      </c>
      <c r="D178" s="31" t="s">
        <v>9</v>
      </c>
      <c r="E178" s="32" t="s">
        <v>20</v>
      </c>
      <c r="F178" s="32" t="s">
        <v>99</v>
      </c>
      <c r="G178" s="33">
        <v>29.4162</v>
      </c>
      <c r="H178" s="34">
        <v>107.9663</v>
      </c>
      <c r="I178" s="37">
        <v>52.6723</v>
      </c>
      <c r="J178" s="33">
        <v>866.39819999999997</v>
      </c>
      <c r="K178" s="35">
        <v>3176.0981999999999</v>
      </c>
      <c r="L178" s="37">
        <v>1396.3396</v>
      </c>
      <c r="M178" s="41">
        <f t="shared" si="6"/>
        <v>3.3952286604473553E-2</v>
      </c>
      <c r="N178">
        <f t="shared" si="7"/>
        <v>3.3993375897508463E-2</v>
      </c>
      <c r="O178" s="42">
        <f t="shared" si="8"/>
        <v>3.7721697501095004E-2</v>
      </c>
    </row>
    <row r="179" spans="1:15" x14ac:dyDescent="0.3">
      <c r="A179" s="31" t="s">
        <v>242</v>
      </c>
      <c r="B179" s="36" t="str">
        <f>INDEX('Pre-process'!$B:$B,MATCH(to_melt!A179,'Pre-process'!$C:$C,0))</f>
        <v xml:space="preserve"> LifeChem</v>
      </c>
      <c r="C179" s="36" t="str">
        <f>INDEX('Pre-process'!$A:$A,MATCH(to_melt!A179,'Pre-process'!$C:$C,0))</f>
        <v>MOLFIX (HAYAT KIMYA)</v>
      </c>
      <c r="D179" s="31" t="s">
        <v>9</v>
      </c>
      <c r="E179" s="32" t="s">
        <v>20</v>
      </c>
      <c r="F179" s="32" t="s">
        <v>99</v>
      </c>
      <c r="G179" s="33">
        <v>2.2702</v>
      </c>
      <c r="H179" s="34">
        <v>6.8476999999999997</v>
      </c>
      <c r="I179" s="37">
        <v>4.3963000000000001</v>
      </c>
      <c r="J179" s="33">
        <v>71.277600000000007</v>
      </c>
      <c r="K179" s="35">
        <v>210.60059999999999</v>
      </c>
      <c r="L179" s="37">
        <v>121.2728</v>
      </c>
      <c r="M179" s="41">
        <f t="shared" si="6"/>
        <v>3.1850118410271945E-2</v>
      </c>
      <c r="N179">
        <f t="shared" si="7"/>
        <v>3.2515102046242986E-2</v>
      </c>
      <c r="O179" s="42">
        <f t="shared" si="8"/>
        <v>3.6251327585410741E-2</v>
      </c>
    </row>
    <row r="180" spans="1:15" x14ac:dyDescent="0.3">
      <c r="A180" s="31" t="s">
        <v>243</v>
      </c>
      <c r="B180" s="36" t="str">
        <f>INDEX('Pre-process'!$B:$B,MATCH(to_melt!A180,'Pre-process'!$C:$C,0))</f>
        <v xml:space="preserve"> LifeChem</v>
      </c>
      <c r="C180" s="36" t="str">
        <f>INDEX('Pre-process'!$A:$A,MATCH(to_melt!A180,'Pre-process'!$C:$C,0))</f>
        <v>MOLFIX (HAYAT KIMYA)</v>
      </c>
      <c r="D180" s="31" t="s">
        <v>9</v>
      </c>
      <c r="E180" s="32" t="s">
        <v>20</v>
      </c>
      <c r="F180" s="32" t="s">
        <v>99</v>
      </c>
      <c r="G180" s="33">
        <v>296.26589999999999</v>
      </c>
      <c r="H180" s="34">
        <v>290.55259999999998</v>
      </c>
      <c r="I180" s="37">
        <v>128.1713</v>
      </c>
      <c r="J180" s="33">
        <v>8749.3634000000002</v>
      </c>
      <c r="K180" s="35">
        <v>8593.8201000000008</v>
      </c>
      <c r="L180" s="37">
        <v>3618.6093999999998</v>
      </c>
      <c r="M180" s="41">
        <f t="shared" si="6"/>
        <v>3.3861423563684642E-2</v>
      </c>
      <c r="N180">
        <f t="shared" si="7"/>
        <v>3.3809481303896501E-2</v>
      </c>
      <c r="O180" s="42">
        <f t="shared" si="8"/>
        <v>3.5420042848504182E-2</v>
      </c>
    </row>
    <row r="181" spans="1:15" x14ac:dyDescent="0.3">
      <c r="A181" s="31" t="s">
        <v>244</v>
      </c>
      <c r="B181" s="36" t="str">
        <f>INDEX('Pre-process'!$B:$B,MATCH(to_melt!A181,'Pre-process'!$C:$C,0))</f>
        <v xml:space="preserve"> LifeChem</v>
      </c>
      <c r="C181" s="36" t="str">
        <f>INDEX('Pre-process'!$A:$A,MATCH(to_melt!A181,'Pre-process'!$C:$C,0))</f>
        <v>MOLFIX (HAYAT KIMYA)</v>
      </c>
      <c r="D181" s="31" t="s">
        <v>9</v>
      </c>
      <c r="E181" s="32" t="s">
        <v>20</v>
      </c>
      <c r="F181" s="32" t="s">
        <v>99</v>
      </c>
      <c r="G181" s="33">
        <v>2.9716999999999998</v>
      </c>
      <c r="H181" s="34">
        <v>0.47810000000000002</v>
      </c>
      <c r="I181" s="37">
        <v>0.26490000000000002</v>
      </c>
      <c r="J181" s="33">
        <v>93.2804</v>
      </c>
      <c r="K181" s="35">
        <v>14.5885</v>
      </c>
      <c r="L181" s="37">
        <v>7.5808999999999997</v>
      </c>
      <c r="M181" s="41">
        <f t="shared" si="6"/>
        <v>3.1857710730228424E-2</v>
      </c>
      <c r="N181">
        <f t="shared" si="7"/>
        <v>3.2772389210679646E-2</v>
      </c>
      <c r="O181" s="42">
        <f t="shared" si="8"/>
        <v>3.4943080636863702E-2</v>
      </c>
    </row>
    <row r="182" spans="1:15" x14ac:dyDescent="0.3">
      <c r="A182" s="31" t="s">
        <v>245</v>
      </c>
      <c r="B182" s="36" t="str">
        <f>INDEX('Pre-process'!$B:$B,MATCH(to_melt!A182,'Pre-process'!$C:$C,0))</f>
        <v xml:space="preserve"> LifeChem</v>
      </c>
      <c r="C182" s="36" t="str">
        <f>INDEX('Pre-process'!$A:$A,MATCH(to_melt!A182,'Pre-process'!$C:$C,0))</f>
        <v>MOLFIX (HAYAT KIMYA)</v>
      </c>
      <c r="D182" s="31" t="s">
        <v>9</v>
      </c>
      <c r="E182" s="32" t="s">
        <v>20</v>
      </c>
      <c r="F182" s="32" t="s">
        <v>123</v>
      </c>
      <c r="G182" s="33">
        <v>0.21840000000000001</v>
      </c>
      <c r="H182">
        <v>0</v>
      </c>
      <c r="I182" s="42">
        <v>0</v>
      </c>
      <c r="J182" s="33">
        <v>7.3784000000000001</v>
      </c>
      <c r="K182">
        <v>0</v>
      </c>
      <c r="L182" s="42">
        <v>0</v>
      </c>
      <c r="M182" s="41">
        <f t="shared" si="6"/>
        <v>2.9599913260327442E-2</v>
      </c>
      <c r="N182">
        <f t="shared" si="7"/>
        <v>0</v>
      </c>
      <c r="O182" s="42">
        <f t="shared" si="8"/>
        <v>0</v>
      </c>
    </row>
    <row r="183" spans="1:15" x14ac:dyDescent="0.3">
      <c r="A183" s="31" t="s">
        <v>246</v>
      </c>
      <c r="B183" s="36" t="str">
        <f>INDEX('Pre-process'!$B:$B,MATCH(to_melt!A183,'Pre-process'!$C:$C,0))</f>
        <v xml:space="preserve"> LifeChem</v>
      </c>
      <c r="C183" s="36" t="str">
        <f>INDEX('Pre-process'!$A:$A,MATCH(to_melt!A183,'Pre-process'!$C:$C,0))</f>
        <v>MOLFIX (HAYAT KIMYA)</v>
      </c>
      <c r="D183" s="31" t="s">
        <v>9</v>
      </c>
      <c r="E183" s="32" t="s">
        <v>10</v>
      </c>
      <c r="F183" s="32" t="s">
        <v>123</v>
      </c>
      <c r="G183" s="33">
        <v>0.50360000000000005</v>
      </c>
      <c r="H183">
        <v>0</v>
      </c>
      <c r="I183" s="42">
        <v>0</v>
      </c>
      <c r="J183" s="33">
        <v>14.988200000000001</v>
      </c>
      <c r="K183">
        <v>0</v>
      </c>
      <c r="L183" s="42">
        <v>0</v>
      </c>
      <c r="M183" s="41">
        <f t="shared" si="6"/>
        <v>3.3599765148583552E-2</v>
      </c>
      <c r="N183">
        <f t="shared" si="7"/>
        <v>0</v>
      </c>
      <c r="O183" s="42">
        <f t="shared" si="8"/>
        <v>0</v>
      </c>
    </row>
    <row r="184" spans="1:15" x14ac:dyDescent="0.3">
      <c r="A184" s="31" t="s">
        <v>248</v>
      </c>
      <c r="B184" s="36" t="str">
        <f>INDEX('Pre-process'!$B:$B,MATCH(to_melt!A184,'Pre-process'!$C:$C,0))</f>
        <v xml:space="preserve"> MountainMedicine</v>
      </c>
      <c r="C184" s="36" t="str">
        <f>INDEX('Pre-process'!$A:$A,MATCH(to_melt!A184,'Pre-process'!$C:$C,0))</f>
        <v>HIMALAYA (HIMALAYA DRUG)</v>
      </c>
      <c r="D184" s="31" t="s">
        <v>9</v>
      </c>
      <c r="E184" s="32" t="s">
        <v>249</v>
      </c>
      <c r="F184" s="32" t="s">
        <v>11</v>
      </c>
      <c r="G184" s="33">
        <v>0.17610000000000001</v>
      </c>
      <c r="H184" s="34">
        <v>1.0699999999999999E-2</v>
      </c>
      <c r="I184" s="42">
        <v>0</v>
      </c>
      <c r="J184" s="33">
        <v>3.1602000000000001</v>
      </c>
      <c r="K184" s="35">
        <v>0.19450000000000001</v>
      </c>
      <c r="L184" s="42">
        <v>0</v>
      </c>
      <c r="M184" s="41">
        <f t="shared" si="6"/>
        <v>5.5724321245490795E-2</v>
      </c>
      <c r="N184">
        <f t="shared" si="7"/>
        <v>5.5012853470437016E-2</v>
      </c>
      <c r="O184" s="42">
        <f t="shared" si="8"/>
        <v>0</v>
      </c>
    </row>
    <row r="185" spans="1:15" x14ac:dyDescent="0.3">
      <c r="A185" s="31" t="s">
        <v>250</v>
      </c>
      <c r="B185" s="36" t="str">
        <f>INDEX('Pre-process'!$B:$B,MATCH(to_melt!A185,'Pre-process'!$C:$C,0))</f>
        <v xml:space="preserve"> MountainMedicine</v>
      </c>
      <c r="C185" s="36" t="str">
        <f>INDEX('Pre-process'!$A:$A,MATCH(to_melt!A185,'Pre-process'!$C:$C,0))</f>
        <v>HIMALAYA (HIMALAYA DRUG)</v>
      </c>
      <c r="D185" s="31" t="s">
        <v>9</v>
      </c>
      <c r="E185" s="32" t="s">
        <v>249</v>
      </c>
      <c r="F185" s="32" t="s">
        <v>11</v>
      </c>
      <c r="G185" s="33">
        <v>0.50239999999999996</v>
      </c>
      <c r="H185" s="34">
        <v>6.6451000000000002</v>
      </c>
      <c r="I185" s="42">
        <v>0</v>
      </c>
      <c r="J185" s="33">
        <v>10.56</v>
      </c>
      <c r="K185" s="35">
        <v>115.3312</v>
      </c>
      <c r="L185" s="42">
        <v>0</v>
      </c>
      <c r="M185" s="41">
        <f t="shared" si="6"/>
        <v>4.757575757575757E-2</v>
      </c>
      <c r="N185">
        <f t="shared" si="7"/>
        <v>5.7617539746399937E-2</v>
      </c>
      <c r="O185" s="42">
        <f t="shared" si="8"/>
        <v>0</v>
      </c>
    </row>
    <row r="186" spans="1:15" x14ac:dyDescent="0.3">
      <c r="A186" s="31" t="s">
        <v>251</v>
      </c>
      <c r="B186" s="36" t="str">
        <f>INDEX('Pre-process'!$B:$B,MATCH(to_melt!A186,'Pre-process'!$C:$C,0))</f>
        <v xml:space="preserve"> MountainMedicine</v>
      </c>
      <c r="C186" s="36" t="str">
        <f>INDEX('Pre-process'!$A:$A,MATCH(to_melt!A186,'Pre-process'!$C:$C,0))</f>
        <v>HIMALAYA (HIMALAYA DRUG)</v>
      </c>
      <c r="D186" s="31" t="s">
        <v>9</v>
      </c>
      <c r="E186" s="32" t="s">
        <v>249</v>
      </c>
      <c r="F186" s="32" t="s">
        <v>34</v>
      </c>
      <c r="G186" s="33">
        <v>0.31990000000000002</v>
      </c>
      <c r="H186">
        <v>0</v>
      </c>
      <c r="I186" s="42">
        <v>0</v>
      </c>
      <c r="J186" s="33">
        <v>7.3638000000000003</v>
      </c>
      <c r="K186">
        <v>0</v>
      </c>
      <c r="L186" s="42">
        <v>0</v>
      </c>
      <c r="M186" s="41">
        <f t="shared" si="6"/>
        <v>4.3442244493332248E-2</v>
      </c>
      <c r="N186">
        <f t="shared" si="7"/>
        <v>0</v>
      </c>
      <c r="O186" s="42">
        <f t="shared" si="8"/>
        <v>0</v>
      </c>
    </row>
    <row r="187" spans="1:15" x14ac:dyDescent="0.3">
      <c r="A187" s="31" t="s">
        <v>252</v>
      </c>
      <c r="B187" s="36" t="str">
        <f>INDEX('Pre-process'!$B:$B,MATCH(to_melt!A187,'Pre-process'!$C:$C,0))</f>
        <v xml:space="preserve"> MountainMedicine</v>
      </c>
      <c r="C187" s="36" t="str">
        <f>INDEX('Pre-process'!$A:$A,MATCH(to_melt!A187,'Pre-process'!$C:$C,0))</f>
        <v>HIMALAYA (HIMALAYA DRUG)</v>
      </c>
      <c r="D187" s="31" t="s">
        <v>9</v>
      </c>
      <c r="E187" s="32" t="s">
        <v>249</v>
      </c>
      <c r="F187" s="32" t="s">
        <v>34</v>
      </c>
      <c r="G187" s="33">
        <v>3.0116000000000001</v>
      </c>
      <c r="H187">
        <v>0</v>
      </c>
      <c r="I187" s="42">
        <v>0</v>
      </c>
      <c r="J187" s="33">
        <v>62.468000000000004</v>
      </c>
      <c r="K187">
        <v>0</v>
      </c>
      <c r="L187" s="42">
        <v>0</v>
      </c>
      <c r="M187" s="41">
        <f t="shared" si="6"/>
        <v>4.8210283665236602E-2</v>
      </c>
      <c r="N187">
        <f t="shared" si="7"/>
        <v>0</v>
      </c>
      <c r="O187" s="42">
        <f t="shared" si="8"/>
        <v>0</v>
      </c>
    </row>
    <row r="188" spans="1:15" x14ac:dyDescent="0.3">
      <c r="A188" s="31" t="s">
        <v>254</v>
      </c>
      <c r="B188" s="36" t="str">
        <f>INDEX('Pre-process'!$B:$B,MATCH(to_melt!A188,'Pre-process'!$C:$C,0))</f>
        <v xml:space="preserve"> Swift GMBH</v>
      </c>
      <c r="C188" s="36" t="str">
        <f>INDEX('Pre-process'!$A:$A,MATCH(to_melt!A188,'Pre-process'!$C:$C,0))</f>
        <v>HIPP (HIPP GMBH)</v>
      </c>
      <c r="D188" s="31" t="s">
        <v>9</v>
      </c>
      <c r="E188" s="32" t="s">
        <v>20</v>
      </c>
      <c r="F188" s="32" t="s">
        <v>13</v>
      </c>
      <c r="G188" s="33">
        <v>1.7111000000000001</v>
      </c>
      <c r="H188" s="34">
        <v>0.48920000000000002</v>
      </c>
      <c r="I188" s="37">
        <v>7.6600000000000001E-2</v>
      </c>
      <c r="J188" s="33">
        <v>14.330299999999999</v>
      </c>
      <c r="K188" s="35">
        <v>3.8454999999999999</v>
      </c>
      <c r="L188" s="37">
        <v>0.62309999999999999</v>
      </c>
      <c r="M188" s="41">
        <f t="shared" si="6"/>
        <v>0.11940433905780061</v>
      </c>
      <c r="N188">
        <f t="shared" si="7"/>
        <v>0.12721362631647382</v>
      </c>
      <c r="O188" s="42">
        <f t="shared" si="8"/>
        <v>0.12293371850425293</v>
      </c>
    </row>
    <row r="189" spans="1:15" x14ac:dyDescent="0.3">
      <c r="A189" s="31" t="s">
        <v>255</v>
      </c>
      <c r="B189" s="36" t="str">
        <f>INDEX('Pre-process'!$B:$B,MATCH(to_melt!A189,'Pre-process'!$C:$C,0))</f>
        <v xml:space="preserve"> Swift GMBH</v>
      </c>
      <c r="C189" s="36" t="str">
        <f>INDEX('Pre-process'!$A:$A,MATCH(to_melt!A189,'Pre-process'!$C:$C,0))</f>
        <v>HIPP (HIPP GMBH)</v>
      </c>
      <c r="D189" s="31" t="s">
        <v>9</v>
      </c>
      <c r="E189" s="32" t="s">
        <v>64</v>
      </c>
      <c r="F189" s="32" t="s">
        <v>256</v>
      </c>
      <c r="G189" s="33">
        <v>88.057900000000004</v>
      </c>
      <c r="H189" s="34">
        <v>26.767399999999999</v>
      </c>
      <c r="I189" s="37">
        <v>2.3372999999999999</v>
      </c>
      <c r="J189" s="33">
        <v>2166.7952</v>
      </c>
      <c r="K189" s="35">
        <v>614.64589999999998</v>
      </c>
      <c r="L189" s="37">
        <v>48.202599999999997</v>
      </c>
      <c r="M189" s="41">
        <f t="shared" si="6"/>
        <v>4.0639696820447081E-2</v>
      </c>
      <c r="N189">
        <f t="shared" si="7"/>
        <v>4.3549302126639093E-2</v>
      </c>
      <c r="O189" s="42">
        <f t="shared" si="8"/>
        <v>4.8489085650981485E-2</v>
      </c>
    </row>
    <row r="190" spans="1:15" x14ac:dyDescent="0.3">
      <c r="A190" s="31" t="s">
        <v>257</v>
      </c>
      <c r="B190" s="36" t="str">
        <f>INDEX('Pre-process'!$B:$B,MATCH(to_melt!A190,'Pre-process'!$C:$C,0))</f>
        <v xml:space="preserve"> Swift GMBH</v>
      </c>
      <c r="C190" s="36" t="str">
        <f>INDEX('Pre-process'!$A:$A,MATCH(to_melt!A190,'Pre-process'!$C:$C,0))</f>
        <v>HIPP (HIPP GMBH)</v>
      </c>
      <c r="D190" s="31" t="s">
        <v>9</v>
      </c>
      <c r="E190" s="32" t="s">
        <v>10</v>
      </c>
      <c r="F190" s="32" t="s">
        <v>34</v>
      </c>
      <c r="G190" s="33">
        <v>1.0826</v>
      </c>
      <c r="H190" s="34">
        <v>0.79220000000000002</v>
      </c>
      <c r="I190" s="42">
        <v>0</v>
      </c>
      <c r="J190" s="33">
        <v>19.760000000000002</v>
      </c>
      <c r="K190" s="35">
        <v>17.024000000000001</v>
      </c>
      <c r="L190" s="42">
        <v>0</v>
      </c>
      <c r="M190" s="41">
        <f t="shared" si="6"/>
        <v>5.4787449392712545E-2</v>
      </c>
      <c r="N190">
        <f t="shared" si="7"/>
        <v>4.6534304511278192E-2</v>
      </c>
      <c r="O190" s="42">
        <f t="shared" si="8"/>
        <v>0</v>
      </c>
    </row>
    <row r="191" spans="1:15" x14ac:dyDescent="0.3">
      <c r="A191" s="31" t="s">
        <v>258</v>
      </c>
      <c r="B191" s="36" t="str">
        <f>INDEX('Pre-process'!$B:$B,MATCH(to_melt!A191,'Pre-process'!$C:$C,0))</f>
        <v xml:space="preserve"> Swift GMBH</v>
      </c>
      <c r="C191" s="36" t="str">
        <f>INDEX('Pre-process'!$A:$A,MATCH(to_melt!A191,'Pre-process'!$C:$C,0))</f>
        <v>HIPP (HIPP GMBH)</v>
      </c>
      <c r="D191" s="31" t="s">
        <v>9</v>
      </c>
      <c r="E191" s="32" t="s">
        <v>20</v>
      </c>
      <c r="F191" s="32" t="s">
        <v>34</v>
      </c>
      <c r="G191" s="33">
        <v>0.44109999999999999</v>
      </c>
      <c r="H191" s="34">
        <v>0.41260000000000002</v>
      </c>
      <c r="I191" s="37">
        <v>4.5600000000000002E-2</v>
      </c>
      <c r="J191" s="33">
        <v>8.4567999999999994</v>
      </c>
      <c r="K191" s="35">
        <v>6.601</v>
      </c>
      <c r="L191" s="37">
        <v>0.72929999999999995</v>
      </c>
      <c r="M191" s="41">
        <f t="shared" si="6"/>
        <v>5.2159209157127996E-2</v>
      </c>
      <c r="N191">
        <f t="shared" si="7"/>
        <v>6.2505680957430698E-2</v>
      </c>
      <c r="O191" s="42">
        <f t="shared" si="8"/>
        <v>6.2525709584533115E-2</v>
      </c>
    </row>
    <row r="192" spans="1:15" x14ac:dyDescent="0.3">
      <c r="A192" s="31" t="s">
        <v>259</v>
      </c>
      <c r="B192" s="36" t="str">
        <f>INDEX('Pre-process'!$B:$B,MATCH(to_melt!A192,'Pre-process'!$C:$C,0))</f>
        <v xml:space="preserve"> Swift GMBH</v>
      </c>
      <c r="C192" s="36" t="str">
        <f>INDEX('Pre-process'!$A:$A,MATCH(to_melt!A192,'Pre-process'!$C:$C,0))</f>
        <v>HIPP (HIPP GMBH)</v>
      </c>
      <c r="D192" s="31" t="s">
        <v>9</v>
      </c>
      <c r="E192" s="32" t="s">
        <v>64</v>
      </c>
      <c r="F192" s="32" t="s">
        <v>34</v>
      </c>
      <c r="G192" s="33">
        <v>2.1700000000000001E-2</v>
      </c>
      <c r="H192">
        <v>0</v>
      </c>
      <c r="I192" s="42">
        <v>0</v>
      </c>
      <c r="J192" s="33">
        <v>0.48470000000000002</v>
      </c>
      <c r="K192">
        <v>0</v>
      </c>
      <c r="L192" s="42">
        <v>0</v>
      </c>
      <c r="M192" s="41">
        <f t="shared" si="6"/>
        <v>4.4769960800495154E-2</v>
      </c>
      <c r="N192">
        <f t="shared" si="7"/>
        <v>0</v>
      </c>
      <c r="O192" s="42">
        <f t="shared" si="8"/>
        <v>0</v>
      </c>
    </row>
    <row r="193" spans="1:15" x14ac:dyDescent="0.3">
      <c r="A193" s="31" t="s">
        <v>260</v>
      </c>
      <c r="B193" s="36" t="str">
        <f>INDEX('Pre-process'!$B:$B,MATCH(to_melt!A193,'Pre-process'!$C:$C,0))</f>
        <v xml:space="preserve"> Swift GMBH</v>
      </c>
      <c r="C193" s="36" t="str">
        <f>INDEX('Pre-process'!$A:$A,MATCH(to_melt!A193,'Pre-process'!$C:$C,0))</f>
        <v>HIPP (HIPP GMBH)</v>
      </c>
      <c r="D193" s="31" t="s">
        <v>9</v>
      </c>
      <c r="E193" s="32" t="s">
        <v>20</v>
      </c>
      <c r="F193" s="32" t="s">
        <v>34</v>
      </c>
      <c r="G193" s="33">
        <v>1.675</v>
      </c>
      <c r="H193" s="34">
        <v>2.4634999999999998</v>
      </c>
      <c r="I193" s="37">
        <v>0.86060000000000003</v>
      </c>
      <c r="J193" s="33">
        <v>31.331099999999999</v>
      </c>
      <c r="K193" s="35">
        <v>43.584000000000003</v>
      </c>
      <c r="L193" s="37">
        <v>15.645899999999999</v>
      </c>
      <c r="M193" s="41">
        <f t="shared" si="6"/>
        <v>5.3461257344938416E-2</v>
      </c>
      <c r="N193">
        <f t="shared" si="7"/>
        <v>5.6523035976505133E-2</v>
      </c>
      <c r="O193" s="42">
        <f t="shared" si="8"/>
        <v>5.5004825545350543E-2</v>
      </c>
    </row>
    <row r="194" spans="1:15" x14ac:dyDescent="0.3">
      <c r="A194" s="31" t="s">
        <v>261</v>
      </c>
      <c r="B194" s="36" t="str">
        <f>INDEX('Pre-process'!$B:$B,MATCH(to_melt!A194,'Pre-process'!$C:$C,0))</f>
        <v xml:space="preserve"> Swift GMBH</v>
      </c>
      <c r="C194" s="36" t="str">
        <f>INDEX('Pre-process'!$A:$A,MATCH(to_melt!A194,'Pre-process'!$C:$C,0))</f>
        <v>HIPP (HIPP GMBH)</v>
      </c>
      <c r="D194" s="31" t="s">
        <v>9</v>
      </c>
      <c r="E194" s="32" t="s">
        <v>20</v>
      </c>
      <c r="F194" s="32" t="s">
        <v>34</v>
      </c>
      <c r="G194" s="33">
        <v>9.3126999999999995</v>
      </c>
      <c r="H194" s="34">
        <v>6.4108999999999998</v>
      </c>
      <c r="I194" s="37">
        <v>5.0708000000000002</v>
      </c>
      <c r="J194" s="33">
        <v>206.11410000000001</v>
      </c>
      <c r="K194" s="35">
        <v>126.16</v>
      </c>
      <c r="L194" s="37">
        <v>101.6622</v>
      </c>
      <c r="M194" s="41">
        <f t="shared" ref="M194:M257" si="9">IFERROR(G194/J194, 0)</f>
        <v>4.5182255847610618E-2</v>
      </c>
      <c r="N194">
        <f t="shared" ref="N194:N257" si="10">IFERROR(H194/K194, 0)</f>
        <v>5.0815630944831956E-2</v>
      </c>
      <c r="O194" s="42">
        <f t="shared" ref="O194:O257" si="11">IFERROR(I194/L194, 0)</f>
        <v>4.9878912712886407E-2</v>
      </c>
    </row>
    <row r="195" spans="1:15" x14ac:dyDescent="0.3">
      <c r="A195" s="31" t="s">
        <v>262</v>
      </c>
      <c r="B195" s="36" t="str">
        <f>INDEX('Pre-process'!$B:$B,MATCH(to_melt!A195,'Pre-process'!$C:$C,0))</f>
        <v xml:space="preserve"> Swift GMBH</v>
      </c>
      <c r="C195" s="36" t="str">
        <f>INDEX('Pre-process'!$A:$A,MATCH(to_melt!A195,'Pre-process'!$C:$C,0))</f>
        <v>HIPP (HIPP GMBH)</v>
      </c>
      <c r="D195" s="31" t="s">
        <v>9</v>
      </c>
      <c r="E195" s="32" t="s">
        <v>20</v>
      </c>
      <c r="F195" s="32" t="s">
        <v>34</v>
      </c>
      <c r="G195" s="33">
        <v>11.1845</v>
      </c>
      <c r="H195" s="34">
        <v>11.7105</v>
      </c>
      <c r="I195" s="37">
        <v>3.9420000000000002</v>
      </c>
      <c r="J195" s="33">
        <v>216.30410000000001</v>
      </c>
      <c r="K195" s="35">
        <v>238.77709999999999</v>
      </c>
      <c r="L195" s="37">
        <v>77.523899999999998</v>
      </c>
      <c r="M195" s="41">
        <f t="shared" si="9"/>
        <v>5.1707295423433948E-2</v>
      </c>
      <c r="N195">
        <f t="shared" si="10"/>
        <v>4.9043647820498699E-2</v>
      </c>
      <c r="O195" s="42">
        <f t="shared" si="11"/>
        <v>5.0848835004430895E-2</v>
      </c>
    </row>
    <row r="196" spans="1:15" x14ac:dyDescent="0.3">
      <c r="A196" s="31" t="s">
        <v>264</v>
      </c>
      <c r="B196" s="36" t="str">
        <f>INDEX('Pre-process'!$B:$B,MATCH(to_melt!A196,'Pre-process'!$C:$C,0))</f>
        <v xml:space="preserve"> InsideGlobal</v>
      </c>
      <c r="C196" s="36" t="str">
        <f>INDEX('Pre-process'!$A:$A,MATCH(to_melt!A196,'Pre-process'!$C:$C,0))</f>
        <v>BIONIKE (ICIM INTERNATIONAL)</v>
      </c>
      <c r="D196" s="31" t="s">
        <v>9</v>
      </c>
      <c r="E196" s="32" t="s">
        <v>69</v>
      </c>
      <c r="F196" s="32" t="s">
        <v>42</v>
      </c>
      <c r="G196" s="33">
        <v>6.6299999999999998E-2</v>
      </c>
      <c r="H196" s="34">
        <v>0.12959999999999999</v>
      </c>
      <c r="I196" s="37">
        <v>7.1499999999999994E-2</v>
      </c>
      <c r="J196" s="33">
        <v>0.504</v>
      </c>
      <c r="K196" s="35">
        <v>0.91539999999999999</v>
      </c>
      <c r="L196" s="37">
        <v>0.52459999999999996</v>
      </c>
      <c r="M196" s="41">
        <f t="shared" si="9"/>
        <v>0.13154761904761905</v>
      </c>
      <c r="N196">
        <f t="shared" si="10"/>
        <v>0.14157745247979026</v>
      </c>
      <c r="O196" s="42">
        <f t="shared" si="11"/>
        <v>0.13629431948150972</v>
      </c>
    </row>
    <row r="197" spans="1:15" x14ac:dyDescent="0.3">
      <c r="A197" s="31" t="s">
        <v>266</v>
      </c>
      <c r="B197" s="36" t="str">
        <f>INDEX('Pre-process'!$B:$B,MATCH(to_melt!A197,'Pre-process'!$C:$C,0))</f>
        <v xml:space="preserve"> CelticWind Ltd</v>
      </c>
      <c r="C197" s="36" t="str">
        <f>INDEX('Pre-process'!$A:$A,MATCH(to_melt!A197,'Pre-process'!$C:$C,0))</f>
        <v>WATER WIPES (IRISH BREEZE LTD)</v>
      </c>
      <c r="D197" s="31" t="s">
        <v>9</v>
      </c>
      <c r="E197" s="32" t="s">
        <v>10</v>
      </c>
      <c r="F197" s="32" t="s">
        <v>13</v>
      </c>
      <c r="G197" s="33">
        <v>0.61529999999999996</v>
      </c>
      <c r="H197" s="34">
        <v>0.502</v>
      </c>
      <c r="I197" s="37">
        <v>4.99E-2</v>
      </c>
      <c r="J197" s="33">
        <v>4.0616000000000003</v>
      </c>
      <c r="K197" s="35">
        <v>3.2562000000000002</v>
      </c>
      <c r="L197" s="37">
        <v>0.25269999999999998</v>
      </c>
      <c r="M197" s="41">
        <f t="shared" si="9"/>
        <v>0.15149202284813865</v>
      </c>
      <c r="N197">
        <f t="shared" si="10"/>
        <v>0.15416743443277439</v>
      </c>
      <c r="O197" s="42">
        <f t="shared" si="11"/>
        <v>0.19746735259200635</v>
      </c>
    </row>
    <row r="198" spans="1:15" x14ac:dyDescent="0.3">
      <c r="A198" s="31" t="s">
        <v>267</v>
      </c>
      <c r="B198" s="36" t="str">
        <f>INDEX('Pre-process'!$B:$B,MATCH(to_melt!A198,'Pre-process'!$C:$C,0))</f>
        <v xml:space="preserve"> CelticWind Ltd</v>
      </c>
      <c r="C198" s="36" t="str">
        <f>INDEX('Pre-process'!$A:$A,MATCH(to_melt!A198,'Pre-process'!$C:$C,0))</f>
        <v>WATER WIPES (IRISH BREEZE LTD)</v>
      </c>
      <c r="D198" s="31" t="s">
        <v>9</v>
      </c>
      <c r="E198" s="32" t="s">
        <v>10</v>
      </c>
      <c r="F198" s="32" t="s">
        <v>268</v>
      </c>
      <c r="G198" s="33">
        <v>18.4224</v>
      </c>
      <c r="H198" s="34">
        <v>21.849599999999999</v>
      </c>
      <c r="I198" s="37">
        <v>15.9329</v>
      </c>
      <c r="J198" s="33">
        <v>154.90440000000001</v>
      </c>
      <c r="K198" s="35">
        <v>191.65379999999999</v>
      </c>
      <c r="L198" s="37">
        <v>151.1</v>
      </c>
      <c r="M198" s="41">
        <f t="shared" si="9"/>
        <v>0.11892754498903839</v>
      </c>
      <c r="N198">
        <f t="shared" si="10"/>
        <v>0.11400556628671073</v>
      </c>
      <c r="O198" s="42">
        <f t="shared" si="11"/>
        <v>0.10544606221045666</v>
      </c>
    </row>
    <row r="199" spans="1:15" x14ac:dyDescent="0.3">
      <c r="A199" s="31" t="s">
        <v>269</v>
      </c>
      <c r="B199" s="36" t="str">
        <f>INDEX('Pre-process'!$B:$B,MATCH(to_melt!A199,'Pre-process'!$C:$C,0))</f>
        <v xml:space="preserve"> CelticWind Ltd</v>
      </c>
      <c r="C199" s="36" t="str">
        <f>INDEX('Pre-process'!$A:$A,MATCH(to_melt!A199,'Pre-process'!$C:$C,0))</f>
        <v>WATER WIPES (IRISH BREEZE LTD)</v>
      </c>
      <c r="D199" s="31" t="s">
        <v>9</v>
      </c>
      <c r="E199" s="32" t="s">
        <v>10</v>
      </c>
      <c r="F199" s="32" t="s">
        <v>270</v>
      </c>
      <c r="G199" s="33">
        <v>1.851</v>
      </c>
      <c r="H199" s="34">
        <v>2.4146999999999998</v>
      </c>
      <c r="I199" s="37">
        <v>0.80920000000000003</v>
      </c>
      <c r="J199" s="33">
        <v>10.083500000000001</v>
      </c>
      <c r="K199" s="35">
        <v>14.928100000000001</v>
      </c>
      <c r="L199" s="37">
        <v>5.5830000000000002</v>
      </c>
      <c r="M199" s="41">
        <f t="shared" si="9"/>
        <v>0.18356721376506172</v>
      </c>
      <c r="N199">
        <f t="shared" si="10"/>
        <v>0.16175534729804864</v>
      </c>
      <c r="O199" s="42">
        <f t="shared" si="11"/>
        <v>0.14493999641769659</v>
      </c>
    </row>
    <row r="200" spans="1:15" x14ac:dyDescent="0.3">
      <c r="A200" s="31" t="s">
        <v>271</v>
      </c>
      <c r="B200" s="36" t="str">
        <f>INDEX('Pre-process'!$B:$B,MATCH(to_melt!A200,'Pre-process'!$C:$C,0))</f>
        <v xml:space="preserve"> CelticWind Ltd</v>
      </c>
      <c r="C200" s="36" t="str">
        <f>INDEX('Pre-process'!$A:$A,MATCH(to_melt!A200,'Pre-process'!$C:$C,0))</f>
        <v>WATER WIPES (IRISH BREEZE LTD)</v>
      </c>
      <c r="D200" s="31" t="s">
        <v>9</v>
      </c>
      <c r="E200" s="32" t="s">
        <v>10</v>
      </c>
      <c r="F200" s="32" t="s">
        <v>99</v>
      </c>
      <c r="G200" s="33">
        <v>198.11109999999999</v>
      </c>
      <c r="H200" s="34">
        <v>233.6309</v>
      </c>
      <c r="I200" s="37">
        <v>113.3126</v>
      </c>
      <c r="J200" s="33">
        <v>1569.5084999999999</v>
      </c>
      <c r="K200" s="35">
        <v>2030.1902</v>
      </c>
      <c r="L200" s="37">
        <v>989.67420000000004</v>
      </c>
      <c r="M200" s="41">
        <f t="shared" si="9"/>
        <v>0.12622492965154378</v>
      </c>
      <c r="N200">
        <f t="shared" si="10"/>
        <v>0.11507833108444716</v>
      </c>
      <c r="O200" s="42">
        <f t="shared" si="11"/>
        <v>0.11449485093175107</v>
      </c>
    </row>
    <row r="201" spans="1:15" x14ac:dyDescent="0.3">
      <c r="A201" s="31" t="s">
        <v>272</v>
      </c>
      <c r="B201" s="36" t="str">
        <f>INDEX('Pre-process'!$B:$B,MATCH(to_melt!A201,'Pre-process'!$C:$C,0))</f>
        <v xml:space="preserve"> CelticWind Ltd</v>
      </c>
      <c r="C201" s="36" t="str">
        <f>INDEX('Pre-process'!$A:$A,MATCH(to_melt!A201,'Pre-process'!$C:$C,0))</f>
        <v>WATER WIPES (IRISH BREEZE LTD)</v>
      </c>
      <c r="D201" s="31" t="s">
        <v>9</v>
      </c>
      <c r="E201" s="32" t="s">
        <v>10</v>
      </c>
      <c r="F201" s="32" t="s">
        <v>99</v>
      </c>
      <c r="G201" s="33">
        <v>1.278</v>
      </c>
      <c r="H201" s="34">
        <v>13.6012</v>
      </c>
      <c r="I201" s="37">
        <v>11.1342</v>
      </c>
      <c r="J201" s="33">
        <v>10.3644</v>
      </c>
      <c r="K201" s="35">
        <v>118.5029</v>
      </c>
      <c r="L201" s="37">
        <v>94.131399999999999</v>
      </c>
      <c r="M201" s="41">
        <f t="shared" si="9"/>
        <v>0.12330670371656825</v>
      </c>
      <c r="N201">
        <f t="shared" si="10"/>
        <v>0.11477525022594384</v>
      </c>
      <c r="O201" s="42">
        <f t="shared" si="11"/>
        <v>0.11828359081029284</v>
      </c>
    </row>
    <row r="202" spans="1:15" x14ac:dyDescent="0.3">
      <c r="A202" s="31" t="s">
        <v>822</v>
      </c>
      <c r="B202" s="36" t="str">
        <f>INDEX('Pre-process'!$B:$B,MATCH(to_melt!A202,'Pre-process'!$C:$C,0))</f>
        <v xml:space="preserve"> JellyHealth</v>
      </c>
      <c r="C202" s="36" t="str">
        <f>INDEX('Pre-process'!$A:$A,MATCH(to_melt!A202,'Pre-process'!$C:$C,0))</f>
        <v>PAW PATROL (JELLYWORKS HEALTHCARE)</v>
      </c>
      <c r="D202" s="31" t="s">
        <v>9</v>
      </c>
      <c r="E202" s="32" t="s">
        <v>10</v>
      </c>
      <c r="F202" s="32" t="s">
        <v>34</v>
      </c>
      <c r="G202" s="41">
        <v>0</v>
      </c>
      <c r="H202" s="34">
        <v>0.2286</v>
      </c>
      <c r="I202" s="37">
        <v>8.4099999999999994E-2</v>
      </c>
      <c r="J202" s="41">
        <v>0</v>
      </c>
      <c r="K202" s="35">
        <v>3.6671999999999998</v>
      </c>
      <c r="L202" s="37">
        <v>1.3489</v>
      </c>
      <c r="M202" s="41">
        <f t="shared" si="9"/>
        <v>0</v>
      </c>
      <c r="N202">
        <f t="shared" si="10"/>
        <v>6.2336387434554975E-2</v>
      </c>
      <c r="O202" s="42">
        <f t="shared" si="11"/>
        <v>6.2347097635110087E-2</v>
      </c>
    </row>
    <row r="203" spans="1:15" x14ac:dyDescent="0.3">
      <c r="A203" s="31" t="s">
        <v>275</v>
      </c>
      <c r="B203" s="36" t="str">
        <f>INDEX('Pre-process'!$B:$B,MATCH(to_melt!A203,'Pre-process'!$C:$C,0))</f>
        <v xml:space="preserve"> JellyHealth</v>
      </c>
      <c r="C203" s="36" t="str">
        <f>INDEX('Pre-process'!$A:$A,MATCH(to_melt!A203,'Pre-process'!$C:$C,0))</f>
        <v>PEPPA PIG (JELLYWORKS HEALTHCARE)</v>
      </c>
      <c r="D203" s="31" t="s">
        <v>9</v>
      </c>
      <c r="E203" s="32" t="s">
        <v>10</v>
      </c>
      <c r="F203" s="32" t="s">
        <v>34</v>
      </c>
      <c r="G203" s="41">
        <v>0</v>
      </c>
      <c r="H203" s="34">
        <v>0.22009999999999999</v>
      </c>
      <c r="I203" s="37">
        <v>0.1012</v>
      </c>
      <c r="J203" s="41">
        <v>0</v>
      </c>
      <c r="K203" s="35">
        <v>3.5211000000000001</v>
      </c>
      <c r="L203" s="37">
        <v>1.6187</v>
      </c>
      <c r="M203" s="41">
        <f t="shared" si="9"/>
        <v>0</v>
      </c>
      <c r="N203">
        <f t="shared" si="10"/>
        <v>6.2508875067450509E-2</v>
      </c>
      <c r="O203" s="42">
        <f t="shared" si="11"/>
        <v>6.2519305615617471E-2</v>
      </c>
    </row>
    <row r="204" spans="1:15" x14ac:dyDescent="0.3">
      <c r="A204" s="31" t="s">
        <v>277</v>
      </c>
      <c r="B204" s="36" t="str">
        <f>INDEX('Pre-process'!$B:$B,MATCH(to_melt!A204,'Pre-process'!$C:$C,0))</f>
        <v xml:space="preserve"> Thomson &amp; Thomson</v>
      </c>
      <c r="C204" s="36" t="str">
        <f>INDEX('Pre-process'!$A:$A,MATCH(to_melt!A204,'Pre-process'!$C:$C,0))</f>
        <v>JOHNSONS (JOHNSON &amp; JOHNSON INT.)</v>
      </c>
      <c r="D204" s="31" t="s">
        <v>9</v>
      </c>
      <c r="E204" s="32" t="s">
        <v>249</v>
      </c>
      <c r="F204" s="32" t="s">
        <v>11</v>
      </c>
      <c r="G204" s="33">
        <v>0.3851</v>
      </c>
      <c r="H204" s="34">
        <v>0.10680000000000001</v>
      </c>
      <c r="I204" s="42">
        <v>0</v>
      </c>
      <c r="J204" s="33">
        <v>4.9682000000000004</v>
      </c>
      <c r="K204" s="35">
        <v>1.3105</v>
      </c>
      <c r="L204" s="42">
        <v>0</v>
      </c>
      <c r="M204" s="41">
        <f t="shared" si="9"/>
        <v>7.7512982569139716E-2</v>
      </c>
      <c r="N204">
        <f t="shared" si="10"/>
        <v>8.1495612361694017E-2</v>
      </c>
      <c r="O204" s="42">
        <f t="shared" si="11"/>
        <v>0</v>
      </c>
    </row>
    <row r="205" spans="1:15" x14ac:dyDescent="0.3">
      <c r="A205" s="31" t="s">
        <v>278</v>
      </c>
      <c r="B205" s="36" t="str">
        <f>INDEX('Pre-process'!$B:$B,MATCH(to_melt!A205,'Pre-process'!$C:$C,0))</f>
        <v xml:space="preserve"> Thomson &amp; Thomson</v>
      </c>
      <c r="C205" s="36" t="str">
        <f>INDEX('Pre-process'!$A:$A,MATCH(to_melt!A205,'Pre-process'!$C:$C,0))</f>
        <v>JOHNSONS (JOHNSON &amp; JOHNSON INT.)</v>
      </c>
      <c r="D205" s="31" t="s">
        <v>9</v>
      </c>
      <c r="E205" s="32" t="s">
        <v>64</v>
      </c>
      <c r="F205" s="32" t="s">
        <v>34</v>
      </c>
      <c r="G205" s="33">
        <v>1.0960000000000001</v>
      </c>
      <c r="H205" s="34">
        <v>0.3664</v>
      </c>
      <c r="I205" s="37">
        <v>5.7799999999999997E-2</v>
      </c>
      <c r="J205" s="33">
        <v>13.8332</v>
      </c>
      <c r="K205" s="35">
        <v>3.4159999999999999</v>
      </c>
      <c r="L205" s="37">
        <v>0.48</v>
      </c>
      <c r="M205" s="41">
        <f t="shared" si="9"/>
        <v>7.9229679322210339E-2</v>
      </c>
      <c r="N205">
        <f t="shared" si="10"/>
        <v>0.10725995316159251</v>
      </c>
      <c r="O205" s="42">
        <f t="shared" si="11"/>
        <v>0.12041666666666667</v>
      </c>
    </row>
    <row r="206" spans="1:15" x14ac:dyDescent="0.3">
      <c r="A206" s="31" t="s">
        <v>279</v>
      </c>
      <c r="B206" s="36" t="str">
        <f>INDEX('Pre-process'!$B:$B,MATCH(to_melt!A206,'Pre-process'!$C:$C,0))</f>
        <v xml:space="preserve"> Thomson &amp; Thomson</v>
      </c>
      <c r="C206" s="36" t="str">
        <f>INDEX('Pre-process'!$A:$A,MATCH(to_melt!A206,'Pre-process'!$C:$C,0))</f>
        <v>JOHNSONS (JOHNSON &amp; JOHNSON INT.)</v>
      </c>
      <c r="D206" s="31" t="s">
        <v>9</v>
      </c>
      <c r="E206" s="32" t="s">
        <v>64</v>
      </c>
      <c r="F206" s="32" t="s">
        <v>34</v>
      </c>
      <c r="G206" s="33">
        <v>8.1957000000000004</v>
      </c>
      <c r="H206" s="34">
        <v>0.14119999999999999</v>
      </c>
      <c r="I206" s="37">
        <v>1.1000000000000001E-3</v>
      </c>
      <c r="J206" s="33">
        <v>213.62710000000001</v>
      </c>
      <c r="K206" s="35">
        <v>2.6021999999999998</v>
      </c>
      <c r="L206" s="37">
        <v>1.6E-2</v>
      </c>
      <c r="M206" s="41">
        <f t="shared" si="9"/>
        <v>3.8364514614484771E-2</v>
      </c>
      <c r="N206">
        <f t="shared" si="10"/>
        <v>5.4261778495119511E-2</v>
      </c>
      <c r="O206" s="42">
        <f t="shared" si="11"/>
        <v>6.8750000000000006E-2</v>
      </c>
    </row>
    <row r="207" spans="1:15" x14ac:dyDescent="0.3">
      <c r="A207" s="31" t="s">
        <v>280</v>
      </c>
      <c r="B207" s="36" t="str">
        <f>INDEX('Pre-process'!$B:$B,MATCH(to_melt!A207,'Pre-process'!$C:$C,0))</f>
        <v xml:space="preserve"> Thomson &amp; Thomson</v>
      </c>
      <c r="C207" s="36" t="str">
        <f>INDEX('Pre-process'!$A:$A,MATCH(to_melt!A207,'Pre-process'!$C:$C,0))</f>
        <v>JOHNSONS (JOHNSON &amp; JOHNSON INT.)</v>
      </c>
      <c r="D207" s="31" t="s">
        <v>9</v>
      </c>
      <c r="E207" s="32" t="s">
        <v>249</v>
      </c>
      <c r="F207" s="32" t="s">
        <v>34</v>
      </c>
      <c r="G207" s="33">
        <v>2.8999999999999998E-3</v>
      </c>
      <c r="H207">
        <v>0</v>
      </c>
      <c r="I207" s="42">
        <v>0</v>
      </c>
      <c r="J207" s="33">
        <v>0.17960000000000001</v>
      </c>
      <c r="K207">
        <v>0</v>
      </c>
      <c r="L207" s="42">
        <v>0</v>
      </c>
      <c r="M207" s="41">
        <f t="shared" si="9"/>
        <v>1.6146993318485521E-2</v>
      </c>
      <c r="N207">
        <f t="shared" si="10"/>
        <v>0</v>
      </c>
      <c r="O207" s="42">
        <f t="shared" si="11"/>
        <v>0</v>
      </c>
    </row>
    <row r="208" spans="1:15" x14ac:dyDescent="0.3">
      <c r="A208" s="31" t="s">
        <v>282</v>
      </c>
      <c r="B208" s="36" t="str">
        <f>INDEX('Pre-process'!$B:$B,MATCH(to_melt!A208,'Pre-process'!$C:$C,0))</f>
        <v xml:space="preserve"> Thomson &amp; Thomson</v>
      </c>
      <c r="C208" s="36" t="str">
        <f>INDEX('Pre-process'!$A:$A,MATCH(to_melt!A208,'Pre-process'!$C:$C,0))</f>
        <v>JOHNSONS (JOHNSON &amp; JOHNSON INT.)</v>
      </c>
      <c r="D208" s="31" t="s">
        <v>9</v>
      </c>
      <c r="E208" s="32" t="s">
        <v>10</v>
      </c>
      <c r="F208" s="32" t="s">
        <v>34</v>
      </c>
      <c r="G208" s="33">
        <v>0.22670000000000001</v>
      </c>
      <c r="H208">
        <v>0</v>
      </c>
      <c r="I208" s="42">
        <v>0</v>
      </c>
      <c r="J208" s="33">
        <v>4.5189000000000004</v>
      </c>
      <c r="K208">
        <v>0</v>
      </c>
      <c r="L208" s="42">
        <v>0</v>
      </c>
      <c r="M208" s="41">
        <f t="shared" si="9"/>
        <v>5.0167076058332781E-2</v>
      </c>
      <c r="N208">
        <f t="shared" si="10"/>
        <v>0</v>
      </c>
      <c r="O208" s="42">
        <f t="shared" si="11"/>
        <v>0</v>
      </c>
    </row>
    <row r="209" spans="1:15" x14ac:dyDescent="0.3">
      <c r="A209" s="31" t="s">
        <v>283</v>
      </c>
      <c r="B209" s="36" t="str">
        <f>INDEX('Pre-process'!$B:$B,MATCH(to_melt!A209,'Pre-process'!$C:$C,0))</f>
        <v xml:space="preserve"> Thomson &amp; Thomson</v>
      </c>
      <c r="C209" s="36" t="str">
        <f>INDEX('Pre-process'!$A:$A,MATCH(to_melt!A209,'Pre-process'!$C:$C,0))</f>
        <v>JOHNSONS (JOHNSON &amp; JOHNSON INT.)</v>
      </c>
      <c r="D209" s="31" t="s">
        <v>9</v>
      </c>
      <c r="E209" s="32" t="s">
        <v>249</v>
      </c>
      <c r="F209" s="32" t="s">
        <v>42</v>
      </c>
      <c r="G209" s="33">
        <v>24.499500000000001</v>
      </c>
      <c r="H209" s="34">
        <v>1.3658999999999999</v>
      </c>
      <c r="I209" s="37">
        <v>5.9999999999999995E-4</v>
      </c>
      <c r="J209" s="33">
        <v>789.96360000000004</v>
      </c>
      <c r="K209" s="35">
        <v>36.531500000000001</v>
      </c>
      <c r="L209" s="37">
        <v>2.06E-2</v>
      </c>
      <c r="M209" s="41">
        <f t="shared" si="9"/>
        <v>3.1013454290805299E-2</v>
      </c>
      <c r="N209">
        <f t="shared" si="10"/>
        <v>3.7389650028057976E-2</v>
      </c>
      <c r="O209" s="42">
        <f t="shared" si="11"/>
        <v>2.9126213592233007E-2</v>
      </c>
    </row>
    <row r="210" spans="1:15" x14ac:dyDescent="0.3">
      <c r="A210" s="31" t="s">
        <v>284</v>
      </c>
      <c r="B210" s="36" t="str">
        <f>INDEX('Pre-process'!$B:$B,MATCH(to_melt!A210,'Pre-process'!$C:$C,0))</f>
        <v xml:space="preserve"> Thomson &amp; Thomson</v>
      </c>
      <c r="C210" s="36" t="str">
        <f>INDEX('Pre-process'!$A:$A,MATCH(to_melt!A210,'Pre-process'!$C:$C,0))</f>
        <v>JOHNSONS (JOHNSON &amp; JOHNSON INT.)</v>
      </c>
      <c r="D210" s="31" t="s">
        <v>9</v>
      </c>
      <c r="E210" s="32" t="s">
        <v>64</v>
      </c>
      <c r="F210" s="32" t="s">
        <v>42</v>
      </c>
      <c r="G210" s="41">
        <v>0</v>
      </c>
      <c r="H210" s="34">
        <v>2.8000000000000001E-2</v>
      </c>
      <c r="I210" s="42">
        <v>0</v>
      </c>
      <c r="J210" s="41">
        <v>0</v>
      </c>
      <c r="K210" s="35">
        <v>0.80640000000000001</v>
      </c>
      <c r="L210" s="42">
        <v>0</v>
      </c>
      <c r="M210" s="41">
        <f t="shared" si="9"/>
        <v>0</v>
      </c>
      <c r="N210">
        <f t="shared" si="10"/>
        <v>3.4722222222222224E-2</v>
      </c>
      <c r="O210" s="42">
        <f t="shared" si="11"/>
        <v>0</v>
      </c>
    </row>
    <row r="211" spans="1:15" x14ac:dyDescent="0.3">
      <c r="A211" s="31" t="s">
        <v>286</v>
      </c>
      <c r="B211" s="36" t="str">
        <f>INDEX('Pre-process'!$B:$B,MATCH(to_melt!A211,'Pre-process'!$C:$C,0))</f>
        <v xml:space="preserve"> KalesCo</v>
      </c>
      <c r="C211" s="36" t="str">
        <f>INDEX('Pre-process'!$A:$A,MATCH(to_melt!A211,'Pre-process'!$C:$C,0))</f>
        <v>MAIA (KALESAN)</v>
      </c>
      <c r="D211" s="31" t="s">
        <v>9</v>
      </c>
      <c r="E211" s="32" t="s">
        <v>20</v>
      </c>
      <c r="F211" s="32" t="s">
        <v>42</v>
      </c>
      <c r="G211" s="41">
        <v>0</v>
      </c>
      <c r="H211" s="34">
        <v>10.2052</v>
      </c>
      <c r="I211" s="37">
        <v>14.4321</v>
      </c>
      <c r="J211" s="41">
        <v>0</v>
      </c>
      <c r="K211" s="35">
        <v>569.2527</v>
      </c>
      <c r="L211" s="37">
        <v>716.4248</v>
      </c>
      <c r="M211" s="41">
        <f t="shared" si="9"/>
        <v>0</v>
      </c>
      <c r="N211">
        <f t="shared" si="10"/>
        <v>1.7927363366041126E-2</v>
      </c>
      <c r="O211" s="42">
        <f t="shared" si="11"/>
        <v>2.014461252597621E-2</v>
      </c>
    </row>
    <row r="212" spans="1:15" x14ac:dyDescent="0.3">
      <c r="A212" s="31" t="s">
        <v>290</v>
      </c>
      <c r="B212" s="36" t="str">
        <f>INDEX('Pre-process'!$B:$B,MATCH(to_melt!A212,'Pre-process'!$C:$C,0))</f>
        <v xml:space="preserve"> CapPlus</v>
      </c>
      <c r="C212" s="36" t="str">
        <f>INDEX('Pre-process'!$A:$A,MATCH(to_melt!A212,'Pre-process'!$C:$C,0))</f>
        <v>KRISPA (KAPPUS)</v>
      </c>
      <c r="D212" s="31" t="s">
        <v>9</v>
      </c>
      <c r="E212" s="32" t="s">
        <v>10</v>
      </c>
      <c r="F212" s="32" t="s">
        <v>26</v>
      </c>
      <c r="G212" s="33">
        <v>1.1900000000000001E-2</v>
      </c>
      <c r="H212">
        <v>0</v>
      </c>
      <c r="I212" s="42">
        <v>0</v>
      </c>
      <c r="J212" s="33">
        <v>0.14000000000000001</v>
      </c>
      <c r="K212">
        <v>0</v>
      </c>
      <c r="L212" s="42">
        <v>0</v>
      </c>
      <c r="M212" s="41">
        <f t="shared" si="9"/>
        <v>8.4999999999999992E-2</v>
      </c>
      <c r="N212">
        <f t="shared" si="10"/>
        <v>0</v>
      </c>
      <c r="O212" s="42">
        <f t="shared" si="11"/>
        <v>0</v>
      </c>
    </row>
    <row r="213" spans="1:15" x14ac:dyDescent="0.3">
      <c r="A213" s="31" t="s">
        <v>293</v>
      </c>
      <c r="B213" s="36" t="str">
        <f>INDEX('Pre-process'!$B:$B,MATCH(to_melt!A213,'Pre-process'!$C:$C,0))</f>
        <v xml:space="preserve"> BrothersFlyProducts SAN A.S.</v>
      </c>
      <c r="C213" s="36" t="str">
        <f>INDEX('Pre-process'!$A:$A,MATCH(to_melt!A213,'Pre-process'!$C:$C,0))</f>
        <v>SOFT &amp; FRESH (KARDESLER UCANYAGLAR SAN A</v>
      </c>
      <c r="D213" s="31" t="s">
        <v>9</v>
      </c>
      <c r="E213" s="32" t="s">
        <v>20</v>
      </c>
      <c r="F213" s="32" t="s">
        <v>32</v>
      </c>
      <c r="G213" s="41">
        <v>0</v>
      </c>
      <c r="H213">
        <v>0</v>
      </c>
      <c r="I213" s="37">
        <v>0.69599999999999995</v>
      </c>
      <c r="J213" s="41">
        <v>0</v>
      </c>
      <c r="K213">
        <v>0</v>
      </c>
      <c r="L213" s="37">
        <v>11.551500000000001</v>
      </c>
      <c r="M213" s="41">
        <f t="shared" si="9"/>
        <v>0</v>
      </c>
      <c r="N213">
        <f t="shared" si="10"/>
        <v>0</v>
      </c>
      <c r="O213" s="42">
        <f t="shared" si="11"/>
        <v>6.0251915335670682E-2</v>
      </c>
    </row>
    <row r="214" spans="1:15" x14ac:dyDescent="0.3">
      <c r="A214" s="31" t="s">
        <v>294</v>
      </c>
      <c r="B214" s="36" t="str">
        <f>INDEX('Pre-process'!$B:$B,MATCH(to_melt!A214,'Pre-process'!$C:$C,0))</f>
        <v xml:space="preserve"> BrothersFlyProducts SAN A.S.</v>
      </c>
      <c r="C214" s="36" t="str">
        <f>INDEX('Pre-process'!$A:$A,MATCH(to_melt!A214,'Pre-process'!$C:$C,0))</f>
        <v>SOFT &amp; FRESH (KARDESLER UCANYAGLAR SAN A</v>
      </c>
      <c r="D214" s="31" t="s">
        <v>9</v>
      </c>
      <c r="E214" s="32" t="s">
        <v>20</v>
      </c>
      <c r="F214" s="32" t="s">
        <v>68</v>
      </c>
      <c r="G214" s="33">
        <v>0.33289999999999997</v>
      </c>
      <c r="H214" s="34">
        <v>2.7199999999999998E-2</v>
      </c>
      <c r="I214" s="37">
        <v>0.74419999999999997</v>
      </c>
      <c r="J214" s="33">
        <v>16.585699999999999</v>
      </c>
      <c r="K214" s="35">
        <v>2.2242999999999999</v>
      </c>
      <c r="L214" s="37">
        <v>24.0091</v>
      </c>
      <c r="M214" s="41">
        <f t="shared" si="9"/>
        <v>2.0071507382865963E-2</v>
      </c>
      <c r="N214">
        <f t="shared" si="10"/>
        <v>1.2228566290518364E-2</v>
      </c>
      <c r="O214" s="42">
        <f t="shared" si="11"/>
        <v>3.0996580463241021E-2</v>
      </c>
    </row>
    <row r="215" spans="1:15" x14ac:dyDescent="0.3">
      <c r="A215" s="31" t="s">
        <v>296</v>
      </c>
      <c r="B215" s="36" t="str">
        <f>INDEX('Pre-process'!$B:$B,MATCH(to_melt!A215,'Pre-process'!$C:$C,0))</f>
        <v xml:space="preserve"> Snowball Cologne</v>
      </c>
      <c r="C215" s="36" t="str">
        <f>INDEX('Pre-process'!$A:$A,MATCH(to_melt!A215,'Pre-process'!$C:$C,0))</f>
        <v>RENKLY BABY (KARTOPU KOLONYA)</v>
      </c>
      <c r="D215" s="31" t="s">
        <v>9</v>
      </c>
      <c r="E215" s="32" t="s">
        <v>20</v>
      </c>
      <c r="F215" s="32" t="s">
        <v>24</v>
      </c>
      <c r="G215" s="41">
        <v>0</v>
      </c>
      <c r="H215" s="34">
        <v>3.2099999999999997E-2</v>
      </c>
      <c r="I215" s="37">
        <v>0.19070000000000001</v>
      </c>
      <c r="J215" s="41">
        <v>0</v>
      </c>
      <c r="K215" s="35">
        <v>1.7567999999999999</v>
      </c>
      <c r="L215" s="37">
        <v>7.8956</v>
      </c>
      <c r="M215" s="41">
        <f t="shared" si="9"/>
        <v>0</v>
      </c>
      <c r="N215">
        <f t="shared" si="10"/>
        <v>1.8271857923497267E-2</v>
      </c>
      <c r="O215" s="42">
        <f t="shared" si="11"/>
        <v>2.4152692638938145E-2</v>
      </c>
    </row>
    <row r="216" spans="1:15" x14ac:dyDescent="0.3">
      <c r="A216" s="31" t="s">
        <v>297</v>
      </c>
      <c r="B216" s="36" t="str">
        <f>INDEX('Pre-process'!$B:$B,MATCH(to_melt!A216,'Pre-process'!$C:$C,0))</f>
        <v xml:space="preserve"> Snowball Cologne</v>
      </c>
      <c r="C216" s="36" t="str">
        <f>INDEX('Pre-process'!$A:$A,MATCH(to_melt!A216,'Pre-process'!$C:$C,0))</f>
        <v>RENKLY BABY (KARTOPU KOLONYA)</v>
      </c>
      <c r="D216" s="31" t="s">
        <v>9</v>
      </c>
      <c r="E216" s="32" t="s">
        <v>30</v>
      </c>
      <c r="F216" s="32" t="s">
        <v>103</v>
      </c>
      <c r="G216" s="41">
        <v>0</v>
      </c>
      <c r="H216">
        <v>0</v>
      </c>
      <c r="I216" s="37">
        <v>2.2185000000000001</v>
      </c>
      <c r="J216" s="41">
        <v>0</v>
      </c>
      <c r="K216">
        <v>0</v>
      </c>
      <c r="L216" s="37">
        <v>128.51750000000001</v>
      </c>
      <c r="M216" s="41">
        <f t="shared" si="9"/>
        <v>0</v>
      </c>
      <c r="N216">
        <f t="shared" si="10"/>
        <v>0</v>
      </c>
      <c r="O216" s="42">
        <f t="shared" si="11"/>
        <v>1.7262240550897739E-2</v>
      </c>
    </row>
    <row r="217" spans="1:15" x14ac:dyDescent="0.3">
      <c r="A217" s="31" t="s">
        <v>298</v>
      </c>
      <c r="B217" s="36" t="str">
        <f>INDEX('Pre-process'!$B:$B,MATCH(to_melt!A217,'Pre-process'!$C:$C,0))</f>
        <v xml:space="preserve"> Snowball Cologne</v>
      </c>
      <c r="C217" s="36" t="str">
        <f>INDEX('Pre-process'!$A:$A,MATCH(to_melt!A217,'Pre-process'!$C:$C,0))</f>
        <v>RENKLY BABY (KARTOPU KOLONYA)</v>
      </c>
      <c r="D217" s="31" t="s">
        <v>9</v>
      </c>
      <c r="E217" s="32" t="s">
        <v>20</v>
      </c>
      <c r="F217" s="32" t="s">
        <v>103</v>
      </c>
      <c r="G217" s="41">
        <v>0</v>
      </c>
      <c r="H217" s="34">
        <v>7.0191999999999997</v>
      </c>
      <c r="I217" s="37">
        <v>7.8216999999999999</v>
      </c>
      <c r="J217" s="41">
        <v>0</v>
      </c>
      <c r="K217" s="35">
        <v>471.142</v>
      </c>
      <c r="L217" s="37">
        <v>503.7824</v>
      </c>
      <c r="M217" s="41">
        <f t="shared" si="9"/>
        <v>0</v>
      </c>
      <c r="N217">
        <f t="shared" si="10"/>
        <v>1.4898268462586651E-2</v>
      </c>
      <c r="O217" s="42">
        <f t="shared" si="11"/>
        <v>1.5525949298744854E-2</v>
      </c>
    </row>
    <row r="218" spans="1:15" x14ac:dyDescent="0.3">
      <c r="A218" s="31" t="s">
        <v>299</v>
      </c>
      <c r="B218" s="36" t="str">
        <f>INDEX('Pre-process'!$B:$B,MATCH(to_melt!A218,'Pre-process'!$C:$C,0))</f>
        <v xml:space="preserve"> Snowball Cologne</v>
      </c>
      <c r="C218" s="36" t="str">
        <f>INDEX('Pre-process'!$A:$A,MATCH(to_melt!A218,'Pre-process'!$C:$C,0))</f>
        <v>RENKLY BABY (KARTOPU KOLONYA)</v>
      </c>
      <c r="D218" s="31" t="s">
        <v>9</v>
      </c>
      <c r="E218" s="32" t="s">
        <v>20</v>
      </c>
      <c r="F218" s="32" t="s">
        <v>42</v>
      </c>
      <c r="G218" s="33">
        <v>8.5007999999999999</v>
      </c>
      <c r="H218" s="34">
        <v>1.8512999999999999</v>
      </c>
      <c r="I218" s="37">
        <v>0.35020000000000001</v>
      </c>
      <c r="J218" s="33">
        <v>288.41750000000002</v>
      </c>
      <c r="K218" s="35">
        <v>66.691299999999998</v>
      </c>
      <c r="L218" s="37">
        <v>13.4161</v>
      </c>
      <c r="M218" s="41">
        <f t="shared" si="9"/>
        <v>2.9473939688125717E-2</v>
      </c>
      <c r="N218">
        <f t="shared" si="10"/>
        <v>2.7759242959726382E-2</v>
      </c>
      <c r="O218" s="42">
        <f t="shared" si="11"/>
        <v>2.6102965839550987E-2</v>
      </c>
    </row>
    <row r="219" spans="1:15" x14ac:dyDescent="0.3">
      <c r="A219" s="31" t="s">
        <v>300</v>
      </c>
      <c r="B219" s="36" t="str">
        <f>INDEX('Pre-process'!$B:$B,MATCH(to_melt!A219,'Pre-process'!$C:$C,0))</f>
        <v xml:space="preserve"> Snowball Cologne</v>
      </c>
      <c r="C219" s="36" t="str">
        <f>INDEX('Pre-process'!$A:$A,MATCH(to_melt!A219,'Pre-process'!$C:$C,0))</f>
        <v>RENKLY BABY (KARTOPU KOLONYA)</v>
      </c>
      <c r="D219" s="31" t="s">
        <v>9</v>
      </c>
      <c r="E219" s="32" t="s">
        <v>20</v>
      </c>
      <c r="F219" s="32" t="s">
        <v>42</v>
      </c>
      <c r="G219" s="33">
        <v>32.951099999999997</v>
      </c>
      <c r="H219" s="34">
        <v>14.947100000000001</v>
      </c>
      <c r="I219" s="37">
        <v>4.2103999999999999</v>
      </c>
      <c r="J219" s="33">
        <v>1259.2874999999999</v>
      </c>
      <c r="K219" s="35">
        <v>556.85670000000005</v>
      </c>
      <c r="L219" s="37">
        <v>163.69149999999999</v>
      </c>
      <c r="M219" s="41">
        <f t="shared" si="9"/>
        <v>2.6166463178583128E-2</v>
      </c>
      <c r="N219">
        <f t="shared" si="10"/>
        <v>2.684191462543236E-2</v>
      </c>
      <c r="O219" s="42">
        <f t="shared" si="11"/>
        <v>2.572155548699841E-2</v>
      </c>
    </row>
    <row r="220" spans="1:15" x14ac:dyDescent="0.3">
      <c r="A220" s="31" t="s">
        <v>302</v>
      </c>
      <c r="B220" s="36" t="str">
        <f>INDEX('Pre-process'!$B:$B,MATCH(to_melt!A220,'Pre-process'!$C:$C,0))</f>
        <v xml:space="preserve"> Kimberly Stone</v>
      </c>
      <c r="C220" s="36" t="str">
        <f>INDEX('Pre-process'!$A:$A,MATCH(to_melt!A220,'Pre-process'!$C:$C,0))</f>
        <v>HUGGIES (KIMBERLEY CLARK)</v>
      </c>
      <c r="D220" s="31" t="s">
        <v>9</v>
      </c>
      <c r="E220" s="32" t="s">
        <v>30</v>
      </c>
      <c r="F220" s="32" t="s">
        <v>34</v>
      </c>
      <c r="G220" s="33">
        <v>53.822000000000003</v>
      </c>
      <c r="H220" s="34">
        <v>66.983199999999997</v>
      </c>
      <c r="I220" s="37">
        <v>42.143000000000001</v>
      </c>
      <c r="J220" s="33">
        <v>1325.5655999999999</v>
      </c>
      <c r="K220" s="35">
        <v>1594.76</v>
      </c>
      <c r="L220" s="37">
        <v>1015.3249</v>
      </c>
      <c r="M220" s="41">
        <f t="shared" si="9"/>
        <v>4.0603045220847622E-2</v>
      </c>
      <c r="N220">
        <f t="shared" si="10"/>
        <v>4.2002056735809777E-2</v>
      </c>
      <c r="O220" s="42">
        <f t="shared" si="11"/>
        <v>4.1506910743546233E-2</v>
      </c>
    </row>
    <row r="221" spans="1:15" x14ac:dyDescent="0.3">
      <c r="A221" s="31" t="s">
        <v>303</v>
      </c>
      <c r="B221" s="36" t="str">
        <f>INDEX('Pre-process'!$B:$B,MATCH(to_melt!A221,'Pre-process'!$C:$C,0))</f>
        <v xml:space="preserve"> Kimberly Stone</v>
      </c>
      <c r="C221" s="36" t="str">
        <f>INDEX('Pre-process'!$A:$A,MATCH(to_melt!A221,'Pre-process'!$C:$C,0))</f>
        <v>HUGGIES (KIMBERLEY CLARK)</v>
      </c>
      <c r="D221" s="31" t="s">
        <v>9</v>
      </c>
      <c r="E221" s="32" t="s">
        <v>30</v>
      </c>
      <c r="F221" s="32" t="s">
        <v>34</v>
      </c>
      <c r="G221" s="33">
        <v>81.760300000000001</v>
      </c>
      <c r="H221" s="34">
        <v>83.135000000000005</v>
      </c>
      <c r="I221" s="37">
        <v>53.412599999999998</v>
      </c>
      <c r="J221" s="33">
        <v>1959.0420999999999</v>
      </c>
      <c r="K221" s="35">
        <v>1973.6881000000001</v>
      </c>
      <c r="L221" s="37">
        <v>1284.8007</v>
      </c>
      <c r="M221" s="41">
        <f t="shared" si="9"/>
        <v>4.1734835611751279E-2</v>
      </c>
      <c r="N221">
        <f t="shared" si="10"/>
        <v>4.2121650325601091E-2</v>
      </c>
      <c r="O221" s="42">
        <f t="shared" si="11"/>
        <v>4.1572673489359085E-2</v>
      </c>
    </row>
    <row r="222" spans="1:15" x14ac:dyDescent="0.3">
      <c r="A222" s="31" t="s">
        <v>304</v>
      </c>
      <c r="B222" s="36" t="str">
        <f>INDEX('Pre-process'!$B:$B,MATCH(to_melt!A222,'Pre-process'!$C:$C,0))</f>
        <v xml:space="preserve"> Kimberly Stone</v>
      </c>
      <c r="C222" s="36" t="str">
        <f>INDEX('Pre-process'!$A:$A,MATCH(to_melt!A222,'Pre-process'!$C:$C,0))</f>
        <v>HUGGIES (KIMBERLEY CLARK)</v>
      </c>
      <c r="D222" s="31" t="s">
        <v>9</v>
      </c>
      <c r="E222" s="32" t="s">
        <v>30</v>
      </c>
      <c r="F222" s="32" t="s">
        <v>34</v>
      </c>
      <c r="G222" s="33">
        <v>24.3629</v>
      </c>
      <c r="H222" s="34">
        <v>18.871200000000002</v>
      </c>
      <c r="I222" s="37">
        <v>0.95489999999999997</v>
      </c>
      <c r="J222" s="33">
        <v>571.42309999999998</v>
      </c>
      <c r="K222" s="35">
        <v>430.0342</v>
      </c>
      <c r="L222" s="37">
        <v>21.356300000000001</v>
      </c>
      <c r="M222" s="41">
        <f t="shared" si="9"/>
        <v>4.2635483234751977E-2</v>
      </c>
      <c r="N222">
        <f t="shared" si="10"/>
        <v>4.3883021396902852E-2</v>
      </c>
      <c r="O222" s="42">
        <f t="shared" si="11"/>
        <v>4.4712801374769968E-2</v>
      </c>
    </row>
    <row r="223" spans="1:15" x14ac:dyDescent="0.3">
      <c r="A223" s="31" t="s">
        <v>306</v>
      </c>
      <c r="B223" s="36" t="str">
        <f>INDEX('Pre-process'!$B:$B,MATCH(to_melt!A223,'Pre-process'!$C:$C,0))</f>
        <v xml:space="preserve"> Kimberly Stone</v>
      </c>
      <c r="C223" s="36" t="str">
        <f>INDEX('Pre-process'!$A:$A,MATCH(to_melt!A223,'Pre-process'!$C:$C,0))</f>
        <v>HUGGIES (KIMBERLEY CLARK)</v>
      </c>
      <c r="D223" s="31" t="s">
        <v>9</v>
      </c>
      <c r="E223" s="32" t="s">
        <v>10</v>
      </c>
      <c r="F223" s="32" t="s">
        <v>34</v>
      </c>
      <c r="G223" s="33">
        <v>6.2572999999999999</v>
      </c>
      <c r="H223" s="34">
        <v>18.031600000000001</v>
      </c>
      <c r="I223" s="37">
        <v>4.2451999999999996</v>
      </c>
      <c r="J223" s="33">
        <v>140.29249999999999</v>
      </c>
      <c r="K223" s="35">
        <v>398.21929999999998</v>
      </c>
      <c r="L223" s="37">
        <v>95.220100000000002</v>
      </c>
      <c r="M223" s="41">
        <f t="shared" si="9"/>
        <v>4.460181406703851E-2</v>
      </c>
      <c r="N223">
        <f t="shared" si="10"/>
        <v>4.5280577812275805E-2</v>
      </c>
      <c r="O223" s="42">
        <f t="shared" si="11"/>
        <v>4.4583023962377684E-2</v>
      </c>
    </row>
    <row r="224" spans="1:15" x14ac:dyDescent="0.3">
      <c r="A224" s="31" t="s">
        <v>307</v>
      </c>
      <c r="B224" s="36" t="str">
        <f>INDEX('Pre-process'!$B:$B,MATCH(to_melt!A224,'Pre-process'!$C:$C,0))</f>
        <v xml:space="preserve"> Kimberly Stone</v>
      </c>
      <c r="C224" s="36" t="str">
        <f>INDEX('Pre-process'!$A:$A,MATCH(to_melt!A224,'Pre-process'!$C:$C,0))</f>
        <v>HUGGIES (KIMBERLEY CLARK)</v>
      </c>
      <c r="D224" s="31" t="s">
        <v>9</v>
      </c>
      <c r="E224" s="32" t="s">
        <v>20</v>
      </c>
      <c r="F224" s="32" t="s">
        <v>37</v>
      </c>
      <c r="G224" s="41">
        <v>0</v>
      </c>
      <c r="H224">
        <v>0</v>
      </c>
      <c r="I224" s="37">
        <v>0.16520000000000001</v>
      </c>
      <c r="J224" s="41">
        <v>0</v>
      </c>
      <c r="K224">
        <v>0</v>
      </c>
      <c r="L224" s="37">
        <v>4.4053000000000004</v>
      </c>
      <c r="M224" s="41">
        <f t="shared" si="9"/>
        <v>0</v>
      </c>
      <c r="N224">
        <f t="shared" si="10"/>
        <v>0</v>
      </c>
      <c r="O224" s="42">
        <f t="shared" si="11"/>
        <v>3.7500283749120379E-2</v>
      </c>
    </row>
    <row r="225" spans="1:15" x14ac:dyDescent="0.3">
      <c r="A225" s="31" t="s">
        <v>308</v>
      </c>
      <c r="B225" s="36" t="str">
        <f>INDEX('Pre-process'!$B:$B,MATCH(to_melt!A225,'Pre-process'!$C:$C,0))</f>
        <v xml:space="preserve"> Kimberly Stone</v>
      </c>
      <c r="C225" s="36" t="str">
        <f>INDEX('Pre-process'!$A:$A,MATCH(to_melt!A225,'Pre-process'!$C:$C,0))</f>
        <v>HUGGIES (KIMBERLEY CLARK)</v>
      </c>
      <c r="D225" s="31" t="s">
        <v>9</v>
      </c>
      <c r="E225" s="32" t="s">
        <v>10</v>
      </c>
      <c r="F225" s="32" t="s">
        <v>37</v>
      </c>
      <c r="G225" s="33">
        <v>2.9600000000000001E-2</v>
      </c>
      <c r="H225">
        <v>0</v>
      </c>
      <c r="I225" s="42">
        <v>0</v>
      </c>
      <c r="J225" s="33">
        <v>0.8246</v>
      </c>
      <c r="K225">
        <v>0</v>
      </c>
      <c r="L225" s="42">
        <v>0</v>
      </c>
      <c r="M225" s="41">
        <f t="shared" si="9"/>
        <v>3.5896192093136069E-2</v>
      </c>
      <c r="N225">
        <f t="shared" si="10"/>
        <v>0</v>
      </c>
      <c r="O225" s="42">
        <f t="shared" si="11"/>
        <v>0</v>
      </c>
    </row>
    <row r="226" spans="1:15" x14ac:dyDescent="0.3">
      <c r="A226" s="31" t="s">
        <v>310</v>
      </c>
      <c r="B226" s="36" t="str">
        <f>INDEX('Pre-process'!$B:$B,MATCH(to_melt!A226,'Pre-process'!$C:$C,0))</f>
        <v xml:space="preserve"> Kimberly Stone</v>
      </c>
      <c r="C226" s="36" t="str">
        <f>INDEX('Pre-process'!$A:$A,MATCH(to_melt!A226,'Pre-process'!$C:$C,0))</f>
        <v>HUGGIES (KIMBERLEY CLARK)</v>
      </c>
      <c r="D226" s="31" t="s">
        <v>9</v>
      </c>
      <c r="E226" s="32" t="s">
        <v>10</v>
      </c>
      <c r="F226" s="32" t="s">
        <v>42</v>
      </c>
      <c r="G226" s="33">
        <v>2.3472</v>
      </c>
      <c r="H226" s="34">
        <v>0.8044</v>
      </c>
      <c r="I226" s="42">
        <v>0</v>
      </c>
      <c r="J226" s="33">
        <v>54.641800000000003</v>
      </c>
      <c r="K226" s="35">
        <v>24.183599999999998</v>
      </c>
      <c r="L226" s="42">
        <v>0</v>
      </c>
      <c r="M226" s="41">
        <f t="shared" si="9"/>
        <v>4.2956125164251541E-2</v>
      </c>
      <c r="N226">
        <f t="shared" si="10"/>
        <v>3.3262210754395546E-2</v>
      </c>
      <c r="O226" s="42">
        <f t="shared" si="11"/>
        <v>0</v>
      </c>
    </row>
    <row r="227" spans="1:15" x14ac:dyDescent="0.3">
      <c r="A227" s="31" t="s">
        <v>312</v>
      </c>
      <c r="B227" s="36" t="str">
        <f>INDEX('Pre-process'!$B:$B,MATCH(to_melt!A227,'Pre-process'!$C:$C,0))</f>
        <v xml:space="preserve"> OliveTree S.A.</v>
      </c>
      <c r="C227" s="36" t="str">
        <f>INDEX('Pre-process'!$A:$A,MATCH(to_melt!A227,'Pre-process'!$C:$C,0))</f>
        <v>KOMILI (KOMILI S.A.)</v>
      </c>
      <c r="D227" s="31" t="s">
        <v>9</v>
      </c>
      <c r="E227" s="32" t="s">
        <v>30</v>
      </c>
      <c r="F227" s="32" t="s">
        <v>103</v>
      </c>
      <c r="G227" s="33">
        <v>5.9740000000000002</v>
      </c>
      <c r="H227">
        <v>0</v>
      </c>
      <c r="I227" s="42">
        <v>0</v>
      </c>
      <c r="J227" s="33">
        <v>416.80889999999999</v>
      </c>
      <c r="K227">
        <v>0</v>
      </c>
      <c r="L227" s="42">
        <v>0</v>
      </c>
      <c r="M227" s="41">
        <f t="shared" si="9"/>
        <v>1.4332707387006371E-2</v>
      </c>
      <c r="N227">
        <f t="shared" si="10"/>
        <v>0</v>
      </c>
      <c r="O227" s="42">
        <f t="shared" si="11"/>
        <v>0</v>
      </c>
    </row>
    <row r="228" spans="1:15" x14ac:dyDescent="0.3">
      <c r="A228" s="31" t="s">
        <v>313</v>
      </c>
      <c r="B228" s="36" t="str">
        <f>INDEX('Pre-process'!$B:$B,MATCH(to_melt!A228,'Pre-process'!$C:$C,0))</f>
        <v xml:space="preserve"> OliveTree S.A.</v>
      </c>
      <c r="C228" s="36" t="str">
        <f>INDEX('Pre-process'!$A:$A,MATCH(to_melt!A228,'Pre-process'!$C:$C,0))</f>
        <v>KOMILI (KOMILI S.A.)</v>
      </c>
      <c r="D228" s="31" t="s">
        <v>9</v>
      </c>
      <c r="E228" s="32" t="s">
        <v>20</v>
      </c>
      <c r="F228" s="32" t="s">
        <v>17</v>
      </c>
      <c r="G228" s="33">
        <v>0.1293</v>
      </c>
      <c r="H228" s="34">
        <v>8.2299999999999998E-2</v>
      </c>
      <c r="I228" s="42">
        <v>0</v>
      </c>
      <c r="J228" s="33">
        <v>5.4459999999999997</v>
      </c>
      <c r="K228" s="35">
        <v>3.4649000000000001</v>
      </c>
      <c r="L228" s="42">
        <v>0</v>
      </c>
      <c r="M228" s="41">
        <f t="shared" si="9"/>
        <v>2.3742196107234669E-2</v>
      </c>
      <c r="N228">
        <f t="shared" si="10"/>
        <v>2.3752489249328983E-2</v>
      </c>
      <c r="O228" s="42">
        <f t="shared" si="11"/>
        <v>0</v>
      </c>
    </row>
    <row r="229" spans="1:15" x14ac:dyDescent="0.3">
      <c r="A229" s="31" t="s">
        <v>315</v>
      </c>
      <c r="B229" s="36" t="str">
        <f>INDEX('Pre-process'!$B:$B,MATCH(to_melt!A229,'Pre-process'!$C:$C,0))</f>
        <v xml:space="preserve"> CosmicChem</v>
      </c>
      <c r="C229" s="36" t="str">
        <f>INDEX('Pre-process'!$A:$A,MATCH(to_melt!A229,'Pre-process'!$C:$C,0))</f>
        <v>TANGO (KOZMO KIMYA)</v>
      </c>
      <c r="D229" s="31" t="s">
        <v>9</v>
      </c>
      <c r="E229" s="32" t="s">
        <v>30</v>
      </c>
      <c r="F229" s="32" t="s">
        <v>42</v>
      </c>
      <c r="G229" s="33">
        <v>11.181699999999999</v>
      </c>
      <c r="H229" s="34">
        <v>15.1816</v>
      </c>
      <c r="I229" s="37">
        <v>9.6165000000000003</v>
      </c>
      <c r="J229" s="33">
        <v>586.38080000000002</v>
      </c>
      <c r="K229" s="35">
        <v>752.94479999999999</v>
      </c>
      <c r="L229" s="37">
        <v>438.76389999999998</v>
      </c>
      <c r="M229" s="41">
        <f t="shared" si="9"/>
        <v>1.9069007716487306E-2</v>
      </c>
      <c r="N229">
        <f t="shared" si="10"/>
        <v>2.0162965465728697E-2</v>
      </c>
      <c r="O229" s="42">
        <f t="shared" si="11"/>
        <v>2.1917254359349072E-2</v>
      </c>
    </row>
    <row r="230" spans="1:15" x14ac:dyDescent="0.3">
      <c r="A230" s="31" t="s">
        <v>317</v>
      </c>
      <c r="B230" s="36" t="str">
        <f>INDEX('Pre-process'!$B:$B,MATCH(to_melt!A230,'Pre-process'!$C:$C,0))</f>
        <v xml:space="preserve"> LabExpand</v>
      </c>
      <c r="C230" s="36" t="str">
        <f>INDEX('Pre-process'!$A:$A,MATCH(to_melt!A230,'Pre-process'!$C:$C,0))</f>
        <v>MUSTELA (LABORATORY EXPANSCIENCE)</v>
      </c>
      <c r="D230" s="31" t="s">
        <v>9</v>
      </c>
      <c r="E230" s="32" t="s">
        <v>69</v>
      </c>
      <c r="F230" s="32" t="s">
        <v>88</v>
      </c>
      <c r="G230" s="33">
        <v>8.2699999999999996E-2</v>
      </c>
      <c r="H230" s="34">
        <v>4.5199999999999997E-2</v>
      </c>
      <c r="I230" s="37">
        <v>5.4999999999999997E-3</v>
      </c>
      <c r="J230" s="33">
        <v>0.35360000000000003</v>
      </c>
      <c r="K230" s="35">
        <v>0.2</v>
      </c>
      <c r="L230" s="37">
        <v>2.5000000000000001E-2</v>
      </c>
      <c r="M230" s="41">
        <f t="shared" si="9"/>
        <v>0.23388009049773753</v>
      </c>
      <c r="N230">
        <f t="shared" si="10"/>
        <v>0.22599999999999998</v>
      </c>
      <c r="O230" s="42">
        <f t="shared" si="11"/>
        <v>0.21999999999999997</v>
      </c>
    </row>
    <row r="231" spans="1:15" x14ac:dyDescent="0.3">
      <c r="A231" s="31" t="s">
        <v>318</v>
      </c>
      <c r="B231" s="36" t="str">
        <f>INDEX('Pre-process'!$B:$B,MATCH(to_melt!A231,'Pre-process'!$C:$C,0))</f>
        <v xml:space="preserve"> LabExpand</v>
      </c>
      <c r="C231" s="36" t="str">
        <f>INDEX('Pre-process'!$A:$A,MATCH(to_melt!A231,'Pre-process'!$C:$C,0))</f>
        <v>MUSTELA (LABORATORY EXPANSCIENCE)</v>
      </c>
      <c r="D231" s="31" t="s">
        <v>9</v>
      </c>
      <c r="E231" s="32" t="s">
        <v>69</v>
      </c>
      <c r="F231" s="32" t="s">
        <v>88</v>
      </c>
      <c r="G231" s="33">
        <v>2.0510000000000002</v>
      </c>
      <c r="H231" s="34">
        <v>2.5941999999999998</v>
      </c>
      <c r="I231" s="37">
        <v>0.76219999999999999</v>
      </c>
      <c r="J231" s="33">
        <v>8.6088000000000005</v>
      </c>
      <c r="K231" s="35">
        <v>11.446400000000001</v>
      </c>
      <c r="L231" s="37">
        <v>3.6349999999999998</v>
      </c>
      <c r="M231" s="41">
        <f t="shared" si="9"/>
        <v>0.23824458693429978</v>
      </c>
      <c r="N231">
        <f t="shared" si="10"/>
        <v>0.22663894324853226</v>
      </c>
      <c r="O231" s="42">
        <f t="shared" si="11"/>
        <v>0.20968363136176066</v>
      </c>
    </row>
    <row r="232" spans="1:15" x14ac:dyDescent="0.3">
      <c r="A232" s="31" t="s">
        <v>319</v>
      </c>
      <c r="B232" s="36" t="str">
        <f>INDEX('Pre-process'!$B:$B,MATCH(to_melt!A232,'Pre-process'!$C:$C,0))</f>
        <v xml:space="preserve"> LabExpand</v>
      </c>
      <c r="C232" s="36" t="str">
        <f>INDEX('Pre-process'!$A:$A,MATCH(to_melt!A232,'Pre-process'!$C:$C,0))</f>
        <v>MUSTELA (LABORATORY EXPANSCIENCE)</v>
      </c>
      <c r="D232" s="31" t="s">
        <v>9</v>
      </c>
      <c r="E232" s="32" t="s">
        <v>69</v>
      </c>
      <c r="F232" s="32" t="s">
        <v>15</v>
      </c>
      <c r="G232" s="33">
        <v>10.297499999999999</v>
      </c>
      <c r="H232" s="34">
        <v>4.8240999999999996</v>
      </c>
      <c r="I232" s="37">
        <v>4.976</v>
      </c>
      <c r="J232" s="33">
        <v>49.665700000000001</v>
      </c>
      <c r="K232" s="35">
        <v>27.7622</v>
      </c>
      <c r="L232" s="37">
        <v>22.308599999999998</v>
      </c>
      <c r="M232" s="41">
        <f t="shared" si="9"/>
        <v>0.20733625016862742</v>
      </c>
      <c r="N232">
        <f t="shared" si="10"/>
        <v>0.17376504743860355</v>
      </c>
      <c r="O232" s="42">
        <f t="shared" si="11"/>
        <v>0.22305299301614626</v>
      </c>
    </row>
    <row r="233" spans="1:15" x14ac:dyDescent="0.3">
      <c r="A233" s="31" t="s">
        <v>320</v>
      </c>
      <c r="B233" s="36" t="str">
        <f>INDEX('Pre-process'!$B:$B,MATCH(to_melt!A233,'Pre-process'!$C:$C,0))</f>
        <v xml:space="preserve"> LabExpand</v>
      </c>
      <c r="C233" s="36" t="str">
        <f>INDEX('Pre-process'!$A:$A,MATCH(to_melt!A233,'Pre-process'!$C:$C,0))</f>
        <v>MUSTELA (LABORATORY EXPANSCIENCE)</v>
      </c>
      <c r="D233" s="31" t="s">
        <v>9</v>
      </c>
      <c r="E233" s="32" t="s">
        <v>69</v>
      </c>
      <c r="F233" s="32" t="s">
        <v>15</v>
      </c>
      <c r="G233" s="33">
        <v>0.2089</v>
      </c>
      <c r="H233">
        <v>0</v>
      </c>
      <c r="I233" s="42">
        <v>0</v>
      </c>
      <c r="J233" s="33">
        <v>1.25</v>
      </c>
      <c r="K233">
        <v>0</v>
      </c>
      <c r="L233" s="42">
        <v>0</v>
      </c>
      <c r="M233" s="41">
        <f t="shared" si="9"/>
        <v>0.16711999999999999</v>
      </c>
      <c r="N233">
        <f t="shared" si="10"/>
        <v>0</v>
      </c>
      <c r="O233" s="42">
        <f t="shared" si="11"/>
        <v>0</v>
      </c>
    </row>
    <row r="234" spans="1:15" x14ac:dyDescent="0.3">
      <c r="A234" s="31" t="s">
        <v>321</v>
      </c>
      <c r="B234" s="36" t="str">
        <f>INDEX('Pre-process'!$B:$B,MATCH(to_melt!A234,'Pre-process'!$C:$C,0))</f>
        <v xml:space="preserve"> LabExpand</v>
      </c>
      <c r="C234" s="36" t="str">
        <f>INDEX('Pre-process'!$A:$A,MATCH(to_melt!A234,'Pre-process'!$C:$C,0))</f>
        <v>MUSTELA (LABORATORY EXPANSCIENCE)</v>
      </c>
      <c r="D234" s="31" t="s">
        <v>9</v>
      </c>
      <c r="E234" s="32" t="s">
        <v>10</v>
      </c>
      <c r="F234" s="32" t="s">
        <v>99</v>
      </c>
      <c r="G234" s="41">
        <v>0</v>
      </c>
      <c r="H234">
        <v>0</v>
      </c>
      <c r="I234" s="37">
        <v>0.18790000000000001</v>
      </c>
      <c r="J234" s="41">
        <v>0</v>
      </c>
      <c r="K234">
        <v>0</v>
      </c>
      <c r="L234" s="37">
        <v>1.0885</v>
      </c>
      <c r="M234" s="41">
        <f t="shared" si="9"/>
        <v>0</v>
      </c>
      <c r="N234">
        <f t="shared" si="10"/>
        <v>0</v>
      </c>
      <c r="O234" s="42">
        <f t="shared" si="11"/>
        <v>0.17262287551676619</v>
      </c>
    </row>
    <row r="235" spans="1:15" x14ac:dyDescent="0.3">
      <c r="A235" s="31" t="s">
        <v>322</v>
      </c>
      <c r="B235" s="36" t="str">
        <f>INDEX('Pre-process'!$B:$B,MATCH(to_melt!A235,'Pre-process'!$C:$C,0))</f>
        <v xml:space="preserve"> LabExpand</v>
      </c>
      <c r="C235" s="36" t="str">
        <f>INDEX('Pre-process'!$A:$A,MATCH(to_melt!A235,'Pre-process'!$C:$C,0))</f>
        <v>MUSTELA (LABORATORY EXPANSCIENCE)</v>
      </c>
      <c r="D235" s="31" t="s">
        <v>9</v>
      </c>
      <c r="E235" s="32" t="s">
        <v>10</v>
      </c>
      <c r="F235" s="32" t="s">
        <v>103</v>
      </c>
      <c r="G235" s="33">
        <v>1.4366000000000001</v>
      </c>
      <c r="H235" s="34">
        <v>2.8525</v>
      </c>
      <c r="I235" s="37">
        <v>1.1071</v>
      </c>
      <c r="J235" s="33">
        <v>10.09</v>
      </c>
      <c r="K235" s="35">
        <v>20.329999999999998</v>
      </c>
      <c r="L235" s="37">
        <v>7.64</v>
      </c>
      <c r="M235" s="41">
        <f t="shared" si="9"/>
        <v>0.14237859266600597</v>
      </c>
      <c r="N235">
        <f t="shared" si="10"/>
        <v>0.14030988686669948</v>
      </c>
      <c r="O235" s="42">
        <f t="shared" si="11"/>
        <v>0.14490837696335079</v>
      </c>
    </row>
    <row r="236" spans="1:15" x14ac:dyDescent="0.3">
      <c r="A236" s="31" t="s">
        <v>323</v>
      </c>
      <c r="B236" s="36" t="str">
        <f>INDEX('Pre-process'!$B:$B,MATCH(to_melt!A236,'Pre-process'!$C:$C,0))</f>
        <v xml:space="preserve"> LabExpand</v>
      </c>
      <c r="C236" s="36" t="str">
        <f>INDEX('Pre-process'!$A:$A,MATCH(to_melt!A236,'Pre-process'!$C:$C,0))</f>
        <v>MUSTELA (LABORATORY EXPANSCIENCE)</v>
      </c>
      <c r="D236" s="31" t="s">
        <v>9</v>
      </c>
      <c r="E236" s="32" t="s">
        <v>69</v>
      </c>
      <c r="F236" s="32" t="s">
        <v>103</v>
      </c>
      <c r="G236" s="33">
        <v>6.5038999999999998</v>
      </c>
      <c r="H236" s="34">
        <v>6.5046999999999997</v>
      </c>
      <c r="I236" s="37">
        <v>1.2238</v>
      </c>
      <c r="J236" s="33">
        <v>46.08</v>
      </c>
      <c r="K236" s="35">
        <v>47.101700000000001</v>
      </c>
      <c r="L236" s="37">
        <v>9.65</v>
      </c>
      <c r="M236" s="41">
        <f t="shared" si="9"/>
        <v>0.14114366319444444</v>
      </c>
      <c r="N236">
        <f t="shared" si="10"/>
        <v>0.13809904950352109</v>
      </c>
      <c r="O236" s="42">
        <f t="shared" si="11"/>
        <v>0.12681865284974092</v>
      </c>
    </row>
    <row r="237" spans="1:15" x14ac:dyDescent="0.3">
      <c r="A237" s="31" t="s">
        <v>324</v>
      </c>
      <c r="B237" s="36" t="str">
        <f>INDEX('Pre-process'!$B:$B,MATCH(to_melt!A237,'Pre-process'!$C:$C,0))</f>
        <v xml:space="preserve"> LabExpand</v>
      </c>
      <c r="C237" s="36" t="str">
        <f>INDEX('Pre-process'!$A:$A,MATCH(to_melt!A237,'Pre-process'!$C:$C,0))</f>
        <v>MUSTELA (LABORATORY EXPANSCIENCE)</v>
      </c>
      <c r="D237" s="31" t="s">
        <v>9</v>
      </c>
      <c r="E237" s="32" t="s">
        <v>30</v>
      </c>
      <c r="F237" s="32" t="s">
        <v>103</v>
      </c>
      <c r="G237" s="41">
        <v>0</v>
      </c>
      <c r="H237" s="34">
        <v>6.5199999999999994E-2</v>
      </c>
      <c r="I237" s="42">
        <v>0</v>
      </c>
      <c r="J237" s="41">
        <v>0</v>
      </c>
      <c r="K237" s="35">
        <v>0.35370000000000001</v>
      </c>
      <c r="L237" s="42">
        <v>0</v>
      </c>
      <c r="M237" s="41">
        <f t="shared" si="9"/>
        <v>0</v>
      </c>
      <c r="N237">
        <f t="shared" si="10"/>
        <v>0.18433700876448966</v>
      </c>
      <c r="O237" s="42">
        <f t="shared" si="11"/>
        <v>0</v>
      </c>
    </row>
    <row r="238" spans="1:15" x14ac:dyDescent="0.3">
      <c r="A238" s="31" t="s">
        <v>326</v>
      </c>
      <c r="B238" s="36" t="str">
        <f>INDEX('Pre-process'!$B:$B,MATCH(to_melt!A238,'Pre-process'!$C:$C,0))</f>
        <v xml:space="preserve"> LansinLab Inc</v>
      </c>
      <c r="C238" s="36" t="str">
        <f>INDEX('Pre-process'!$A:$A,MATCH(to_melt!A238,'Pre-process'!$C:$C,0))</f>
        <v>LANSINOH (LANSINOH LABORATORIE INC)</v>
      </c>
      <c r="D238" s="31" t="s">
        <v>9</v>
      </c>
      <c r="E238" s="32" t="s">
        <v>30</v>
      </c>
      <c r="F238" s="32" t="s">
        <v>17</v>
      </c>
      <c r="G238" s="33">
        <v>7.0000000000000001E-3</v>
      </c>
      <c r="H238">
        <v>0</v>
      </c>
      <c r="I238" s="42">
        <v>0</v>
      </c>
      <c r="J238" s="33">
        <v>0.08</v>
      </c>
      <c r="K238">
        <v>0</v>
      </c>
      <c r="L238" s="42">
        <v>0</v>
      </c>
      <c r="M238" s="41">
        <f t="shared" si="9"/>
        <v>8.7499999999999994E-2</v>
      </c>
      <c r="N238">
        <f t="shared" si="10"/>
        <v>0</v>
      </c>
      <c r="O238" s="42">
        <f t="shared" si="11"/>
        <v>0</v>
      </c>
    </row>
    <row r="239" spans="1:15" x14ac:dyDescent="0.3">
      <c r="A239" s="31" t="s">
        <v>328</v>
      </c>
      <c r="B239" s="36" t="str">
        <f>INDEX('Pre-process'!$B:$B,MATCH(to_melt!A239,'Pre-process'!$C:$C,0))</f>
        <v xml:space="preserve"> Lara Beauty</v>
      </c>
      <c r="C239" s="36" t="str">
        <f>INDEX('Pre-process'!$A:$A,MATCH(to_melt!A239,'Pre-process'!$C:$C,0))</f>
        <v>LARA (LARA KOZMETIK)</v>
      </c>
      <c r="D239" s="31" t="s">
        <v>9</v>
      </c>
      <c r="E239" s="32" t="s">
        <v>30</v>
      </c>
      <c r="F239" s="32" t="s">
        <v>21</v>
      </c>
      <c r="G239" s="41">
        <v>0</v>
      </c>
      <c r="H239">
        <v>0</v>
      </c>
      <c r="I239" s="37">
        <v>0.80289999999999995</v>
      </c>
      <c r="J239" s="41">
        <v>0</v>
      </c>
      <c r="K239">
        <v>0</v>
      </c>
      <c r="L239" s="37">
        <v>36.833599999999997</v>
      </c>
      <c r="M239" s="41">
        <f t="shared" si="9"/>
        <v>0</v>
      </c>
      <c r="N239">
        <f t="shared" si="10"/>
        <v>0</v>
      </c>
      <c r="O239" s="42">
        <f t="shared" si="11"/>
        <v>2.1798032231440858E-2</v>
      </c>
    </row>
    <row r="240" spans="1:15" x14ac:dyDescent="0.3">
      <c r="A240" s="31" t="s">
        <v>329</v>
      </c>
      <c r="B240" s="36" t="str">
        <f>INDEX('Pre-process'!$B:$B,MATCH(to_melt!A240,'Pre-process'!$C:$C,0))</f>
        <v xml:space="preserve"> Lara Beauty</v>
      </c>
      <c r="C240" s="36" t="str">
        <f>INDEX('Pre-process'!$A:$A,MATCH(to_melt!A240,'Pre-process'!$C:$C,0))</f>
        <v>LARA (LARA KOZMETIK)</v>
      </c>
      <c r="D240" s="31" t="s">
        <v>9</v>
      </c>
      <c r="E240" s="32" t="s">
        <v>20</v>
      </c>
      <c r="F240" s="32" t="s">
        <v>21</v>
      </c>
      <c r="G240" s="33">
        <v>9.9892000000000003</v>
      </c>
      <c r="H240" s="34">
        <v>8.1153999999999993</v>
      </c>
      <c r="I240" s="37">
        <v>3.5836999999999999</v>
      </c>
      <c r="J240" s="33">
        <v>492.51530000000002</v>
      </c>
      <c r="K240" s="35">
        <v>366.96510000000001</v>
      </c>
      <c r="L240" s="37">
        <v>145.6557</v>
      </c>
      <c r="M240" s="41">
        <f t="shared" si="9"/>
        <v>2.0282009513207001E-2</v>
      </c>
      <c r="N240">
        <f t="shared" si="10"/>
        <v>2.2114909564969528E-2</v>
      </c>
      <c r="O240" s="42">
        <f t="shared" si="11"/>
        <v>2.4603911827686797E-2</v>
      </c>
    </row>
    <row r="241" spans="1:15" x14ac:dyDescent="0.3">
      <c r="A241" s="31" t="s">
        <v>330</v>
      </c>
      <c r="B241" s="36" t="str">
        <f>INDEX('Pre-process'!$B:$B,MATCH(to_melt!A241,'Pre-process'!$C:$C,0))</f>
        <v xml:space="preserve"> Lara Beauty</v>
      </c>
      <c r="C241" s="36" t="str">
        <f>INDEX('Pre-process'!$A:$A,MATCH(to_melt!A241,'Pre-process'!$C:$C,0))</f>
        <v>LARA (LARA KOZMETIK)</v>
      </c>
      <c r="D241" s="31" t="s">
        <v>9</v>
      </c>
      <c r="E241" s="32" t="s">
        <v>30</v>
      </c>
      <c r="F241" s="32" t="s">
        <v>21</v>
      </c>
      <c r="G241" s="33">
        <v>2.3199999999999998E-2</v>
      </c>
      <c r="H241" s="34">
        <v>2.375</v>
      </c>
      <c r="I241" s="37">
        <v>2.0299</v>
      </c>
      <c r="J241" s="33">
        <v>1.054</v>
      </c>
      <c r="K241" s="35">
        <v>113.97580000000001</v>
      </c>
      <c r="L241" s="37">
        <v>89.836200000000005</v>
      </c>
      <c r="M241" s="41">
        <f t="shared" si="9"/>
        <v>2.2011385199240983E-2</v>
      </c>
      <c r="N241">
        <f t="shared" si="10"/>
        <v>2.0837756786967056E-2</v>
      </c>
      <c r="O241" s="42">
        <f t="shared" si="11"/>
        <v>2.2595568378894031E-2</v>
      </c>
    </row>
    <row r="242" spans="1:15" x14ac:dyDescent="0.3">
      <c r="A242" s="31" t="s">
        <v>331</v>
      </c>
      <c r="B242" s="36" t="str">
        <f>INDEX('Pre-process'!$B:$B,MATCH(to_melt!A242,'Pre-process'!$C:$C,0))</f>
        <v xml:space="preserve"> Lara Beauty</v>
      </c>
      <c r="C242" s="36" t="str">
        <f>INDEX('Pre-process'!$A:$A,MATCH(to_melt!A242,'Pre-process'!$C:$C,0))</f>
        <v>LARA (LARA KOZMETIK)</v>
      </c>
      <c r="D242" s="31" t="s">
        <v>9</v>
      </c>
      <c r="E242" s="32" t="s">
        <v>20</v>
      </c>
      <c r="F242" s="32" t="s">
        <v>21</v>
      </c>
      <c r="G242" s="33">
        <v>12.8912</v>
      </c>
      <c r="H242" s="34">
        <v>14.945399999999999</v>
      </c>
      <c r="I242" s="37">
        <v>2.4279000000000002</v>
      </c>
      <c r="J242" s="33">
        <v>607.44449999999995</v>
      </c>
      <c r="K242" s="35">
        <v>678.69550000000004</v>
      </c>
      <c r="L242" s="37">
        <v>103.8368</v>
      </c>
      <c r="M242" s="41">
        <f t="shared" si="9"/>
        <v>2.1222021106454995E-2</v>
      </c>
      <c r="N242">
        <f t="shared" si="10"/>
        <v>2.2020773675381668E-2</v>
      </c>
      <c r="O242" s="42">
        <f t="shared" si="11"/>
        <v>2.3381883879318319E-2</v>
      </c>
    </row>
    <row r="243" spans="1:15" x14ac:dyDescent="0.3">
      <c r="A243" s="31" t="s">
        <v>332</v>
      </c>
      <c r="B243" s="36" t="str">
        <f>INDEX('Pre-process'!$B:$B,MATCH(to_melt!A243,'Pre-process'!$C:$C,0))</f>
        <v xml:space="preserve"> Lara Beauty</v>
      </c>
      <c r="C243" s="36" t="str">
        <f>INDEX('Pre-process'!$A:$A,MATCH(to_melt!A243,'Pre-process'!$C:$C,0))</f>
        <v>LARA (LARA KOZMETIK)</v>
      </c>
      <c r="D243" s="31" t="s">
        <v>9</v>
      </c>
      <c r="E243" s="32" t="s">
        <v>10</v>
      </c>
      <c r="F243" s="32" t="s">
        <v>21</v>
      </c>
      <c r="G243" s="41">
        <v>0</v>
      </c>
      <c r="H243" s="34">
        <v>0.01</v>
      </c>
      <c r="I243" s="37">
        <v>1.5183</v>
      </c>
      <c r="J243" s="41">
        <v>0</v>
      </c>
      <c r="K243" s="35">
        <v>0.48130000000000001</v>
      </c>
      <c r="L243" s="37">
        <v>68.4452</v>
      </c>
      <c r="M243" s="41">
        <f t="shared" si="9"/>
        <v>0</v>
      </c>
      <c r="N243">
        <f t="shared" si="10"/>
        <v>2.0777062123415749E-2</v>
      </c>
      <c r="O243" s="42">
        <f t="shared" si="11"/>
        <v>2.2182709671386743E-2</v>
      </c>
    </row>
    <row r="244" spans="1:15" x14ac:dyDescent="0.3">
      <c r="A244" s="31" t="s">
        <v>333</v>
      </c>
      <c r="B244" s="36" t="str">
        <f>INDEX('Pre-process'!$B:$B,MATCH(to_melt!A244,'Pre-process'!$C:$C,0))</f>
        <v xml:space="preserve"> Lara Beauty</v>
      </c>
      <c r="C244" s="36" t="str">
        <f>INDEX('Pre-process'!$A:$A,MATCH(to_melt!A244,'Pre-process'!$C:$C,0))</f>
        <v>LARA (LARA KOZMETIK)</v>
      </c>
      <c r="D244" s="31" t="s">
        <v>9</v>
      </c>
      <c r="E244" s="32" t="s">
        <v>30</v>
      </c>
      <c r="F244" s="32" t="s">
        <v>21</v>
      </c>
      <c r="G244" s="33">
        <v>32.355400000000003</v>
      </c>
      <c r="H244" s="34">
        <v>38.555399999999999</v>
      </c>
      <c r="I244" s="37">
        <v>28.667999999999999</v>
      </c>
      <c r="J244" s="33">
        <v>1339.7692</v>
      </c>
      <c r="K244" s="35">
        <v>1517.8848</v>
      </c>
      <c r="L244" s="37">
        <v>1147.3356000000001</v>
      </c>
      <c r="M244" s="41">
        <f t="shared" si="9"/>
        <v>2.4149980459320906E-2</v>
      </c>
      <c r="N244">
        <f t="shared" si="10"/>
        <v>2.5400741874482172E-2</v>
      </c>
      <c r="O244" s="42">
        <f t="shared" si="11"/>
        <v>2.4986586313542433E-2</v>
      </c>
    </row>
    <row r="245" spans="1:15" x14ac:dyDescent="0.3">
      <c r="A245" s="31" t="s">
        <v>334</v>
      </c>
      <c r="B245" s="36" t="str">
        <f>INDEX('Pre-process'!$B:$B,MATCH(to_melt!A245,'Pre-process'!$C:$C,0))</f>
        <v xml:space="preserve"> Lara Beauty</v>
      </c>
      <c r="C245" s="36" t="str">
        <f>INDEX('Pre-process'!$A:$A,MATCH(to_melt!A245,'Pre-process'!$C:$C,0))</f>
        <v>LARA (LARA KOZMETIK)</v>
      </c>
      <c r="D245" s="31" t="s">
        <v>9</v>
      </c>
      <c r="E245" s="32" t="s">
        <v>20</v>
      </c>
      <c r="F245" s="32" t="s">
        <v>24</v>
      </c>
      <c r="G245" s="33">
        <v>39.0503</v>
      </c>
      <c r="H245" s="34">
        <v>53.6008</v>
      </c>
      <c r="I245" s="37">
        <v>45.671900000000001</v>
      </c>
      <c r="J245" s="33">
        <v>2028.7261000000001</v>
      </c>
      <c r="K245" s="35">
        <v>2727.4971999999998</v>
      </c>
      <c r="L245" s="37">
        <v>2409.5587999999998</v>
      </c>
      <c r="M245" s="41">
        <f t="shared" si="9"/>
        <v>1.9248680243232438E-2</v>
      </c>
      <c r="N245">
        <f t="shared" si="10"/>
        <v>1.9652009175298146E-2</v>
      </c>
      <c r="O245" s="42">
        <f t="shared" si="11"/>
        <v>1.8954465854910868E-2</v>
      </c>
    </row>
    <row r="246" spans="1:15" x14ac:dyDescent="0.3">
      <c r="A246" s="31" t="s">
        <v>335</v>
      </c>
      <c r="B246" s="36" t="str">
        <f>INDEX('Pre-process'!$B:$B,MATCH(to_melt!A246,'Pre-process'!$C:$C,0))</f>
        <v xml:space="preserve"> Lara Beauty</v>
      </c>
      <c r="C246" s="36" t="str">
        <f>INDEX('Pre-process'!$A:$A,MATCH(to_melt!A246,'Pre-process'!$C:$C,0))</f>
        <v>LARA (LARA KOZMETIK)</v>
      </c>
      <c r="D246" s="31" t="s">
        <v>9</v>
      </c>
      <c r="E246" s="32" t="s">
        <v>30</v>
      </c>
      <c r="F246" s="32" t="s">
        <v>24</v>
      </c>
      <c r="G246" s="33">
        <v>18.061</v>
      </c>
      <c r="H246" s="34">
        <v>20.3689</v>
      </c>
      <c r="I246" s="37">
        <v>25.3782</v>
      </c>
      <c r="J246" s="33">
        <v>997.27200000000005</v>
      </c>
      <c r="K246" s="35">
        <v>1129.9784999999999</v>
      </c>
      <c r="L246" s="37">
        <v>1401.0871999999999</v>
      </c>
      <c r="M246" s="41">
        <f t="shared" si="9"/>
        <v>1.811040518534562E-2</v>
      </c>
      <c r="N246">
        <f t="shared" si="10"/>
        <v>1.8025918192248792E-2</v>
      </c>
      <c r="O246" s="42">
        <f t="shared" si="11"/>
        <v>1.8113219505538271E-2</v>
      </c>
    </row>
    <row r="247" spans="1:15" x14ac:dyDescent="0.3">
      <c r="A247" s="31" t="s">
        <v>336</v>
      </c>
      <c r="B247" s="36" t="str">
        <f>INDEX('Pre-process'!$B:$B,MATCH(to_melt!A247,'Pre-process'!$C:$C,0))</f>
        <v xml:space="preserve"> Lara Beauty</v>
      </c>
      <c r="C247" s="36" t="str">
        <f>INDEX('Pre-process'!$A:$A,MATCH(to_melt!A247,'Pre-process'!$C:$C,0))</f>
        <v>LARA (LARA KOZMETIK)</v>
      </c>
      <c r="D247" s="31" t="s">
        <v>9</v>
      </c>
      <c r="E247" s="32" t="s">
        <v>20</v>
      </c>
      <c r="F247" s="32" t="s">
        <v>24</v>
      </c>
      <c r="G247" s="33">
        <v>60.256900000000002</v>
      </c>
      <c r="H247" s="34">
        <v>59.171300000000002</v>
      </c>
      <c r="I247" s="37">
        <v>46.391500000000001</v>
      </c>
      <c r="J247" s="33">
        <v>3003.9076</v>
      </c>
      <c r="K247" s="35">
        <v>2862.6754999999998</v>
      </c>
      <c r="L247" s="37">
        <v>2309.9086000000002</v>
      </c>
      <c r="M247" s="41">
        <f t="shared" si="9"/>
        <v>2.0059505159213287E-2</v>
      </c>
      <c r="N247">
        <f t="shared" si="10"/>
        <v>2.0669929232286371E-2</v>
      </c>
      <c r="O247" s="42">
        <f t="shared" si="11"/>
        <v>2.0083695086463592E-2</v>
      </c>
    </row>
    <row r="248" spans="1:15" x14ac:dyDescent="0.3">
      <c r="A248" s="31" t="s">
        <v>337</v>
      </c>
      <c r="B248" s="36" t="str">
        <f>INDEX('Pre-process'!$B:$B,MATCH(to_melt!A248,'Pre-process'!$C:$C,0))</f>
        <v xml:space="preserve"> Lara Beauty</v>
      </c>
      <c r="C248" s="36" t="str">
        <f>INDEX('Pre-process'!$A:$A,MATCH(to_melt!A248,'Pre-process'!$C:$C,0))</f>
        <v>LARA (LARA KOZMETIK)</v>
      </c>
      <c r="D248" s="31" t="s">
        <v>9</v>
      </c>
      <c r="E248" s="32" t="s">
        <v>20</v>
      </c>
      <c r="F248" s="32" t="s">
        <v>24</v>
      </c>
      <c r="G248" s="33">
        <v>20.0168</v>
      </c>
      <c r="H248" s="34">
        <v>19.4117</v>
      </c>
      <c r="I248" s="37">
        <v>16.676400000000001</v>
      </c>
      <c r="J248" s="33">
        <v>1086.6414</v>
      </c>
      <c r="K248" s="35">
        <v>1089.1328000000001</v>
      </c>
      <c r="L248" s="37">
        <v>913.75469999999996</v>
      </c>
      <c r="M248" s="41">
        <f t="shared" si="9"/>
        <v>1.8420796409928795E-2</v>
      </c>
      <c r="N248">
        <f t="shared" si="10"/>
        <v>1.782307905886224E-2</v>
      </c>
      <c r="O248" s="42">
        <f t="shared" si="11"/>
        <v>1.8250412282421094E-2</v>
      </c>
    </row>
    <row r="249" spans="1:15" x14ac:dyDescent="0.3">
      <c r="A249" s="31" t="s">
        <v>338</v>
      </c>
      <c r="B249" s="36" t="str">
        <f>INDEX('Pre-process'!$B:$B,MATCH(to_melt!A249,'Pre-process'!$C:$C,0))</f>
        <v xml:space="preserve"> Lara Beauty</v>
      </c>
      <c r="C249" s="36" t="str">
        <f>INDEX('Pre-process'!$A:$A,MATCH(to_melt!A249,'Pre-process'!$C:$C,0))</f>
        <v>LARA (LARA KOZMETIK)</v>
      </c>
      <c r="D249" s="31" t="s">
        <v>9</v>
      </c>
      <c r="E249" s="32" t="s">
        <v>20</v>
      </c>
      <c r="F249" s="32" t="s">
        <v>24</v>
      </c>
      <c r="G249" s="33">
        <v>15.4658</v>
      </c>
      <c r="H249" s="34">
        <v>23.898299999999999</v>
      </c>
      <c r="I249" s="37">
        <v>20.8841</v>
      </c>
      <c r="J249" s="33">
        <v>835.59469999999999</v>
      </c>
      <c r="K249" s="35">
        <v>1304.8905999999999</v>
      </c>
      <c r="L249" s="37">
        <v>1122.8086000000001</v>
      </c>
      <c r="M249" s="41">
        <f t="shared" si="9"/>
        <v>1.8508733959179013E-2</v>
      </c>
      <c r="N249">
        <f t="shared" si="10"/>
        <v>1.8314408886078267E-2</v>
      </c>
      <c r="O249" s="42">
        <f t="shared" si="11"/>
        <v>1.8599875348300678E-2</v>
      </c>
    </row>
    <row r="250" spans="1:15" x14ac:dyDescent="0.3">
      <c r="A250" s="31" t="s">
        <v>339</v>
      </c>
      <c r="B250" s="36" t="str">
        <f>INDEX('Pre-process'!$B:$B,MATCH(to_melt!A250,'Pre-process'!$C:$C,0))</f>
        <v xml:space="preserve"> Lara Beauty</v>
      </c>
      <c r="C250" s="36" t="str">
        <f>INDEX('Pre-process'!$A:$A,MATCH(to_melt!A250,'Pre-process'!$C:$C,0))</f>
        <v>LARA (LARA KOZMETIK)</v>
      </c>
      <c r="D250" s="31" t="s">
        <v>9</v>
      </c>
      <c r="E250" s="32" t="s">
        <v>10</v>
      </c>
      <c r="F250" s="32" t="s">
        <v>24</v>
      </c>
      <c r="G250" s="33">
        <v>17.192699999999999</v>
      </c>
      <c r="H250" s="34">
        <v>14.837400000000001</v>
      </c>
      <c r="I250" s="37">
        <v>10.0755</v>
      </c>
      <c r="J250" s="33">
        <v>845.18690000000004</v>
      </c>
      <c r="K250" s="35">
        <v>818.97209999999995</v>
      </c>
      <c r="L250" s="37">
        <v>554.23329999999999</v>
      </c>
      <c r="M250" s="41">
        <f t="shared" si="9"/>
        <v>2.034189124322679E-2</v>
      </c>
      <c r="N250">
        <f t="shared" si="10"/>
        <v>1.8117100692441174E-2</v>
      </c>
      <c r="O250" s="42">
        <f t="shared" si="11"/>
        <v>1.8179167509422476E-2</v>
      </c>
    </row>
    <row r="251" spans="1:15" x14ac:dyDescent="0.3">
      <c r="A251" s="31" t="s">
        <v>340</v>
      </c>
      <c r="B251" s="36" t="str">
        <f>INDEX('Pre-process'!$B:$B,MATCH(to_melt!A251,'Pre-process'!$C:$C,0))</f>
        <v xml:space="preserve"> Lara Beauty</v>
      </c>
      <c r="C251" s="36" t="str">
        <f>INDEX('Pre-process'!$A:$A,MATCH(to_melt!A251,'Pre-process'!$C:$C,0))</f>
        <v>LARA (LARA KOZMETIK)</v>
      </c>
      <c r="D251" s="31" t="s">
        <v>9</v>
      </c>
      <c r="E251" s="32" t="s">
        <v>30</v>
      </c>
      <c r="F251" s="32" t="s">
        <v>24</v>
      </c>
      <c r="G251" s="33">
        <v>12.4558</v>
      </c>
      <c r="H251" s="34">
        <v>19.5045</v>
      </c>
      <c r="I251" s="37">
        <v>19.680399999999999</v>
      </c>
      <c r="J251" s="33">
        <v>695.70420000000001</v>
      </c>
      <c r="K251" s="35">
        <v>1080.8305</v>
      </c>
      <c r="L251" s="37">
        <v>1068.2409</v>
      </c>
      <c r="M251" s="41">
        <f t="shared" si="9"/>
        <v>1.7903873514059566E-2</v>
      </c>
      <c r="N251">
        <f t="shared" si="10"/>
        <v>1.804584530136779E-2</v>
      </c>
      <c r="O251" s="42">
        <f t="shared" si="11"/>
        <v>1.8423185257183092E-2</v>
      </c>
    </row>
    <row r="252" spans="1:15" x14ac:dyDescent="0.3">
      <c r="A252" s="31" t="s">
        <v>341</v>
      </c>
      <c r="B252" s="36" t="str">
        <f>INDEX('Pre-process'!$B:$B,MATCH(to_melt!A252,'Pre-process'!$C:$C,0))</f>
        <v xml:space="preserve"> Lara Beauty</v>
      </c>
      <c r="C252" s="36" t="str">
        <f>INDEX('Pre-process'!$A:$A,MATCH(to_melt!A252,'Pre-process'!$C:$C,0))</f>
        <v>LARA (LARA KOZMETIK)</v>
      </c>
      <c r="D252" s="31" t="s">
        <v>9</v>
      </c>
      <c r="E252" s="32" t="s">
        <v>30</v>
      </c>
      <c r="F252" s="32" t="s">
        <v>24</v>
      </c>
      <c r="G252" s="33">
        <v>29.7578</v>
      </c>
      <c r="H252" s="34">
        <v>42.059199999999997</v>
      </c>
      <c r="I252" s="37">
        <v>37.9373</v>
      </c>
      <c r="J252" s="33">
        <v>1513.1635000000001</v>
      </c>
      <c r="K252" s="35">
        <v>2139.8314999999998</v>
      </c>
      <c r="L252" s="37">
        <v>1997.7666999999999</v>
      </c>
      <c r="M252" s="41">
        <f t="shared" si="9"/>
        <v>1.9665951498301405E-2</v>
      </c>
      <c r="N252">
        <f t="shared" si="10"/>
        <v>1.9655379407210335E-2</v>
      </c>
      <c r="O252" s="42">
        <f t="shared" si="11"/>
        <v>1.898985502160988E-2</v>
      </c>
    </row>
    <row r="253" spans="1:15" x14ac:dyDescent="0.3">
      <c r="A253" s="31" t="s">
        <v>342</v>
      </c>
      <c r="B253" s="36" t="str">
        <f>INDEX('Pre-process'!$B:$B,MATCH(to_melt!A253,'Pre-process'!$C:$C,0))</f>
        <v xml:space="preserve"> Lara Beauty</v>
      </c>
      <c r="C253" s="36" t="str">
        <f>INDEX('Pre-process'!$A:$A,MATCH(to_melt!A253,'Pre-process'!$C:$C,0))</f>
        <v>LARA (LARA KOZMETIK)</v>
      </c>
      <c r="D253" s="31" t="s">
        <v>9</v>
      </c>
      <c r="E253" s="32" t="s">
        <v>20</v>
      </c>
      <c r="F253" s="32" t="s">
        <v>11</v>
      </c>
      <c r="G253" s="33">
        <v>12.4033</v>
      </c>
      <c r="H253" s="34">
        <v>7.0781999999999998</v>
      </c>
      <c r="I253" s="37">
        <v>1.7199</v>
      </c>
      <c r="J253" s="33">
        <v>294.48759999999999</v>
      </c>
      <c r="K253" s="35">
        <v>150.97989999999999</v>
      </c>
      <c r="L253" s="37">
        <v>36.068199999999997</v>
      </c>
      <c r="M253" s="41">
        <f t="shared" si="9"/>
        <v>4.211824199049468E-2</v>
      </c>
      <c r="N253">
        <f t="shared" si="10"/>
        <v>4.6881737237870737E-2</v>
      </c>
      <c r="O253" s="42">
        <f t="shared" si="11"/>
        <v>4.7684664053099408E-2</v>
      </c>
    </row>
    <row r="254" spans="1:15" x14ac:dyDescent="0.3">
      <c r="A254" s="31" t="s">
        <v>343</v>
      </c>
      <c r="B254" s="36" t="str">
        <f>INDEX('Pre-process'!$B:$B,MATCH(to_melt!A254,'Pre-process'!$C:$C,0))</f>
        <v xml:space="preserve"> Lara Beauty</v>
      </c>
      <c r="C254" s="36" t="str">
        <f>INDEX('Pre-process'!$A:$A,MATCH(to_melt!A254,'Pre-process'!$C:$C,0))</f>
        <v>LARA (LARA KOZMETIK)</v>
      </c>
      <c r="D254" s="31" t="s">
        <v>9</v>
      </c>
      <c r="E254" s="32" t="s">
        <v>30</v>
      </c>
      <c r="F254" s="32" t="s">
        <v>32</v>
      </c>
      <c r="G254" s="33">
        <v>1.6268</v>
      </c>
      <c r="H254">
        <v>0</v>
      </c>
      <c r="I254" s="42">
        <v>0</v>
      </c>
      <c r="J254" s="33">
        <v>65.1297</v>
      </c>
      <c r="K254">
        <v>0</v>
      </c>
      <c r="L254" s="42">
        <v>0</v>
      </c>
      <c r="M254" s="41">
        <f t="shared" si="9"/>
        <v>2.4977851886313004E-2</v>
      </c>
      <c r="N254">
        <f t="shared" si="10"/>
        <v>0</v>
      </c>
      <c r="O254" s="42">
        <f t="shared" si="11"/>
        <v>0</v>
      </c>
    </row>
    <row r="255" spans="1:15" x14ac:dyDescent="0.3">
      <c r="A255" s="31" t="s">
        <v>344</v>
      </c>
      <c r="B255" s="36" t="str">
        <f>INDEX('Pre-process'!$B:$B,MATCH(to_melt!A255,'Pre-process'!$C:$C,0))</f>
        <v xml:space="preserve"> Lara Beauty</v>
      </c>
      <c r="C255" s="36" t="str">
        <f>INDEX('Pre-process'!$A:$A,MATCH(to_melt!A255,'Pre-process'!$C:$C,0))</f>
        <v>LARA (LARA KOZMETIK)</v>
      </c>
      <c r="D255" s="31" t="s">
        <v>9</v>
      </c>
      <c r="E255" s="32" t="s">
        <v>30</v>
      </c>
      <c r="F255" s="32" t="s">
        <v>32</v>
      </c>
      <c r="G255" s="33">
        <v>2.5358999999999998</v>
      </c>
      <c r="H255">
        <v>0</v>
      </c>
      <c r="I255" s="42">
        <v>0</v>
      </c>
      <c r="J255" s="33">
        <v>101.7274</v>
      </c>
      <c r="K255">
        <v>0</v>
      </c>
      <c r="L255" s="42">
        <v>0</v>
      </c>
      <c r="M255" s="41">
        <f t="shared" si="9"/>
        <v>2.4928387042232474E-2</v>
      </c>
      <c r="N255">
        <f t="shared" si="10"/>
        <v>0</v>
      </c>
      <c r="O255" s="42">
        <f t="shared" si="11"/>
        <v>0</v>
      </c>
    </row>
    <row r="256" spans="1:15" x14ac:dyDescent="0.3">
      <c r="A256" s="31" t="s">
        <v>345</v>
      </c>
      <c r="B256" s="36" t="str">
        <f>INDEX('Pre-process'!$B:$B,MATCH(to_melt!A256,'Pre-process'!$C:$C,0))</f>
        <v xml:space="preserve"> Lara Beauty</v>
      </c>
      <c r="C256" s="36" t="str">
        <f>INDEX('Pre-process'!$A:$A,MATCH(to_melt!A256,'Pre-process'!$C:$C,0))</f>
        <v>LARA (LARA KOZMETIK)</v>
      </c>
      <c r="D256" s="31" t="s">
        <v>9</v>
      </c>
      <c r="E256" s="32" t="s">
        <v>10</v>
      </c>
      <c r="F256" s="32" t="s">
        <v>99</v>
      </c>
      <c r="G256" s="41">
        <v>0</v>
      </c>
      <c r="H256">
        <v>0</v>
      </c>
      <c r="I256" s="37">
        <v>3.6318999999999999</v>
      </c>
      <c r="J256" s="41">
        <v>0</v>
      </c>
      <c r="K256">
        <v>0</v>
      </c>
      <c r="L256" s="37">
        <v>71.160700000000006</v>
      </c>
      <c r="M256" s="41">
        <f t="shared" si="9"/>
        <v>0</v>
      </c>
      <c r="N256">
        <f t="shared" si="10"/>
        <v>0</v>
      </c>
      <c r="O256" s="42">
        <f t="shared" si="11"/>
        <v>5.1038002717792262E-2</v>
      </c>
    </row>
    <row r="257" spans="1:15" x14ac:dyDescent="0.3">
      <c r="A257" s="31" t="s">
        <v>346</v>
      </c>
      <c r="B257" s="36" t="str">
        <f>INDEX('Pre-process'!$B:$B,MATCH(to_melt!A257,'Pre-process'!$C:$C,0))</f>
        <v xml:space="preserve"> Lara Beauty</v>
      </c>
      <c r="C257" s="36" t="str">
        <f>INDEX('Pre-process'!$A:$A,MATCH(to_melt!A257,'Pre-process'!$C:$C,0))</f>
        <v>LARA (LARA KOZMETIK)</v>
      </c>
      <c r="D257" s="31" t="s">
        <v>9</v>
      </c>
      <c r="E257" s="32" t="s">
        <v>10</v>
      </c>
      <c r="F257" s="32" t="s">
        <v>42</v>
      </c>
      <c r="G257" s="33">
        <v>17.9986</v>
      </c>
      <c r="H257" s="34">
        <v>13.0489</v>
      </c>
      <c r="I257" s="37">
        <v>10.643000000000001</v>
      </c>
      <c r="J257" s="33">
        <v>650.62580000000003</v>
      </c>
      <c r="K257" s="35">
        <v>424.79559999999998</v>
      </c>
      <c r="L257" s="37">
        <v>323.3997</v>
      </c>
      <c r="M257" s="41">
        <f t="shared" si="9"/>
        <v>2.7663520260032725E-2</v>
      </c>
      <c r="N257">
        <f t="shared" si="10"/>
        <v>3.071806770126621E-2</v>
      </c>
      <c r="O257" s="42">
        <f t="shared" si="11"/>
        <v>3.2909739866796413E-2</v>
      </c>
    </row>
    <row r="258" spans="1:15" x14ac:dyDescent="0.3">
      <c r="A258" s="31" t="s">
        <v>347</v>
      </c>
      <c r="B258" s="36" t="str">
        <f>INDEX('Pre-process'!$B:$B,MATCH(to_melt!A258,'Pre-process'!$C:$C,0))</f>
        <v xml:space="preserve"> Lara Beauty</v>
      </c>
      <c r="C258" s="36" t="str">
        <f>INDEX('Pre-process'!$A:$A,MATCH(to_melt!A258,'Pre-process'!$C:$C,0))</f>
        <v>LARA (LARA KOZMETIK)</v>
      </c>
      <c r="D258" s="31" t="s">
        <v>9</v>
      </c>
      <c r="E258" s="32" t="s">
        <v>64</v>
      </c>
      <c r="F258" s="32" t="s">
        <v>42</v>
      </c>
      <c r="G258" s="33">
        <v>18.099399999999999</v>
      </c>
      <c r="H258" s="34">
        <v>12.3561</v>
      </c>
      <c r="I258" s="37">
        <v>12.3432</v>
      </c>
      <c r="J258" s="33">
        <v>1018.4675999999999</v>
      </c>
      <c r="K258" s="35">
        <v>683.55870000000004</v>
      </c>
      <c r="L258" s="37">
        <v>606.59050000000002</v>
      </c>
      <c r="M258" s="41">
        <f t="shared" ref="M258:M321" si="12">IFERROR(G258/J258, 0)</f>
        <v>1.7771208431176407E-2</v>
      </c>
      <c r="N258">
        <f t="shared" ref="N258:N321" si="13">IFERROR(H258/K258, 0)</f>
        <v>1.8076135963158685E-2</v>
      </c>
      <c r="O258" s="42">
        <f t="shared" ref="O258:O321" si="14">IFERROR(I258/L258, 0)</f>
        <v>2.0348488807523362E-2</v>
      </c>
    </row>
    <row r="259" spans="1:15" x14ac:dyDescent="0.3">
      <c r="A259" s="31" t="s">
        <v>348</v>
      </c>
      <c r="B259" s="36" t="str">
        <f>INDEX('Pre-process'!$B:$B,MATCH(to_melt!A259,'Pre-process'!$C:$C,0))</f>
        <v xml:space="preserve"> Lara Beauty</v>
      </c>
      <c r="C259" s="36" t="str">
        <f>INDEX('Pre-process'!$A:$A,MATCH(to_melt!A259,'Pre-process'!$C:$C,0))</f>
        <v>LARA (LARA KOZMETIK)</v>
      </c>
      <c r="D259" s="31" t="s">
        <v>9</v>
      </c>
      <c r="E259" s="32" t="s">
        <v>10</v>
      </c>
      <c r="F259" s="32" t="s">
        <v>42</v>
      </c>
      <c r="G259" s="33">
        <v>13.9643</v>
      </c>
      <c r="H259" s="34">
        <v>11.9328</v>
      </c>
      <c r="I259" s="37">
        <v>7.4202000000000004</v>
      </c>
      <c r="J259" s="33">
        <v>510.25119999999998</v>
      </c>
      <c r="K259" s="35">
        <v>382.31479999999999</v>
      </c>
      <c r="L259" s="37">
        <v>215.15559999999999</v>
      </c>
      <c r="M259" s="41">
        <f t="shared" si="12"/>
        <v>2.7367500556588598E-2</v>
      </c>
      <c r="N259">
        <f t="shared" si="13"/>
        <v>3.1211975053019137E-2</v>
      </c>
      <c r="O259" s="42">
        <f t="shared" si="14"/>
        <v>3.4487598742491486E-2</v>
      </c>
    </row>
    <row r="260" spans="1:15" x14ac:dyDescent="0.3">
      <c r="A260" s="31" t="s">
        <v>349</v>
      </c>
      <c r="B260" s="36" t="str">
        <f>INDEX('Pre-process'!$B:$B,MATCH(to_melt!A260,'Pre-process'!$C:$C,0))</f>
        <v xml:space="preserve"> Lara Beauty</v>
      </c>
      <c r="C260" s="36" t="str">
        <f>INDEX('Pre-process'!$A:$A,MATCH(to_melt!A260,'Pre-process'!$C:$C,0))</f>
        <v>LARA (LARA KOZMETIK)</v>
      </c>
      <c r="D260" s="31" t="s">
        <v>9</v>
      </c>
      <c r="E260" s="32" t="s">
        <v>20</v>
      </c>
      <c r="F260" s="32" t="s">
        <v>42</v>
      </c>
      <c r="G260" s="41">
        <v>0</v>
      </c>
      <c r="H260" s="34">
        <v>0.56559999999999999</v>
      </c>
      <c r="I260" s="37">
        <v>0.19719999999999999</v>
      </c>
      <c r="J260" s="41">
        <v>0</v>
      </c>
      <c r="K260" s="35">
        <v>6.4855</v>
      </c>
      <c r="L260" s="37">
        <v>8.6998999999999995</v>
      </c>
      <c r="M260" s="41">
        <f t="shared" si="12"/>
        <v>0</v>
      </c>
      <c r="N260">
        <f t="shared" si="13"/>
        <v>8.7209929843497028E-2</v>
      </c>
      <c r="O260" s="42">
        <f t="shared" si="14"/>
        <v>2.2666927206059839E-2</v>
      </c>
    </row>
    <row r="261" spans="1:15" x14ac:dyDescent="0.3">
      <c r="A261" s="31" t="s">
        <v>350</v>
      </c>
      <c r="B261" s="36" t="str">
        <f>INDEX('Pre-process'!$B:$B,MATCH(to_melt!A261,'Pre-process'!$C:$C,0))</f>
        <v xml:space="preserve"> Lara Beauty</v>
      </c>
      <c r="C261" s="36" t="str">
        <f>INDEX('Pre-process'!$A:$A,MATCH(to_melt!A261,'Pre-process'!$C:$C,0))</f>
        <v>LARA (LARA KOZMETIK)</v>
      </c>
      <c r="D261" s="31" t="s">
        <v>9</v>
      </c>
      <c r="E261" s="32" t="s">
        <v>20</v>
      </c>
      <c r="F261" s="32" t="s">
        <v>42</v>
      </c>
      <c r="G261" s="33">
        <v>11.936500000000001</v>
      </c>
      <c r="H261" s="34">
        <v>11.3424</v>
      </c>
      <c r="I261" s="37">
        <v>2.8279999999999998</v>
      </c>
      <c r="J261" s="33">
        <v>494.98500000000001</v>
      </c>
      <c r="K261" s="35">
        <v>456.52679999999998</v>
      </c>
      <c r="L261" s="37">
        <v>127.90179999999999</v>
      </c>
      <c r="M261" s="41">
        <f t="shared" si="12"/>
        <v>2.4114872167843471E-2</v>
      </c>
      <c r="N261">
        <f t="shared" si="13"/>
        <v>2.4844981718488379E-2</v>
      </c>
      <c r="O261" s="42">
        <f t="shared" si="14"/>
        <v>2.2110713062677773E-2</v>
      </c>
    </row>
    <row r="262" spans="1:15" x14ac:dyDescent="0.3">
      <c r="A262" s="31" t="s">
        <v>351</v>
      </c>
      <c r="B262" s="36" t="str">
        <f>INDEX('Pre-process'!$B:$B,MATCH(to_melt!A262,'Pre-process'!$C:$C,0))</f>
        <v xml:space="preserve"> Lara Beauty</v>
      </c>
      <c r="C262" s="36" t="str">
        <f>INDEX('Pre-process'!$A:$A,MATCH(to_melt!A262,'Pre-process'!$C:$C,0))</f>
        <v>LARA (LARA KOZMETIK)</v>
      </c>
      <c r="D262" s="31" t="s">
        <v>9</v>
      </c>
      <c r="E262" s="32" t="s">
        <v>30</v>
      </c>
      <c r="F262" s="32" t="s">
        <v>42</v>
      </c>
      <c r="G262" s="33">
        <v>16.799600000000002</v>
      </c>
      <c r="H262" s="34">
        <v>11.79</v>
      </c>
      <c r="I262" s="37">
        <v>3.1292</v>
      </c>
      <c r="J262" s="33">
        <v>633.09360000000004</v>
      </c>
      <c r="K262" s="35">
        <v>491.60489999999999</v>
      </c>
      <c r="L262" s="37">
        <v>123.1259</v>
      </c>
      <c r="M262" s="41">
        <f t="shared" si="12"/>
        <v>2.6535728682141158E-2</v>
      </c>
      <c r="N262">
        <f t="shared" si="13"/>
        <v>2.398267389116748E-2</v>
      </c>
      <c r="O262" s="42">
        <f t="shared" si="14"/>
        <v>2.5414636563062684E-2</v>
      </c>
    </row>
    <row r="263" spans="1:15" x14ac:dyDescent="0.3">
      <c r="A263" s="31" t="s">
        <v>352</v>
      </c>
      <c r="B263" s="36" t="str">
        <f>INDEX('Pre-process'!$B:$B,MATCH(to_melt!A263,'Pre-process'!$C:$C,0))</f>
        <v xml:space="preserve"> Lara Beauty</v>
      </c>
      <c r="C263" s="36" t="str">
        <f>INDEX('Pre-process'!$A:$A,MATCH(to_melt!A263,'Pre-process'!$C:$C,0))</f>
        <v>LARA (LARA KOZMETIK)</v>
      </c>
      <c r="D263" s="31" t="s">
        <v>9</v>
      </c>
      <c r="E263" s="32" t="s">
        <v>20</v>
      </c>
      <c r="F263" s="32" t="s">
        <v>42</v>
      </c>
      <c r="G263" s="33">
        <v>15.0557</v>
      </c>
      <c r="H263" s="34">
        <v>9.7439</v>
      </c>
      <c r="I263" s="37">
        <v>7.3936000000000002</v>
      </c>
      <c r="J263" s="33">
        <v>945.80409999999995</v>
      </c>
      <c r="K263" s="35">
        <v>583.28309999999999</v>
      </c>
      <c r="L263" s="37">
        <v>424.78879999999998</v>
      </c>
      <c r="M263" s="41">
        <f t="shared" si="12"/>
        <v>1.5918412703011121E-2</v>
      </c>
      <c r="N263">
        <f t="shared" si="13"/>
        <v>1.6705267133575445E-2</v>
      </c>
      <c r="O263" s="42">
        <f t="shared" si="14"/>
        <v>1.7405355320102602E-2</v>
      </c>
    </row>
    <row r="264" spans="1:15" x14ac:dyDescent="0.3">
      <c r="A264" s="31" t="s">
        <v>353</v>
      </c>
      <c r="B264" s="36" t="str">
        <f>INDEX('Pre-process'!$B:$B,MATCH(to_melt!A264,'Pre-process'!$C:$C,0))</f>
        <v xml:space="preserve"> Lara Beauty</v>
      </c>
      <c r="C264" s="36" t="str">
        <f>INDEX('Pre-process'!$A:$A,MATCH(to_melt!A264,'Pre-process'!$C:$C,0))</f>
        <v>LARA (LARA KOZMETIK)</v>
      </c>
      <c r="D264" s="31" t="s">
        <v>9</v>
      </c>
      <c r="E264" s="32" t="s">
        <v>20</v>
      </c>
      <c r="F264" s="32" t="s">
        <v>42</v>
      </c>
      <c r="G264" s="33">
        <v>2.5228000000000002</v>
      </c>
      <c r="H264">
        <v>0</v>
      </c>
      <c r="I264" s="42">
        <v>0</v>
      </c>
      <c r="J264" s="33">
        <v>102.04300000000001</v>
      </c>
      <c r="K264">
        <v>0</v>
      </c>
      <c r="L264" s="42">
        <v>0</v>
      </c>
      <c r="M264" s="41">
        <f t="shared" si="12"/>
        <v>2.4722910929706104E-2</v>
      </c>
      <c r="N264">
        <f t="shared" si="13"/>
        <v>0</v>
      </c>
      <c r="O264" s="42">
        <f t="shared" si="14"/>
        <v>0</v>
      </c>
    </row>
    <row r="265" spans="1:15" x14ac:dyDescent="0.3">
      <c r="A265" s="31" t="s">
        <v>354</v>
      </c>
      <c r="B265" s="36" t="str">
        <f>INDEX('Pre-process'!$B:$B,MATCH(to_melt!A265,'Pre-process'!$C:$C,0))</f>
        <v xml:space="preserve"> Lara Beauty</v>
      </c>
      <c r="C265" s="36" t="str">
        <f>INDEX('Pre-process'!$A:$A,MATCH(to_melt!A265,'Pre-process'!$C:$C,0))</f>
        <v>LARA (LARA KOZMETIK)</v>
      </c>
      <c r="D265" s="31" t="s">
        <v>9</v>
      </c>
      <c r="E265" s="32" t="s">
        <v>30</v>
      </c>
      <c r="F265" s="32" t="s">
        <v>17</v>
      </c>
      <c r="G265" s="33">
        <v>5.8501000000000003</v>
      </c>
      <c r="H265" s="34">
        <v>3.1604999999999999</v>
      </c>
      <c r="I265" s="37">
        <v>1.1102000000000001</v>
      </c>
      <c r="J265" s="33">
        <v>279.7971</v>
      </c>
      <c r="K265" s="35">
        <v>133.69110000000001</v>
      </c>
      <c r="L265" s="37">
        <v>49.716799999999999</v>
      </c>
      <c r="M265" s="41">
        <f t="shared" si="12"/>
        <v>2.0908365383343858E-2</v>
      </c>
      <c r="N265">
        <f t="shared" si="13"/>
        <v>2.36403171190902E-2</v>
      </c>
      <c r="O265" s="42">
        <f t="shared" si="14"/>
        <v>2.2330479837801308E-2</v>
      </c>
    </row>
    <row r="266" spans="1:15" x14ac:dyDescent="0.3">
      <c r="A266" s="31" t="s">
        <v>355</v>
      </c>
      <c r="B266" s="36" t="str">
        <f>INDEX('Pre-process'!$B:$B,MATCH(to_melt!A266,'Pre-process'!$C:$C,0))</f>
        <v xml:space="preserve"> Lara Beauty</v>
      </c>
      <c r="C266" s="36" t="str">
        <f>INDEX('Pre-process'!$A:$A,MATCH(to_melt!A266,'Pre-process'!$C:$C,0))</f>
        <v>LARA (LARA KOZMETIK)</v>
      </c>
      <c r="D266" s="31" t="s">
        <v>9</v>
      </c>
      <c r="E266" s="32" t="s">
        <v>10</v>
      </c>
      <c r="F266" s="32" t="s">
        <v>17</v>
      </c>
      <c r="G266" s="33">
        <v>3.5649999999999999</v>
      </c>
      <c r="H266" s="34">
        <v>3.9624000000000001</v>
      </c>
      <c r="I266" s="37">
        <v>3.0468999999999999</v>
      </c>
      <c r="J266" s="33">
        <v>186.07509999999999</v>
      </c>
      <c r="K266" s="35">
        <v>188.92570000000001</v>
      </c>
      <c r="L266" s="37">
        <v>146.31370000000001</v>
      </c>
      <c r="M266" s="41">
        <f t="shared" si="12"/>
        <v>1.9158930990766633E-2</v>
      </c>
      <c r="N266">
        <f t="shared" si="13"/>
        <v>2.0973324433891206E-2</v>
      </c>
      <c r="O266" s="42">
        <f t="shared" si="14"/>
        <v>2.0824434075551363E-2</v>
      </c>
    </row>
    <row r="267" spans="1:15" x14ac:dyDescent="0.3">
      <c r="A267" s="31" t="s">
        <v>356</v>
      </c>
      <c r="B267" s="36" t="str">
        <f>INDEX('Pre-process'!$B:$B,MATCH(to_melt!A267,'Pre-process'!$C:$C,0))</f>
        <v xml:space="preserve"> Lara Beauty</v>
      </c>
      <c r="C267" s="36" t="str">
        <f>INDEX('Pre-process'!$A:$A,MATCH(to_melt!A267,'Pre-process'!$C:$C,0))</f>
        <v>LARA (LARA KOZMETIK)</v>
      </c>
      <c r="D267" s="31" t="s">
        <v>9</v>
      </c>
      <c r="E267" s="32" t="s">
        <v>30</v>
      </c>
      <c r="F267" s="32" t="s">
        <v>17</v>
      </c>
      <c r="G267" s="33">
        <v>4.5880999999999998</v>
      </c>
      <c r="H267" s="34">
        <v>5.0932000000000004</v>
      </c>
      <c r="I267" s="37">
        <v>5.0259</v>
      </c>
      <c r="J267" s="33">
        <v>237.0685</v>
      </c>
      <c r="K267" s="35">
        <v>259.80410000000001</v>
      </c>
      <c r="L267" s="37">
        <v>248.8639</v>
      </c>
      <c r="M267" s="41">
        <f t="shared" si="12"/>
        <v>1.9353478003193168E-2</v>
      </c>
      <c r="N267">
        <f t="shared" si="13"/>
        <v>1.9604001630459257E-2</v>
      </c>
      <c r="O267" s="42">
        <f t="shared" si="14"/>
        <v>2.019537586608584E-2</v>
      </c>
    </row>
    <row r="268" spans="1:15" x14ac:dyDescent="0.3">
      <c r="A268" s="31" t="s">
        <v>357</v>
      </c>
      <c r="B268" s="36" t="str">
        <f>INDEX('Pre-process'!$B:$B,MATCH(to_melt!A268,'Pre-process'!$C:$C,0))</f>
        <v xml:space="preserve"> Lara Beauty</v>
      </c>
      <c r="C268" s="36" t="str">
        <f>INDEX('Pre-process'!$A:$A,MATCH(to_melt!A268,'Pre-process'!$C:$C,0))</f>
        <v>LARA (LARA KOZMETIK)</v>
      </c>
      <c r="D268" s="31" t="s">
        <v>9</v>
      </c>
      <c r="E268" s="32" t="s">
        <v>10</v>
      </c>
      <c r="F268" s="32" t="s">
        <v>358</v>
      </c>
      <c r="G268" s="41">
        <v>0</v>
      </c>
      <c r="H268" s="34">
        <v>7.0000000000000001E-3</v>
      </c>
      <c r="I268" s="42">
        <v>0</v>
      </c>
      <c r="J268" s="41">
        <v>0</v>
      </c>
      <c r="K268" s="35">
        <v>0.32779999999999998</v>
      </c>
      <c r="L268" s="42">
        <v>0</v>
      </c>
      <c r="M268" s="41">
        <f t="shared" si="12"/>
        <v>0</v>
      </c>
      <c r="N268">
        <f t="shared" si="13"/>
        <v>2.1354484441732765E-2</v>
      </c>
      <c r="O268" s="42">
        <f t="shared" si="14"/>
        <v>0</v>
      </c>
    </row>
    <row r="269" spans="1:15" x14ac:dyDescent="0.3">
      <c r="A269" s="31" t="s">
        <v>360</v>
      </c>
      <c r="B269" s="36" t="str">
        <f>INDEX('Pre-process'!$B:$B,MATCH(to_melt!A269,'Pre-process'!$C:$C,0))</f>
        <v xml:space="preserve"> Lara Beauty</v>
      </c>
      <c r="C269" s="36" t="str">
        <f>INDEX('Pre-process'!$A:$A,MATCH(to_melt!A269,'Pre-process'!$C:$C,0))</f>
        <v>PUFY (LARA COSMETIC)</v>
      </c>
      <c r="D269" s="31" t="s">
        <v>9</v>
      </c>
      <c r="E269" s="32" t="s">
        <v>20</v>
      </c>
      <c r="F269" s="32" t="s">
        <v>24</v>
      </c>
      <c r="G269" s="33">
        <v>3.0200000000000001E-2</v>
      </c>
      <c r="H269" s="34">
        <v>2.0104000000000002</v>
      </c>
      <c r="I269" s="37">
        <v>1.0045999999999999</v>
      </c>
      <c r="J269" s="33">
        <v>1.4571000000000001</v>
      </c>
      <c r="K269" s="35">
        <v>118.0438</v>
      </c>
      <c r="L269" s="37">
        <v>56.873399999999997</v>
      </c>
      <c r="M269" s="41">
        <f t="shared" si="12"/>
        <v>2.0726099787248646E-2</v>
      </c>
      <c r="N269">
        <f t="shared" si="13"/>
        <v>1.7030966471767259E-2</v>
      </c>
      <c r="O269" s="42">
        <f t="shared" si="14"/>
        <v>1.7663793618809497E-2</v>
      </c>
    </row>
    <row r="270" spans="1:15" x14ac:dyDescent="0.3">
      <c r="A270" s="31" t="s">
        <v>362</v>
      </c>
      <c r="B270" s="36" t="str">
        <f>INDEX('Pre-process'!$B:$B,MATCH(to_melt!A270,'Pre-process'!$C:$C,0))</f>
        <v xml:space="preserve"> Lara Beauty</v>
      </c>
      <c r="C270" s="36" t="str">
        <f>INDEX('Pre-process'!$A:$A,MATCH(to_melt!A270,'Pre-process'!$C:$C,0))</f>
        <v>TOP BLITZ (LARA KOSMETICK)</v>
      </c>
      <c r="D270" s="31" t="s">
        <v>9</v>
      </c>
      <c r="E270" s="32" t="s">
        <v>10</v>
      </c>
      <c r="F270" s="32" t="s">
        <v>42</v>
      </c>
      <c r="G270" s="33">
        <v>0.1913</v>
      </c>
      <c r="H270" s="34">
        <v>0.55200000000000005</v>
      </c>
      <c r="I270" s="37">
        <v>4.3700000000000003E-2</v>
      </c>
      <c r="J270" s="33">
        <v>6.9211999999999998</v>
      </c>
      <c r="K270" s="35">
        <v>19.9695</v>
      </c>
      <c r="L270" s="37">
        <v>1.2094</v>
      </c>
      <c r="M270" s="41">
        <f t="shared" si="12"/>
        <v>2.7639715656244582E-2</v>
      </c>
      <c r="N270">
        <f t="shared" si="13"/>
        <v>2.7642154285285062E-2</v>
      </c>
      <c r="O270" s="42">
        <f t="shared" si="14"/>
        <v>3.6133619976848025E-2</v>
      </c>
    </row>
    <row r="271" spans="1:15" x14ac:dyDescent="0.3">
      <c r="A271" s="31" t="s">
        <v>365</v>
      </c>
      <c r="B271" s="36" t="str">
        <f>INDEX('Pre-process'!$B:$B,MATCH(to_melt!A271,'Pre-process'!$C:$C,0))</f>
        <v xml:space="preserve"> LeaderHealthFood</v>
      </c>
      <c r="C271" s="36" t="str">
        <f>INDEX('Pre-process'!$A:$A,MATCH(to_melt!A271,'Pre-process'!$C:$C,0))</f>
        <v>CONFY (LIDERSAN SAGLIK VE GIDA)</v>
      </c>
      <c r="D271" s="31" t="s">
        <v>9</v>
      </c>
      <c r="E271" s="32" t="s">
        <v>20</v>
      </c>
      <c r="F271" s="32" t="s">
        <v>32</v>
      </c>
      <c r="G271" s="33">
        <v>2.6700000000000002E-2</v>
      </c>
      <c r="H271" s="34">
        <v>6.6E-3</v>
      </c>
      <c r="I271" s="42">
        <v>0</v>
      </c>
      <c r="J271" s="33">
        <v>1.3361000000000001</v>
      </c>
      <c r="K271" s="35">
        <v>0.32919999999999999</v>
      </c>
      <c r="L271" s="42">
        <v>0</v>
      </c>
      <c r="M271" s="41">
        <f t="shared" si="12"/>
        <v>1.9983534166604297E-2</v>
      </c>
      <c r="N271">
        <f t="shared" si="13"/>
        <v>2.0048602673147023E-2</v>
      </c>
      <c r="O271" s="42">
        <f t="shared" si="14"/>
        <v>0</v>
      </c>
    </row>
    <row r="272" spans="1:15" x14ac:dyDescent="0.3">
      <c r="A272" s="31" t="s">
        <v>366</v>
      </c>
      <c r="B272" s="36" t="str">
        <f>INDEX('Pre-process'!$B:$B,MATCH(to_melt!A272,'Pre-process'!$C:$C,0))</f>
        <v xml:space="preserve"> LeaderHealthFood</v>
      </c>
      <c r="C272" s="36" t="str">
        <f>INDEX('Pre-process'!$A:$A,MATCH(to_melt!A272,'Pre-process'!$C:$C,0))</f>
        <v>CONFY (LIDERSAN SAGLIK VE GIDA)</v>
      </c>
      <c r="D272" s="31" t="s">
        <v>9</v>
      </c>
      <c r="E272" s="32" t="s">
        <v>64</v>
      </c>
      <c r="F272" s="32" t="s">
        <v>68</v>
      </c>
      <c r="G272" s="33">
        <v>6.93E-2</v>
      </c>
      <c r="H272" s="34">
        <v>0.19889999999999999</v>
      </c>
      <c r="I272" s="42">
        <v>0</v>
      </c>
      <c r="J272" s="33">
        <v>3.0247000000000002</v>
      </c>
      <c r="K272" s="35">
        <v>8.6912000000000003</v>
      </c>
      <c r="L272" s="42">
        <v>0</v>
      </c>
      <c r="M272" s="41">
        <f t="shared" si="12"/>
        <v>2.2911363110391113E-2</v>
      </c>
      <c r="N272">
        <f t="shared" si="13"/>
        <v>2.2885217231222384E-2</v>
      </c>
      <c r="O272" s="42">
        <f t="shared" si="14"/>
        <v>0</v>
      </c>
    </row>
    <row r="273" spans="1:15" x14ac:dyDescent="0.3">
      <c r="A273" s="31" t="s">
        <v>367</v>
      </c>
      <c r="B273" s="36" t="str">
        <f>INDEX('Pre-process'!$B:$B,MATCH(to_melt!A273,'Pre-process'!$C:$C,0))</f>
        <v xml:space="preserve"> LeaderHealthFood</v>
      </c>
      <c r="C273" s="36" t="str">
        <f>INDEX('Pre-process'!$A:$A,MATCH(to_melt!A273,'Pre-process'!$C:$C,0))</f>
        <v>CONFY (LIDERSAN SAGLIK VE GIDA)</v>
      </c>
      <c r="D273" s="31" t="s">
        <v>9</v>
      </c>
      <c r="E273" s="32" t="s">
        <v>64</v>
      </c>
      <c r="F273" s="32" t="s">
        <v>68</v>
      </c>
      <c r="G273" s="33">
        <v>7.6300000000000007E-2</v>
      </c>
      <c r="H273" s="34">
        <v>0.42759999999999998</v>
      </c>
      <c r="I273" s="37">
        <v>0.15670000000000001</v>
      </c>
      <c r="J273" s="33">
        <v>3.4260000000000002</v>
      </c>
      <c r="K273" s="35">
        <v>18.685099999999998</v>
      </c>
      <c r="L273" s="37">
        <v>6.8449999999999998</v>
      </c>
      <c r="M273" s="41">
        <f t="shared" si="12"/>
        <v>2.2270869819030942E-2</v>
      </c>
      <c r="N273">
        <f t="shared" si="13"/>
        <v>2.2884544369577899E-2</v>
      </c>
      <c r="O273" s="42">
        <f t="shared" si="14"/>
        <v>2.2892622352081813E-2</v>
      </c>
    </row>
    <row r="274" spans="1:15" x14ac:dyDescent="0.3">
      <c r="A274" s="31" t="s">
        <v>369</v>
      </c>
      <c r="B274" s="36" t="str">
        <f>INDEX('Pre-process'!$B:$B,MATCH(to_melt!A274,'Pre-process'!$C:$C,0))</f>
        <v xml:space="preserve"> GlobalMap</v>
      </c>
      <c r="C274" s="36" t="str">
        <f>INDEX('Pre-process'!$A:$A,MATCH(to_melt!A274,'Pre-process'!$C:$C,0))</f>
        <v>MIMOSA (MAPA INTERNATIONAL)</v>
      </c>
      <c r="D274" s="31" t="s">
        <v>9</v>
      </c>
      <c r="E274" s="32" t="s">
        <v>10</v>
      </c>
      <c r="F274" s="32" t="s">
        <v>37</v>
      </c>
      <c r="G274" s="33">
        <v>13.539</v>
      </c>
      <c r="H274" s="34">
        <v>14.939299999999999</v>
      </c>
      <c r="I274" s="37">
        <v>5.9192</v>
      </c>
      <c r="J274" s="33">
        <v>399.25150000000002</v>
      </c>
      <c r="K274" s="35">
        <v>471.38619999999997</v>
      </c>
      <c r="L274" s="37">
        <v>172.6644</v>
      </c>
      <c r="M274" s="41">
        <f t="shared" si="12"/>
        <v>3.3910955876183306E-2</v>
      </c>
      <c r="N274">
        <f t="shared" si="13"/>
        <v>3.1692272705480133E-2</v>
      </c>
      <c r="O274" s="42">
        <f t="shared" si="14"/>
        <v>3.4281531108902585E-2</v>
      </c>
    </row>
    <row r="275" spans="1:15" x14ac:dyDescent="0.3">
      <c r="A275" s="31" t="s">
        <v>370</v>
      </c>
      <c r="B275" s="36" t="str">
        <f>INDEX('Pre-process'!$B:$B,MATCH(to_melt!A275,'Pre-process'!$C:$C,0))</f>
        <v xml:space="preserve"> GlobalMap</v>
      </c>
      <c r="C275" s="36" t="str">
        <f>INDEX('Pre-process'!$A:$A,MATCH(to_melt!A275,'Pre-process'!$C:$C,0))</f>
        <v>MIMOSA (MAPA INTERNATIONAL)</v>
      </c>
      <c r="D275" s="31" t="s">
        <v>9</v>
      </c>
      <c r="E275" s="32" t="s">
        <v>10</v>
      </c>
      <c r="F275" s="32" t="s">
        <v>37</v>
      </c>
      <c r="G275" s="33">
        <v>9.7232000000000003</v>
      </c>
      <c r="H275" s="34">
        <v>14.417199999999999</v>
      </c>
      <c r="I275" s="37">
        <v>5.9874999999999998</v>
      </c>
      <c r="J275" s="33">
        <v>300.88780000000003</v>
      </c>
      <c r="K275" s="35">
        <v>488.67129999999997</v>
      </c>
      <c r="L275" s="37">
        <v>199.4579</v>
      </c>
      <c r="M275" s="41">
        <f t="shared" si="12"/>
        <v>3.2315035704338961E-2</v>
      </c>
      <c r="N275">
        <f t="shared" si="13"/>
        <v>2.950285805612075E-2</v>
      </c>
      <c r="O275" s="42">
        <f t="shared" si="14"/>
        <v>3.0018866136663425E-2</v>
      </c>
    </row>
    <row r="276" spans="1:15" x14ac:dyDescent="0.3">
      <c r="A276" s="31" t="s">
        <v>371</v>
      </c>
      <c r="B276" s="36" t="str">
        <f>INDEX('Pre-process'!$B:$B,MATCH(to_melt!A276,'Pre-process'!$C:$C,0))</f>
        <v xml:space="preserve"> GlobalMap</v>
      </c>
      <c r="C276" s="36" t="str">
        <f>INDEX('Pre-process'!$A:$A,MATCH(to_melt!A276,'Pre-process'!$C:$C,0))</f>
        <v>MIMOSA (MAPA INTERNATIONAL)</v>
      </c>
      <c r="D276" s="31" t="s">
        <v>9</v>
      </c>
      <c r="E276" s="32" t="s">
        <v>20</v>
      </c>
      <c r="F276" s="32" t="s">
        <v>42</v>
      </c>
      <c r="G276" s="33">
        <v>0.4834</v>
      </c>
      <c r="H276">
        <v>0</v>
      </c>
      <c r="I276" s="42">
        <v>0</v>
      </c>
      <c r="J276" s="33">
        <v>12.901899999999999</v>
      </c>
      <c r="K276">
        <v>0</v>
      </c>
      <c r="L276" s="42">
        <v>0</v>
      </c>
      <c r="M276" s="41">
        <f t="shared" si="12"/>
        <v>3.7467349770188889E-2</v>
      </c>
      <c r="N276">
        <f t="shared" si="13"/>
        <v>0</v>
      </c>
      <c r="O276" s="42">
        <f t="shared" si="14"/>
        <v>0</v>
      </c>
    </row>
    <row r="277" spans="1:15" x14ac:dyDescent="0.3">
      <c r="A277" s="31" t="s">
        <v>373</v>
      </c>
      <c r="B277" s="36" t="str">
        <f>INDEX('Pre-process'!$B:$B,MATCH(to_melt!A277,'Pre-process'!$C:$C,0))</f>
        <v xml:space="preserve"> PrimeBrands Marketing B.V.</v>
      </c>
      <c r="C277" s="36" t="str">
        <f>INDEX('Pre-process'!$A:$A,MATCH(to_melt!A277,'Pre-process'!$C:$C,0))</f>
        <v>SENCE (MAXBRANDS MARKETING B.V.)</v>
      </c>
      <c r="D277" s="31" t="s">
        <v>9</v>
      </c>
      <c r="E277" s="32" t="s">
        <v>64</v>
      </c>
      <c r="F277" s="32" t="s">
        <v>99</v>
      </c>
      <c r="G277" s="33">
        <v>0.13550000000000001</v>
      </c>
      <c r="H277">
        <v>0</v>
      </c>
      <c r="I277" s="42">
        <v>0</v>
      </c>
      <c r="J277" s="33">
        <v>3.2519</v>
      </c>
      <c r="K277">
        <v>0</v>
      </c>
      <c r="L277" s="42">
        <v>0</v>
      </c>
      <c r="M277" s="41">
        <f t="shared" si="12"/>
        <v>4.1667947968879737E-2</v>
      </c>
      <c r="N277">
        <f t="shared" si="13"/>
        <v>0</v>
      </c>
      <c r="O277" s="42">
        <f t="shared" si="14"/>
        <v>0</v>
      </c>
    </row>
    <row r="278" spans="1:15" x14ac:dyDescent="0.3">
      <c r="A278" s="31" t="s">
        <v>375</v>
      </c>
      <c r="B278" s="36" t="str">
        <f>INDEX('Pre-process'!$B:$B,MATCH(to_melt!A278,'Pre-process'!$C:$C,0))</f>
        <v xml:space="preserve"> Giga S.A.</v>
      </c>
      <c r="C278" s="36" t="str">
        <f>INDEX('Pre-process'!$A:$A,MATCH(to_melt!A278,'Pre-process'!$C:$C,0))</f>
        <v>BABY CARE (MEGA)</v>
      </c>
      <c r="D278" s="31" t="s">
        <v>9</v>
      </c>
      <c r="E278" s="32" t="s">
        <v>249</v>
      </c>
      <c r="F278" s="32" t="s">
        <v>376</v>
      </c>
      <c r="G278" s="41">
        <v>0</v>
      </c>
      <c r="H278" s="34">
        <v>2.3E-3</v>
      </c>
      <c r="I278" s="42">
        <v>0</v>
      </c>
      <c r="J278" s="41">
        <v>0</v>
      </c>
      <c r="K278" s="35">
        <v>4.8000000000000001E-2</v>
      </c>
      <c r="L278" s="42">
        <v>0</v>
      </c>
      <c r="M278" s="41">
        <f t="shared" si="12"/>
        <v>0</v>
      </c>
      <c r="N278">
        <f t="shared" si="13"/>
        <v>4.7916666666666663E-2</v>
      </c>
      <c r="O278" s="42">
        <f t="shared" si="14"/>
        <v>0</v>
      </c>
    </row>
    <row r="279" spans="1:15" x14ac:dyDescent="0.3">
      <c r="A279" s="31" t="s">
        <v>377</v>
      </c>
      <c r="B279" s="36" t="str">
        <f>INDEX('Pre-process'!$B:$B,MATCH(to_melt!A279,'Pre-process'!$C:$C,0))</f>
        <v xml:space="preserve"> Giga S.A.</v>
      </c>
      <c r="C279" s="36" t="str">
        <f>INDEX('Pre-process'!$A:$A,MATCH(to_melt!A279,'Pre-process'!$C:$C,0))</f>
        <v>BABY CARE (MEGA)</v>
      </c>
      <c r="D279" s="31" t="s">
        <v>9</v>
      </c>
      <c r="E279" s="32" t="s">
        <v>249</v>
      </c>
      <c r="F279" s="32" t="s">
        <v>376</v>
      </c>
      <c r="G279" s="33">
        <v>3.7978999999999998</v>
      </c>
      <c r="H279" s="34">
        <v>0.23119999999999999</v>
      </c>
      <c r="I279" s="37">
        <v>5.57E-2</v>
      </c>
      <c r="J279" s="33">
        <v>45.909399999999998</v>
      </c>
      <c r="K279" s="35">
        <v>3.0430999999999999</v>
      </c>
      <c r="L279" s="37">
        <v>0.74270000000000003</v>
      </c>
      <c r="M279" s="41">
        <f t="shared" si="12"/>
        <v>8.272597768648686E-2</v>
      </c>
      <c r="N279">
        <f t="shared" si="13"/>
        <v>7.5975156912359107E-2</v>
      </c>
      <c r="O279" s="42">
        <f t="shared" si="14"/>
        <v>7.4996633903325699E-2</v>
      </c>
    </row>
    <row r="280" spans="1:15" x14ac:dyDescent="0.3">
      <c r="A280" s="31" t="s">
        <v>378</v>
      </c>
      <c r="B280" s="36" t="str">
        <f>INDEX('Pre-process'!$B:$B,MATCH(to_melt!A280,'Pre-process'!$C:$C,0))</f>
        <v xml:space="preserve"> Giga S.A.</v>
      </c>
      <c r="C280" s="36" t="str">
        <f>INDEX('Pre-process'!$A:$A,MATCH(to_melt!A280,'Pre-process'!$C:$C,0))</f>
        <v>BABY CARE (MEGA)</v>
      </c>
      <c r="D280" s="31" t="s">
        <v>9</v>
      </c>
      <c r="E280" s="32" t="s">
        <v>249</v>
      </c>
      <c r="F280" s="32" t="s">
        <v>376</v>
      </c>
      <c r="G280" s="33">
        <v>10.1713</v>
      </c>
      <c r="H280" s="34">
        <v>1.4034</v>
      </c>
      <c r="I280" s="37">
        <v>0.79169999999999996</v>
      </c>
      <c r="J280" s="33">
        <v>191.46350000000001</v>
      </c>
      <c r="K280" s="35">
        <v>25.065200000000001</v>
      </c>
      <c r="L280" s="37">
        <v>12.493499999999999</v>
      </c>
      <c r="M280" s="41">
        <f t="shared" si="12"/>
        <v>5.3123963575302864E-2</v>
      </c>
      <c r="N280">
        <f t="shared" si="13"/>
        <v>5.5989978137018656E-2</v>
      </c>
      <c r="O280" s="42">
        <f t="shared" si="14"/>
        <v>6.3368951854964578E-2</v>
      </c>
    </row>
    <row r="281" spans="1:15" x14ac:dyDescent="0.3">
      <c r="A281" s="31" t="s">
        <v>379</v>
      </c>
      <c r="B281" s="36" t="str">
        <f>INDEX('Pre-process'!$B:$B,MATCH(to_melt!A281,'Pre-process'!$C:$C,0))</f>
        <v xml:space="preserve"> Giga S.A.</v>
      </c>
      <c r="C281" s="36" t="str">
        <f>INDEX('Pre-process'!$A:$A,MATCH(to_melt!A281,'Pre-process'!$C:$C,0))</f>
        <v>BABY CARE (MEGA)</v>
      </c>
      <c r="D281" s="31" t="s">
        <v>9</v>
      </c>
      <c r="E281" s="32" t="s">
        <v>249</v>
      </c>
      <c r="F281" s="32" t="s">
        <v>11</v>
      </c>
      <c r="G281" s="33">
        <v>8.9099999999999999E-2</v>
      </c>
      <c r="H281">
        <v>0</v>
      </c>
      <c r="I281" s="42">
        <v>0</v>
      </c>
      <c r="J281" s="33">
        <v>1.4943</v>
      </c>
      <c r="K281">
        <v>0</v>
      </c>
      <c r="L281" s="42">
        <v>0</v>
      </c>
      <c r="M281" s="41">
        <f t="shared" si="12"/>
        <v>5.9626581007829756E-2</v>
      </c>
      <c r="N281">
        <f t="shared" si="13"/>
        <v>0</v>
      </c>
      <c r="O281" s="42">
        <f t="shared" si="14"/>
        <v>0</v>
      </c>
    </row>
    <row r="282" spans="1:15" x14ac:dyDescent="0.3">
      <c r="A282" s="31" t="s">
        <v>380</v>
      </c>
      <c r="B282" s="36" t="str">
        <f>INDEX('Pre-process'!$B:$B,MATCH(to_melt!A282,'Pre-process'!$C:$C,0))</f>
        <v xml:space="preserve"> Giga S.A.</v>
      </c>
      <c r="C282" s="36" t="str">
        <f>INDEX('Pre-process'!$A:$A,MATCH(to_melt!A282,'Pre-process'!$C:$C,0))</f>
        <v>BABY CARE (MEGA)</v>
      </c>
      <c r="D282" s="31" t="s">
        <v>9</v>
      </c>
      <c r="E282" s="32" t="s">
        <v>10</v>
      </c>
      <c r="F282" s="32" t="s">
        <v>123</v>
      </c>
      <c r="G282" s="33">
        <v>16.7622</v>
      </c>
      <c r="H282" s="34">
        <v>54.880099999999999</v>
      </c>
      <c r="I282" s="37">
        <v>30.8141</v>
      </c>
      <c r="J282" s="33">
        <v>558.82709999999997</v>
      </c>
      <c r="K282" s="35">
        <v>1712.2448999999999</v>
      </c>
      <c r="L282" s="37">
        <v>842.72770000000003</v>
      </c>
      <c r="M282" s="41">
        <f t="shared" si="12"/>
        <v>2.9995324135139476E-2</v>
      </c>
      <c r="N282">
        <f t="shared" si="13"/>
        <v>3.2051548233550005E-2</v>
      </c>
      <c r="O282" s="42">
        <f t="shared" si="14"/>
        <v>3.6564717167834875E-2</v>
      </c>
    </row>
    <row r="283" spans="1:15" x14ac:dyDescent="0.3">
      <c r="A283" s="31" t="s">
        <v>381</v>
      </c>
      <c r="B283" s="36" t="str">
        <f>INDEX('Pre-process'!$B:$B,MATCH(to_melt!A283,'Pre-process'!$C:$C,0))</f>
        <v xml:space="preserve"> Giga S.A.</v>
      </c>
      <c r="C283" s="36" t="str">
        <f>INDEX('Pre-process'!$A:$A,MATCH(to_melt!A283,'Pre-process'!$C:$C,0))</f>
        <v>BABY CARE (MEGA)</v>
      </c>
      <c r="D283" s="31" t="s">
        <v>9</v>
      </c>
      <c r="E283" s="32" t="s">
        <v>10</v>
      </c>
      <c r="F283" s="32" t="s">
        <v>123</v>
      </c>
      <c r="G283" s="33">
        <v>61.024299999999997</v>
      </c>
      <c r="H283" s="34">
        <v>69.369399999999999</v>
      </c>
      <c r="I283" s="37">
        <v>37.2607</v>
      </c>
      <c r="J283" s="33">
        <v>1986.0632000000001</v>
      </c>
      <c r="K283" s="35">
        <v>2074.7809000000002</v>
      </c>
      <c r="L283" s="37">
        <v>1026.0545999999999</v>
      </c>
      <c r="M283" s="41">
        <f t="shared" si="12"/>
        <v>3.0726262890324939E-2</v>
      </c>
      <c r="N283">
        <f t="shared" si="13"/>
        <v>3.3434566512541154E-2</v>
      </c>
      <c r="O283" s="42">
        <f t="shared" si="14"/>
        <v>3.6314539206782952E-2</v>
      </c>
    </row>
    <row r="284" spans="1:15" x14ac:dyDescent="0.3">
      <c r="A284" s="31" t="s">
        <v>382</v>
      </c>
      <c r="B284" s="36" t="str">
        <f>INDEX('Pre-process'!$B:$B,MATCH(to_melt!A284,'Pre-process'!$C:$C,0))</f>
        <v xml:space="preserve"> Giga S.A.</v>
      </c>
      <c r="C284" s="36" t="str">
        <f>INDEX('Pre-process'!$A:$A,MATCH(to_melt!A284,'Pre-process'!$C:$C,0))</f>
        <v>BABY CARE (MEGA)</v>
      </c>
      <c r="D284" s="31" t="s">
        <v>9</v>
      </c>
      <c r="E284" s="32" t="s">
        <v>64</v>
      </c>
      <c r="F284" s="32" t="s">
        <v>123</v>
      </c>
      <c r="G284" s="33">
        <v>99.720299999999995</v>
      </c>
      <c r="H284" s="34">
        <v>82.962900000000005</v>
      </c>
      <c r="I284" s="37">
        <v>1.6460999999999999</v>
      </c>
      <c r="J284" s="33">
        <v>3124.0421999999999</v>
      </c>
      <c r="K284" s="35">
        <v>2460.6639</v>
      </c>
      <c r="L284" s="37">
        <v>45.897799999999997</v>
      </c>
      <c r="M284" s="41">
        <f t="shared" si="12"/>
        <v>3.1920279437966617E-2</v>
      </c>
      <c r="N284">
        <f t="shared" si="13"/>
        <v>3.3715656981841369E-2</v>
      </c>
      <c r="O284" s="42">
        <f t="shared" si="14"/>
        <v>3.5864464091960833E-2</v>
      </c>
    </row>
    <row r="285" spans="1:15" x14ac:dyDescent="0.3">
      <c r="A285" s="31" t="s">
        <v>383</v>
      </c>
      <c r="B285" s="36" t="str">
        <f>INDEX('Pre-process'!$B:$B,MATCH(to_melt!A285,'Pre-process'!$C:$C,0))</f>
        <v xml:space="preserve"> Giga S.A.</v>
      </c>
      <c r="C285" s="36" t="str">
        <f>INDEX('Pre-process'!$A:$A,MATCH(to_melt!A285,'Pre-process'!$C:$C,0))</f>
        <v>BABY CARE (MEGA)</v>
      </c>
      <c r="D285" s="31" t="s">
        <v>9</v>
      </c>
      <c r="E285" s="32" t="s">
        <v>10</v>
      </c>
      <c r="F285" s="32" t="s">
        <v>42</v>
      </c>
      <c r="G285" s="33">
        <v>86.361699999999999</v>
      </c>
      <c r="H285" s="34">
        <v>101.56570000000001</v>
      </c>
      <c r="I285" s="37">
        <v>54.776899999999998</v>
      </c>
      <c r="J285" s="33">
        <v>3022.1621</v>
      </c>
      <c r="K285" s="35">
        <v>3499.3182999999999</v>
      </c>
      <c r="L285" s="37">
        <v>1704.9738</v>
      </c>
      <c r="M285" s="41">
        <f t="shared" si="12"/>
        <v>2.8576130975899672E-2</v>
      </c>
      <c r="N285">
        <f t="shared" si="13"/>
        <v>2.9024424557205903E-2</v>
      </c>
      <c r="O285" s="42">
        <f t="shared" si="14"/>
        <v>3.2127707768881845E-2</v>
      </c>
    </row>
    <row r="286" spans="1:15" x14ac:dyDescent="0.3">
      <c r="A286" s="31" t="s">
        <v>387</v>
      </c>
      <c r="B286" s="36" t="str">
        <f>INDEX('Pre-process'!$B:$B,MATCH(to_melt!A286,'Pre-process'!$C:$C,0))</f>
        <v xml:space="preserve"> Giga S.A.</v>
      </c>
      <c r="C286" s="36" t="str">
        <f>INDEX('Pre-process'!$A:$A,MATCH(to_melt!A286,'Pre-process'!$C:$C,0))</f>
        <v>BABYLINO (MEGA S.A.)</v>
      </c>
      <c r="D286" s="31" t="s">
        <v>9</v>
      </c>
      <c r="E286" s="32" t="s">
        <v>64</v>
      </c>
      <c r="F286" s="32" t="s">
        <v>363</v>
      </c>
      <c r="G286" s="33">
        <v>23.7104</v>
      </c>
      <c r="H286" s="34">
        <v>2.5188000000000001</v>
      </c>
      <c r="I286" s="37">
        <v>0.15770000000000001</v>
      </c>
      <c r="J286" s="33">
        <v>549.04570000000001</v>
      </c>
      <c r="K286" s="35">
        <v>49.080599999999997</v>
      </c>
      <c r="L286" s="37">
        <v>2.9064000000000001</v>
      </c>
      <c r="M286" s="41">
        <f t="shared" si="12"/>
        <v>4.3184747644868175E-2</v>
      </c>
      <c r="N286">
        <f t="shared" si="13"/>
        <v>5.1319666018752833E-2</v>
      </c>
      <c r="O286" s="42">
        <f t="shared" si="14"/>
        <v>5.4259565097715387E-2</v>
      </c>
    </row>
    <row r="287" spans="1:15" x14ac:dyDescent="0.3">
      <c r="A287" s="31" t="s">
        <v>388</v>
      </c>
      <c r="B287" s="36" t="str">
        <f>INDEX('Pre-process'!$B:$B,MATCH(to_melt!A287,'Pre-process'!$C:$C,0))</f>
        <v xml:space="preserve"> Giga S.A.</v>
      </c>
      <c r="C287" s="36" t="str">
        <f>INDEX('Pre-process'!$A:$A,MATCH(to_melt!A287,'Pre-process'!$C:$C,0))</f>
        <v>BABYLINO (MEGA S.A.)</v>
      </c>
      <c r="D287" s="31" t="s">
        <v>9</v>
      </c>
      <c r="E287" s="32" t="s">
        <v>64</v>
      </c>
      <c r="F287" s="32" t="s">
        <v>363</v>
      </c>
      <c r="G287" s="33">
        <v>34.488300000000002</v>
      </c>
      <c r="H287" s="34">
        <v>5.6889000000000003</v>
      </c>
      <c r="I287" s="37">
        <v>0.2626</v>
      </c>
      <c r="J287" s="33">
        <v>739.96220000000005</v>
      </c>
      <c r="K287" s="35">
        <v>104.66840000000001</v>
      </c>
      <c r="L287" s="37">
        <v>4.7222</v>
      </c>
      <c r="M287" s="41">
        <f t="shared" si="12"/>
        <v>4.660819160762536E-2</v>
      </c>
      <c r="N287">
        <f t="shared" si="13"/>
        <v>5.4351647679719957E-2</v>
      </c>
      <c r="O287" s="42">
        <f t="shared" si="14"/>
        <v>5.560967345728686E-2</v>
      </c>
    </row>
    <row r="288" spans="1:15" x14ac:dyDescent="0.3">
      <c r="A288" s="31" t="s">
        <v>389</v>
      </c>
      <c r="B288" s="36" t="str">
        <f>INDEX('Pre-process'!$B:$B,MATCH(to_melt!A288,'Pre-process'!$C:$C,0))</f>
        <v xml:space="preserve"> Giga S.A.</v>
      </c>
      <c r="C288" s="36" t="str">
        <f>INDEX('Pre-process'!$A:$A,MATCH(to_melt!A288,'Pre-process'!$C:$C,0))</f>
        <v>BABYLINO (MEGA S.A.)</v>
      </c>
      <c r="D288" s="31" t="s">
        <v>9</v>
      </c>
      <c r="E288" s="32" t="s">
        <v>64</v>
      </c>
      <c r="F288" s="32" t="s">
        <v>363</v>
      </c>
      <c r="G288" s="33">
        <v>0.31869999999999998</v>
      </c>
      <c r="H288">
        <v>0</v>
      </c>
      <c r="I288" s="42">
        <v>0</v>
      </c>
      <c r="J288" s="33">
        <v>6.5327000000000002</v>
      </c>
      <c r="K288">
        <v>0</v>
      </c>
      <c r="L288" s="42">
        <v>0</v>
      </c>
      <c r="M288" s="41">
        <f t="shared" si="12"/>
        <v>4.8785341436159625E-2</v>
      </c>
      <c r="N288">
        <f t="shared" si="13"/>
        <v>0</v>
      </c>
      <c r="O288" s="42">
        <f t="shared" si="14"/>
        <v>0</v>
      </c>
    </row>
    <row r="289" spans="1:15" x14ac:dyDescent="0.3">
      <c r="A289" s="31" t="s">
        <v>390</v>
      </c>
      <c r="B289" s="36" t="str">
        <f>INDEX('Pre-process'!$B:$B,MATCH(to_melt!A289,'Pre-process'!$C:$C,0))</f>
        <v xml:space="preserve"> Giga S.A.</v>
      </c>
      <c r="C289" s="36" t="str">
        <f>INDEX('Pre-process'!$A:$A,MATCH(to_melt!A289,'Pre-process'!$C:$C,0))</f>
        <v>BABYLINO (MEGA S.A.)</v>
      </c>
      <c r="D289" s="31" t="s">
        <v>9</v>
      </c>
      <c r="E289" s="32" t="s">
        <v>64</v>
      </c>
      <c r="F289" s="32" t="s">
        <v>363</v>
      </c>
      <c r="G289" s="33">
        <v>7.1499999999999994E-2</v>
      </c>
      <c r="H289">
        <v>0</v>
      </c>
      <c r="I289" s="42">
        <v>0</v>
      </c>
      <c r="J289" s="33">
        <v>1.2682</v>
      </c>
      <c r="K289">
        <v>0</v>
      </c>
      <c r="L289" s="42">
        <v>0</v>
      </c>
      <c r="M289" s="41">
        <f t="shared" si="12"/>
        <v>5.6379120012616302E-2</v>
      </c>
      <c r="N289">
        <f t="shared" si="13"/>
        <v>0</v>
      </c>
      <c r="O289" s="42">
        <f t="shared" si="14"/>
        <v>0</v>
      </c>
    </row>
    <row r="290" spans="1:15" x14ac:dyDescent="0.3">
      <c r="A290" s="31" t="s">
        <v>394</v>
      </c>
      <c r="B290" s="36" t="str">
        <f>INDEX('Pre-process'!$B:$B,MATCH(to_melt!A290,'Pre-process'!$C:$C,0))</f>
        <v xml:space="preserve"> MontraWorld</v>
      </c>
      <c r="C290" s="36" t="str">
        <f>INDEX('Pre-process'!$A:$A,MATCH(to_melt!A290,'Pre-process'!$C:$C,0))</f>
        <v>L'UNICO (MONTRASIO)</v>
      </c>
      <c r="D290" s="31" t="s">
        <v>9</v>
      </c>
      <c r="E290" s="32" t="s">
        <v>69</v>
      </c>
      <c r="F290" s="32" t="s">
        <v>42</v>
      </c>
      <c r="G290" s="41">
        <v>0</v>
      </c>
      <c r="H290" s="34">
        <v>6.2138</v>
      </c>
      <c r="I290" s="37">
        <v>8.77E-2</v>
      </c>
      <c r="J290" s="41">
        <v>0</v>
      </c>
      <c r="K290" s="35">
        <v>384.83499999999998</v>
      </c>
      <c r="L290" s="37">
        <v>5.7408999999999999</v>
      </c>
      <c r="M290" s="41">
        <f t="shared" si="12"/>
        <v>0</v>
      </c>
      <c r="N290">
        <f t="shared" si="13"/>
        <v>1.6146660256993257E-2</v>
      </c>
      <c r="O290" s="42">
        <f t="shared" si="14"/>
        <v>1.5276350398021216E-2</v>
      </c>
    </row>
    <row r="291" spans="1:15" x14ac:dyDescent="0.3">
      <c r="A291" s="31" t="s">
        <v>396</v>
      </c>
      <c r="B291" s="36" t="str">
        <f>INDEX('Pre-process'!$B:$B,MATCH(to_melt!A291,'Pre-process'!$C:$C,0))</f>
        <v xml:space="preserve"> Moratex Group / Tobi MegaGroup LTD</v>
      </c>
      <c r="C291" s="36" t="str">
        <f>INDEX('Pre-process'!$A:$A,MATCH(to_melt!A291,'Pre-process'!$C:$C,0))</f>
        <v>BIG SOFT (MORAMEX GROUP / TOBI MG LTD)</v>
      </c>
      <c r="D291" s="31" t="s">
        <v>9</v>
      </c>
      <c r="E291" s="32" t="s">
        <v>64</v>
      </c>
      <c r="F291" s="32" t="s">
        <v>21</v>
      </c>
      <c r="G291" s="33">
        <v>2.8529</v>
      </c>
      <c r="H291">
        <v>0</v>
      </c>
      <c r="I291" s="42">
        <v>0</v>
      </c>
      <c r="J291" s="33">
        <v>195.97380000000001</v>
      </c>
      <c r="K291">
        <v>0</v>
      </c>
      <c r="L291" s="42">
        <v>0</v>
      </c>
      <c r="M291" s="41">
        <f t="shared" si="12"/>
        <v>1.4557558204208929E-2</v>
      </c>
      <c r="N291">
        <f t="shared" si="13"/>
        <v>0</v>
      </c>
      <c r="O291" s="42">
        <f t="shared" si="14"/>
        <v>0</v>
      </c>
    </row>
    <row r="292" spans="1:15" x14ac:dyDescent="0.3">
      <c r="A292" s="31" t="s">
        <v>397</v>
      </c>
      <c r="B292" s="36" t="str">
        <f>INDEX('Pre-process'!$B:$B,MATCH(to_melt!A292,'Pre-process'!$C:$C,0))</f>
        <v xml:space="preserve"> Moratex Group / Tobi MegaGroup LTD</v>
      </c>
      <c r="C292" s="36" t="str">
        <f>INDEX('Pre-process'!$A:$A,MATCH(to_melt!A292,'Pre-process'!$C:$C,0))</f>
        <v>BIG SOFT (MORAMEX GROUP / TOBI MG LTD)</v>
      </c>
      <c r="D292" s="31" t="s">
        <v>9</v>
      </c>
      <c r="E292" s="32" t="s">
        <v>64</v>
      </c>
      <c r="F292" s="32" t="s">
        <v>21</v>
      </c>
      <c r="G292" s="33">
        <v>13.515499999999999</v>
      </c>
      <c r="H292" s="34">
        <v>1.9742999999999999</v>
      </c>
      <c r="I292" s="37">
        <v>2.98E-2</v>
      </c>
      <c r="J292" s="33">
        <v>813.32730000000004</v>
      </c>
      <c r="K292" s="35">
        <v>103.7679</v>
      </c>
      <c r="L292" s="37">
        <v>1.4246000000000001</v>
      </c>
      <c r="M292" s="41">
        <f t="shared" si="12"/>
        <v>1.6617541302253101E-2</v>
      </c>
      <c r="N292">
        <f t="shared" si="13"/>
        <v>1.9026115012446044E-2</v>
      </c>
      <c r="O292" s="42">
        <f t="shared" si="14"/>
        <v>2.0918152463849499E-2</v>
      </c>
    </row>
    <row r="293" spans="1:15" x14ac:dyDescent="0.3">
      <c r="A293" s="31" t="s">
        <v>398</v>
      </c>
      <c r="B293" s="36" t="str">
        <f>INDEX('Pre-process'!$B:$B,MATCH(to_melt!A293,'Pre-process'!$C:$C,0))</f>
        <v xml:space="preserve"> Moratex Group / Tobi MegaGroup LTD</v>
      </c>
      <c r="C293" s="36" t="str">
        <f>INDEX('Pre-process'!$A:$A,MATCH(to_melt!A293,'Pre-process'!$C:$C,0))</f>
        <v>BIG SOFT (MORAMEX GROUP / TOBI MG LTD)</v>
      </c>
      <c r="D293" s="31" t="s">
        <v>9</v>
      </c>
      <c r="E293" s="32" t="s">
        <v>64</v>
      </c>
      <c r="F293" s="32" t="s">
        <v>24</v>
      </c>
      <c r="G293" s="41">
        <v>0</v>
      </c>
      <c r="H293" s="34">
        <v>47.540100000000002</v>
      </c>
      <c r="I293" s="37">
        <v>13.0617</v>
      </c>
      <c r="J293" s="41">
        <v>0</v>
      </c>
      <c r="K293" s="35">
        <v>2356.4949999999999</v>
      </c>
      <c r="L293" s="37">
        <v>720.12469999999996</v>
      </c>
      <c r="M293" s="41">
        <f t="shared" si="12"/>
        <v>0</v>
      </c>
      <c r="N293">
        <f t="shared" si="13"/>
        <v>2.0174072085873303E-2</v>
      </c>
      <c r="O293" s="42">
        <f t="shared" si="14"/>
        <v>1.8138108580361152E-2</v>
      </c>
    </row>
    <row r="294" spans="1:15" x14ac:dyDescent="0.3">
      <c r="A294" s="31" t="s">
        <v>399</v>
      </c>
      <c r="B294" s="36" t="str">
        <f>INDEX('Pre-process'!$B:$B,MATCH(to_melt!A294,'Pre-process'!$C:$C,0))</f>
        <v xml:space="preserve"> Moratex Group / Tobi MegaGroup LTD</v>
      </c>
      <c r="C294" s="36" t="str">
        <f>INDEX('Pre-process'!$A:$A,MATCH(to_melt!A294,'Pre-process'!$C:$C,0))</f>
        <v>BIG SOFT (MORAMEX GROUP / TOBI MG LTD)</v>
      </c>
      <c r="D294" s="31" t="s">
        <v>9</v>
      </c>
      <c r="E294" s="32" t="s">
        <v>64</v>
      </c>
      <c r="F294" s="32" t="s">
        <v>103</v>
      </c>
      <c r="G294" s="33">
        <v>4.0548000000000002</v>
      </c>
      <c r="H294" s="34">
        <v>2.4268999999999998</v>
      </c>
      <c r="I294" s="42">
        <v>0</v>
      </c>
      <c r="J294" s="33">
        <v>220.69159999999999</v>
      </c>
      <c r="K294" s="35">
        <v>134.58930000000001</v>
      </c>
      <c r="L294" s="42">
        <v>0</v>
      </c>
      <c r="M294" s="41">
        <f t="shared" si="12"/>
        <v>1.8373150586610456E-2</v>
      </c>
      <c r="N294">
        <f t="shared" si="13"/>
        <v>1.8031894065872991E-2</v>
      </c>
      <c r="O294" s="42">
        <f t="shared" si="14"/>
        <v>0</v>
      </c>
    </row>
    <row r="295" spans="1:15" x14ac:dyDescent="0.3">
      <c r="A295" s="31" t="s">
        <v>401</v>
      </c>
      <c r="B295" s="36" t="str">
        <f>INDEX('Pre-process'!$B:$B,MATCH(to_melt!A295,'Pre-process'!$C:$C,0))</f>
        <v xml:space="preserve"> Moratex Group / Tobi MegaGroup LTD</v>
      </c>
      <c r="C295" s="36" t="str">
        <f>INDEX('Pre-process'!$A:$A,MATCH(to_melt!A295,'Pre-process'!$C:$C,0))</f>
        <v>HAPPY (MORAMEX GROUP / TOBI MG LTD)</v>
      </c>
      <c r="D295" s="31" t="s">
        <v>9</v>
      </c>
      <c r="E295" s="32" t="s">
        <v>20</v>
      </c>
      <c r="F295" s="32" t="s">
        <v>103</v>
      </c>
      <c r="G295" s="33">
        <v>42.300199999999997</v>
      </c>
      <c r="H295" s="34">
        <v>20.829499999999999</v>
      </c>
      <c r="I295" s="37">
        <v>4.8948</v>
      </c>
      <c r="J295" s="33">
        <v>2912.5239999999999</v>
      </c>
      <c r="K295" s="35">
        <v>1143.2672</v>
      </c>
      <c r="L295" s="37">
        <v>245.0727</v>
      </c>
      <c r="M295" s="41">
        <f t="shared" si="12"/>
        <v>1.4523554140669741E-2</v>
      </c>
      <c r="N295">
        <f t="shared" si="13"/>
        <v>1.8219275423977877E-2</v>
      </c>
      <c r="O295" s="42">
        <f t="shared" si="14"/>
        <v>1.9972848873007886E-2</v>
      </c>
    </row>
    <row r="296" spans="1:15" x14ac:dyDescent="0.3">
      <c r="A296" s="31" t="s">
        <v>403</v>
      </c>
      <c r="B296" s="36" t="str">
        <f>INDEX('Pre-process'!$B:$B,MATCH(to_melt!A296,'Pre-process'!$C:$C,0))</f>
        <v xml:space="preserve"> MoreBeauty</v>
      </c>
      <c r="C296" s="36" t="str">
        <f>INDEX('Pre-process'!$A:$A,MATCH(to_melt!A296,'Pre-process'!$C:$C,0))</f>
        <v>MORS (MORS COSMETICS)</v>
      </c>
      <c r="D296" s="31" t="s">
        <v>9</v>
      </c>
      <c r="E296" s="32" t="s">
        <v>20</v>
      </c>
      <c r="F296" s="32" t="s">
        <v>24</v>
      </c>
      <c r="G296" s="33">
        <v>12.6196</v>
      </c>
      <c r="H296" s="34">
        <v>0.30170000000000002</v>
      </c>
      <c r="I296" s="42">
        <v>0</v>
      </c>
      <c r="J296" s="33">
        <v>774.8818</v>
      </c>
      <c r="K296" s="35">
        <v>18.222799999999999</v>
      </c>
      <c r="L296" s="42">
        <v>0</v>
      </c>
      <c r="M296" s="41">
        <f t="shared" si="12"/>
        <v>1.6285838691784991E-2</v>
      </c>
      <c r="N296">
        <f t="shared" si="13"/>
        <v>1.6556182364949407E-2</v>
      </c>
      <c r="O296" s="42">
        <f t="shared" si="14"/>
        <v>0</v>
      </c>
    </row>
    <row r="297" spans="1:15" x14ac:dyDescent="0.3">
      <c r="A297" s="31" t="s">
        <v>405</v>
      </c>
      <c r="B297" s="36" t="str">
        <f>INDEX('Pre-process'!$B:$B,MATCH(to_melt!A297,'Pre-process'!$C:$C,0))</f>
        <v xml:space="preserve"> MoreBeauty</v>
      </c>
      <c r="C297" s="36" t="str">
        <f>INDEX('Pre-process'!$A:$A,MATCH(to_melt!A297,'Pre-process'!$C:$C,0))</f>
        <v>WIPEST (MORS COSMETICS)</v>
      </c>
      <c r="D297" s="31" t="s">
        <v>9</v>
      </c>
      <c r="E297" s="32" t="s">
        <v>30</v>
      </c>
      <c r="F297" s="32" t="s">
        <v>24</v>
      </c>
      <c r="G297" s="41">
        <v>0</v>
      </c>
      <c r="H297" s="34">
        <v>39.128300000000003</v>
      </c>
      <c r="I297" s="37">
        <v>18.019200000000001</v>
      </c>
      <c r="J297" s="41">
        <v>0</v>
      </c>
      <c r="K297" s="35">
        <v>2116.4569999999999</v>
      </c>
      <c r="L297" s="37">
        <v>1056.0386000000001</v>
      </c>
      <c r="M297" s="41">
        <f t="shared" si="12"/>
        <v>0</v>
      </c>
      <c r="N297">
        <f t="shared" si="13"/>
        <v>1.8487642319215559E-2</v>
      </c>
      <c r="O297" s="42">
        <f t="shared" si="14"/>
        <v>1.7063012658817586E-2</v>
      </c>
    </row>
    <row r="298" spans="1:15" x14ac:dyDescent="0.3">
      <c r="A298" s="31" t="s">
        <v>406</v>
      </c>
      <c r="B298" s="36" t="str">
        <f>INDEX('Pre-process'!$B:$B,MATCH(to_melt!A298,'Pre-process'!$C:$C,0))</f>
        <v xml:space="preserve"> MoreBeauty</v>
      </c>
      <c r="C298" s="36" t="str">
        <f>INDEX('Pre-process'!$A:$A,MATCH(to_melt!A298,'Pre-process'!$C:$C,0))</f>
        <v>WIPEST (MORS COSMETICS)</v>
      </c>
      <c r="D298" s="31" t="s">
        <v>9</v>
      </c>
      <c r="E298" s="32" t="s">
        <v>30</v>
      </c>
      <c r="F298" s="32" t="s">
        <v>42</v>
      </c>
      <c r="G298" s="33">
        <v>14.5854</v>
      </c>
      <c r="H298" s="34">
        <v>45.532299999999999</v>
      </c>
      <c r="I298" s="37">
        <v>49.915700000000001</v>
      </c>
      <c r="J298" s="33">
        <v>930.23509999999999</v>
      </c>
      <c r="K298" s="35">
        <v>2490.5082000000002</v>
      </c>
      <c r="L298" s="37">
        <v>2411.3348000000001</v>
      </c>
      <c r="M298" s="41">
        <f t="shared" si="12"/>
        <v>1.5679262156416157E-2</v>
      </c>
      <c r="N298">
        <f t="shared" si="13"/>
        <v>1.8282332898964155E-2</v>
      </c>
      <c r="O298" s="42">
        <f t="shared" si="14"/>
        <v>2.0700443588339536E-2</v>
      </c>
    </row>
    <row r="299" spans="1:15" x14ac:dyDescent="0.3">
      <c r="A299" s="31" t="s">
        <v>408</v>
      </c>
      <c r="B299" s="36" t="str">
        <f>INDEX('Pre-process'!$B:$B,MATCH(to_melt!A299,'Pre-process'!$C:$C,0))</f>
        <v xml:space="preserve"> NaturalCo AB</v>
      </c>
      <c r="C299" s="36" t="str">
        <f>INDEX('Pre-process'!$A:$A,MATCH(to_melt!A299,'Pre-process'!$C:$C,0))</f>
        <v>NATY (NATY AB)</v>
      </c>
      <c r="D299" s="31" t="s">
        <v>9</v>
      </c>
      <c r="E299" s="32" t="s">
        <v>64</v>
      </c>
      <c r="F299" s="32" t="s">
        <v>34</v>
      </c>
      <c r="G299" s="33">
        <v>0.1139</v>
      </c>
      <c r="H299" s="34">
        <v>4.0300000000000002E-2</v>
      </c>
      <c r="I299" s="42">
        <v>0</v>
      </c>
      <c r="J299" s="33">
        <v>0.85599999999999998</v>
      </c>
      <c r="K299" s="35">
        <v>0.30399999999999999</v>
      </c>
      <c r="L299" s="42">
        <v>0</v>
      </c>
      <c r="M299" s="41">
        <f t="shared" si="12"/>
        <v>0.13306074766355142</v>
      </c>
      <c r="N299">
        <f t="shared" si="13"/>
        <v>0.13256578947368422</v>
      </c>
      <c r="O299" s="42">
        <f t="shared" si="14"/>
        <v>0</v>
      </c>
    </row>
    <row r="300" spans="1:15" x14ac:dyDescent="0.3">
      <c r="A300" s="31" t="s">
        <v>409</v>
      </c>
      <c r="B300" s="36" t="str">
        <f>INDEX('Pre-process'!$B:$B,MATCH(to_melt!A300,'Pre-process'!$C:$C,0))</f>
        <v xml:space="preserve"> NaturalCo AB</v>
      </c>
      <c r="C300" s="36" t="str">
        <f>INDEX('Pre-process'!$A:$A,MATCH(to_melt!A300,'Pre-process'!$C:$C,0))</f>
        <v>NATY (NATY AB)</v>
      </c>
      <c r="D300" s="31" t="s">
        <v>9</v>
      </c>
      <c r="E300" s="32" t="s">
        <v>64</v>
      </c>
      <c r="F300" s="32" t="s">
        <v>34</v>
      </c>
      <c r="G300" s="33">
        <v>0.19919999999999999</v>
      </c>
      <c r="H300">
        <v>0</v>
      </c>
      <c r="I300" s="42">
        <v>0</v>
      </c>
      <c r="J300" s="33">
        <v>1.496</v>
      </c>
      <c r="K300">
        <v>0</v>
      </c>
      <c r="L300" s="42">
        <v>0</v>
      </c>
      <c r="M300" s="41">
        <f t="shared" si="12"/>
        <v>0.13315508021390374</v>
      </c>
      <c r="N300">
        <f t="shared" si="13"/>
        <v>0</v>
      </c>
      <c r="O300" s="42">
        <f t="shared" si="14"/>
        <v>0</v>
      </c>
    </row>
    <row r="301" spans="1:15" x14ac:dyDescent="0.3">
      <c r="A301" s="31" t="s">
        <v>411</v>
      </c>
      <c r="B301" s="36" t="str">
        <f>INDEX('Pre-process'!$B:$B,MATCH(to_melt!A301,'Pre-process'!$C:$C,0))</f>
        <v xml:space="preserve"> Voyage Turkey</v>
      </c>
      <c r="C301" s="36" t="str">
        <f>INDEX('Pre-process'!$A:$A,MATCH(to_melt!A301,'Pre-process'!$C:$C,0))</f>
        <v>FRESH BABY (NAVIGA TURKEY)</v>
      </c>
      <c r="D301" s="31" t="s">
        <v>9</v>
      </c>
      <c r="E301" s="32" t="s">
        <v>30</v>
      </c>
      <c r="F301" s="32" t="s">
        <v>21</v>
      </c>
      <c r="G301" s="33">
        <v>4.4461000000000004</v>
      </c>
      <c r="H301" s="34">
        <v>2.0626000000000002</v>
      </c>
      <c r="I301" s="42">
        <v>0</v>
      </c>
      <c r="J301" s="33">
        <v>234.7319</v>
      </c>
      <c r="K301" s="35">
        <v>137.5095</v>
      </c>
      <c r="L301" s="42">
        <v>0</v>
      </c>
      <c r="M301" s="41">
        <f t="shared" si="12"/>
        <v>1.8941183537474031E-2</v>
      </c>
      <c r="N301">
        <f t="shared" si="13"/>
        <v>1.4999690930444808E-2</v>
      </c>
      <c r="O301" s="42">
        <f t="shared" si="14"/>
        <v>0</v>
      </c>
    </row>
    <row r="302" spans="1:15" x14ac:dyDescent="0.3">
      <c r="A302" s="31" t="s">
        <v>412</v>
      </c>
      <c r="B302" s="36" t="str">
        <f>INDEX('Pre-process'!$B:$B,MATCH(to_melt!A302,'Pre-process'!$C:$C,0))</f>
        <v xml:space="preserve"> Voyage Turkey</v>
      </c>
      <c r="C302" s="36" t="str">
        <f>INDEX('Pre-process'!$A:$A,MATCH(to_melt!A302,'Pre-process'!$C:$C,0))</f>
        <v>FRESH BABY (NAVIGA TURKEY)</v>
      </c>
      <c r="D302" s="31" t="s">
        <v>9</v>
      </c>
      <c r="E302" s="32" t="s">
        <v>20</v>
      </c>
      <c r="F302" s="32" t="s">
        <v>26</v>
      </c>
      <c r="G302" s="33">
        <v>0.15609999999999999</v>
      </c>
      <c r="H302" s="34">
        <v>2.98E-2</v>
      </c>
      <c r="I302" s="37">
        <v>0.25540000000000002</v>
      </c>
      <c r="J302" s="33">
        <v>9.3703000000000003</v>
      </c>
      <c r="K302" s="35">
        <v>1.4905999999999999</v>
      </c>
      <c r="L302" s="37">
        <v>12.7729</v>
      </c>
      <c r="M302" s="41">
        <f t="shared" si="12"/>
        <v>1.6659018387885124E-2</v>
      </c>
      <c r="N302">
        <f t="shared" si="13"/>
        <v>1.9991949550516572E-2</v>
      </c>
      <c r="O302" s="42">
        <f t="shared" si="14"/>
        <v>1.9995459136139798E-2</v>
      </c>
    </row>
    <row r="303" spans="1:15" x14ac:dyDescent="0.3">
      <c r="A303" s="31" t="s">
        <v>413</v>
      </c>
      <c r="B303" s="36" t="str">
        <f>INDEX('Pre-process'!$B:$B,MATCH(to_melt!A303,'Pre-process'!$C:$C,0))</f>
        <v xml:space="preserve"> Voyage Turkey</v>
      </c>
      <c r="C303" s="36" t="str">
        <f>INDEX('Pre-process'!$A:$A,MATCH(to_melt!A303,'Pre-process'!$C:$C,0))</f>
        <v>FRESH BABY (NAVIGA TURKEY)</v>
      </c>
      <c r="D303" s="31" t="s">
        <v>9</v>
      </c>
      <c r="E303" s="32" t="s">
        <v>10</v>
      </c>
      <c r="F303" s="32" t="s">
        <v>99</v>
      </c>
      <c r="G303" s="33">
        <v>1.8445</v>
      </c>
      <c r="H303">
        <v>0</v>
      </c>
      <c r="I303" s="42">
        <v>0</v>
      </c>
      <c r="J303" s="33">
        <v>41.871899999999997</v>
      </c>
      <c r="K303">
        <v>0</v>
      </c>
      <c r="L303" s="42">
        <v>0</v>
      </c>
      <c r="M303" s="41">
        <f t="shared" si="12"/>
        <v>4.4051022284634804E-2</v>
      </c>
      <c r="N303">
        <f t="shared" si="13"/>
        <v>0</v>
      </c>
      <c r="O303" s="42">
        <f t="shared" si="14"/>
        <v>0</v>
      </c>
    </row>
    <row r="304" spans="1:15" x14ac:dyDescent="0.3">
      <c r="A304" s="31" t="s">
        <v>414</v>
      </c>
      <c r="B304" s="36" t="str">
        <f>INDEX('Pre-process'!$B:$B,MATCH(to_melt!A304,'Pre-process'!$C:$C,0))</f>
        <v xml:space="preserve"> Voyage Turkey</v>
      </c>
      <c r="C304" s="36" t="str">
        <f>INDEX('Pre-process'!$A:$A,MATCH(to_melt!A304,'Pre-process'!$C:$C,0))</f>
        <v>FRESH BABY (NAVIGA TURKEY)</v>
      </c>
      <c r="D304" s="31" t="s">
        <v>9</v>
      </c>
      <c r="E304" s="32" t="s">
        <v>20</v>
      </c>
      <c r="F304" s="32" t="s">
        <v>42</v>
      </c>
      <c r="G304" s="33">
        <v>0.57199999999999995</v>
      </c>
      <c r="H304">
        <v>0</v>
      </c>
      <c r="I304" s="42">
        <v>0</v>
      </c>
      <c r="J304" s="33">
        <v>34.318100000000001</v>
      </c>
      <c r="K304">
        <v>0</v>
      </c>
      <c r="L304" s="42">
        <v>0</v>
      </c>
      <c r="M304" s="41">
        <f t="shared" si="12"/>
        <v>1.6667589406173418E-2</v>
      </c>
      <c r="N304">
        <f t="shared" si="13"/>
        <v>0</v>
      </c>
      <c r="O304" s="42">
        <f t="shared" si="14"/>
        <v>0</v>
      </c>
    </row>
    <row r="305" spans="1:15" x14ac:dyDescent="0.3">
      <c r="A305" s="31" t="s">
        <v>415</v>
      </c>
      <c r="B305" s="36" t="str">
        <f>INDEX('Pre-process'!$B:$B,MATCH(to_melt!A305,'Pre-process'!$C:$C,0))</f>
        <v xml:space="preserve"> Voyage Turkey</v>
      </c>
      <c r="C305" s="36" t="str">
        <f>INDEX('Pre-process'!$A:$A,MATCH(to_melt!A305,'Pre-process'!$C:$C,0))</f>
        <v>FRESH BABY (NAVIGA TURKEY)</v>
      </c>
      <c r="D305" s="31" t="s">
        <v>9</v>
      </c>
      <c r="E305" s="32" t="s">
        <v>20</v>
      </c>
      <c r="F305" s="32" t="s">
        <v>42</v>
      </c>
      <c r="G305" s="33">
        <v>10.123900000000001</v>
      </c>
      <c r="H305" s="34">
        <v>4.3895</v>
      </c>
      <c r="I305" s="42">
        <v>0</v>
      </c>
      <c r="J305" s="33">
        <v>617.78060000000005</v>
      </c>
      <c r="K305" s="35">
        <v>241.07740000000001</v>
      </c>
      <c r="L305" s="42">
        <v>0</v>
      </c>
      <c r="M305" s="41">
        <f t="shared" si="12"/>
        <v>1.6387533049759088E-2</v>
      </c>
      <c r="N305">
        <f t="shared" si="13"/>
        <v>1.8207845281225033E-2</v>
      </c>
      <c r="O305" s="42">
        <f t="shared" si="14"/>
        <v>0</v>
      </c>
    </row>
    <row r="306" spans="1:15" x14ac:dyDescent="0.3">
      <c r="A306" s="31" t="s">
        <v>417</v>
      </c>
      <c r="B306" s="36" t="str">
        <f>INDEX('Pre-process'!$B:$B,MATCH(to_melt!A306,'Pre-process'!$C:$C,0))</f>
        <v xml:space="preserve"> Voyage Turkey</v>
      </c>
      <c r="C306" s="36" t="str">
        <f>INDEX('Pre-process'!$A:$A,MATCH(to_melt!A306,'Pre-process'!$C:$C,0))</f>
        <v>GOLDEN (NAVIGA TURKEY)</v>
      </c>
      <c r="D306" s="31" t="s">
        <v>9</v>
      </c>
      <c r="E306" s="32" t="s">
        <v>64</v>
      </c>
      <c r="F306" s="32" t="s">
        <v>24</v>
      </c>
      <c r="G306" s="41">
        <v>0</v>
      </c>
      <c r="H306" s="34">
        <v>56.203800000000001</v>
      </c>
      <c r="I306" s="37">
        <v>22.180299999999999</v>
      </c>
      <c r="J306" s="41">
        <v>0</v>
      </c>
      <c r="K306" s="35">
        <v>3259.8697999999999</v>
      </c>
      <c r="L306" s="37">
        <v>1260.6195</v>
      </c>
      <c r="M306" s="41">
        <f t="shared" si="12"/>
        <v>0</v>
      </c>
      <c r="N306">
        <f t="shared" si="13"/>
        <v>1.7241118034836852E-2</v>
      </c>
      <c r="O306" s="42">
        <f t="shared" si="14"/>
        <v>1.7594761940458638E-2</v>
      </c>
    </row>
    <row r="307" spans="1:15" x14ac:dyDescent="0.3">
      <c r="A307" s="31" t="s">
        <v>418</v>
      </c>
      <c r="B307" s="36" t="str">
        <f>INDEX('Pre-process'!$B:$B,MATCH(to_melt!A307,'Pre-process'!$C:$C,0))</f>
        <v xml:space="preserve"> Voyage Turkey</v>
      </c>
      <c r="C307" s="36" t="str">
        <f>INDEX('Pre-process'!$A:$A,MATCH(to_melt!A307,'Pre-process'!$C:$C,0))</f>
        <v>GOLDEN (NAVIGA TURKEY)</v>
      </c>
      <c r="D307" s="31" t="s">
        <v>9</v>
      </c>
      <c r="E307" s="32" t="s">
        <v>64</v>
      </c>
      <c r="F307" s="32" t="s">
        <v>42</v>
      </c>
      <c r="G307" s="41">
        <v>0</v>
      </c>
      <c r="H307" s="34">
        <v>15.356400000000001</v>
      </c>
      <c r="I307" s="37">
        <v>10.720599999999999</v>
      </c>
      <c r="J307" s="41">
        <v>0</v>
      </c>
      <c r="K307" s="35">
        <v>847.21910000000003</v>
      </c>
      <c r="L307" s="37">
        <v>534.71069999999997</v>
      </c>
      <c r="M307" s="41">
        <f t="shared" si="12"/>
        <v>0</v>
      </c>
      <c r="N307">
        <f t="shared" si="13"/>
        <v>1.8125653682736852E-2</v>
      </c>
      <c r="O307" s="42">
        <f t="shared" si="14"/>
        <v>2.0049346310070101E-2</v>
      </c>
    </row>
    <row r="308" spans="1:15" x14ac:dyDescent="0.3">
      <c r="A308" s="31" t="s">
        <v>420</v>
      </c>
      <c r="B308" s="36" t="str">
        <f>INDEX('Pre-process'!$B:$B,MATCH(to_melt!A308,'Pre-process'!$C:$C,0))</f>
        <v xml:space="preserve"> Voyage Turkey</v>
      </c>
      <c r="C308" s="36" t="str">
        <f>INDEX('Pre-process'!$A:$A,MATCH(to_melt!A308,'Pre-process'!$C:$C,0))</f>
        <v>MY FIX (NAVIGA TURKEY)</v>
      </c>
      <c r="D308" s="31" t="s">
        <v>9</v>
      </c>
      <c r="E308" s="32" t="s">
        <v>10</v>
      </c>
      <c r="F308" s="32" t="s">
        <v>17</v>
      </c>
      <c r="G308" s="33">
        <v>1.0731999999999999</v>
      </c>
      <c r="H308">
        <v>0</v>
      </c>
      <c r="I308" s="42">
        <v>0</v>
      </c>
      <c r="J308" s="33">
        <v>47.075600000000001</v>
      </c>
      <c r="K308">
        <v>0</v>
      </c>
      <c r="L308" s="42">
        <v>0</v>
      </c>
      <c r="M308" s="41">
        <f t="shared" si="12"/>
        <v>2.2797372736619394E-2</v>
      </c>
      <c r="N308">
        <f t="shared" si="13"/>
        <v>0</v>
      </c>
      <c r="O308" s="42">
        <f t="shared" si="14"/>
        <v>0</v>
      </c>
    </row>
    <row r="309" spans="1:15" x14ac:dyDescent="0.3">
      <c r="A309" s="31" t="s">
        <v>422</v>
      </c>
      <c r="B309" s="36" t="str">
        <f>INDEX('Pre-process'!$B:$B,MATCH(to_melt!A309,'Pre-process'!$C:$C,0))</f>
        <v xml:space="preserve"> Voyage Turkey</v>
      </c>
      <c r="C309" s="36" t="str">
        <f>INDEX('Pre-process'!$A:$A,MATCH(to_melt!A309,'Pre-process'!$C:$C,0))</f>
        <v>PUFFY (NAVIGA TURKEY)</v>
      </c>
      <c r="D309" s="31" t="s">
        <v>9</v>
      </c>
      <c r="E309" s="32" t="s">
        <v>64</v>
      </c>
      <c r="F309" s="32" t="s">
        <v>423</v>
      </c>
      <c r="G309" s="33">
        <v>2.6486999999999998</v>
      </c>
      <c r="H309">
        <v>0</v>
      </c>
      <c r="I309" s="42">
        <v>0</v>
      </c>
      <c r="J309" s="33">
        <v>124.62050000000001</v>
      </c>
      <c r="K309">
        <v>0</v>
      </c>
      <c r="L309" s="42">
        <v>0</v>
      </c>
      <c r="M309" s="41">
        <f t="shared" si="12"/>
        <v>2.1254127531184674E-2</v>
      </c>
      <c r="N309">
        <f t="shared" si="13"/>
        <v>0</v>
      </c>
      <c r="O309" s="42">
        <f t="shared" si="14"/>
        <v>0</v>
      </c>
    </row>
    <row r="310" spans="1:15" x14ac:dyDescent="0.3">
      <c r="A310" s="31" t="s">
        <v>425</v>
      </c>
      <c r="B310" s="36" t="str">
        <f>INDEX('Pre-process'!$B:$B,MATCH(to_melt!A310,'Pre-process'!$C:$C,0))</f>
        <v xml:space="preserve"> Voyage Turkey</v>
      </c>
      <c r="C310" s="36" t="str">
        <f>INDEX('Pre-process'!$A:$A,MATCH(to_melt!A310,'Pre-process'!$C:$C,0))</f>
        <v>TITO (NAVIGA TURKEY)</v>
      </c>
      <c r="D310" s="31" t="s">
        <v>9</v>
      </c>
      <c r="E310" s="32" t="s">
        <v>20</v>
      </c>
      <c r="F310" s="32" t="s">
        <v>24</v>
      </c>
      <c r="G310" s="33">
        <v>84.095799999999997</v>
      </c>
      <c r="H310" s="34">
        <v>151.49979999999999</v>
      </c>
      <c r="I310" s="37">
        <v>39.488900000000001</v>
      </c>
      <c r="J310" s="33">
        <v>4863.5491000000002</v>
      </c>
      <c r="K310" s="35">
        <v>8687.4974999999995</v>
      </c>
      <c r="L310" s="37">
        <v>2240.9688000000001</v>
      </c>
      <c r="M310" s="41">
        <f t="shared" si="12"/>
        <v>1.7291035470372858E-2</v>
      </c>
      <c r="N310">
        <f t="shared" si="13"/>
        <v>1.7438830917649185E-2</v>
      </c>
      <c r="O310" s="42">
        <f t="shared" si="14"/>
        <v>1.7621351979554556E-2</v>
      </c>
    </row>
    <row r="311" spans="1:15" x14ac:dyDescent="0.3">
      <c r="A311" s="31" t="s">
        <v>426</v>
      </c>
      <c r="B311" s="36" t="str">
        <f>INDEX('Pre-process'!$B:$B,MATCH(to_melt!A311,'Pre-process'!$C:$C,0))</f>
        <v xml:space="preserve"> Voyage Turkey</v>
      </c>
      <c r="C311" s="36" t="str">
        <f>INDEX('Pre-process'!$A:$A,MATCH(to_melt!A311,'Pre-process'!$C:$C,0))</f>
        <v>TITO (NAVIGA TURKEY)</v>
      </c>
      <c r="D311" s="31" t="s">
        <v>9</v>
      </c>
      <c r="E311" s="32" t="s">
        <v>20</v>
      </c>
      <c r="F311" s="32" t="s">
        <v>42</v>
      </c>
      <c r="G311" s="33">
        <v>24.440899999999999</v>
      </c>
      <c r="H311" s="34">
        <v>13.931900000000001</v>
      </c>
      <c r="I311" s="37">
        <v>5.4257</v>
      </c>
      <c r="J311" s="33">
        <v>1419.3269</v>
      </c>
      <c r="K311" s="35">
        <v>757.8877</v>
      </c>
      <c r="L311" s="37">
        <v>289.12630000000001</v>
      </c>
      <c r="M311" s="41">
        <f t="shared" si="12"/>
        <v>1.7220063961304474E-2</v>
      </c>
      <c r="N311">
        <f t="shared" si="13"/>
        <v>1.8382538732321426E-2</v>
      </c>
      <c r="O311" s="42">
        <f t="shared" si="14"/>
        <v>1.8765847313094657E-2</v>
      </c>
    </row>
    <row r="312" spans="1:15" x14ac:dyDescent="0.3">
      <c r="A312" s="31" t="s">
        <v>427</v>
      </c>
      <c r="B312" s="36" t="str">
        <f>INDEX('Pre-process'!$B:$B,MATCH(to_melt!A312,'Pre-process'!$C:$C,0))</f>
        <v xml:space="preserve"> Voyage Turkey</v>
      </c>
      <c r="C312" s="36" t="str">
        <f>INDEX('Pre-process'!$A:$A,MATCH(to_melt!A312,'Pre-process'!$C:$C,0))</f>
        <v>TITO (NAVIGA TURKEY)</v>
      </c>
      <c r="D312" s="31" t="s">
        <v>9</v>
      </c>
      <c r="E312" s="32" t="s">
        <v>20</v>
      </c>
      <c r="F312" s="32" t="s">
        <v>42</v>
      </c>
      <c r="G312" s="33">
        <v>2.0893000000000002</v>
      </c>
      <c r="H312" s="34">
        <v>2.5973000000000002</v>
      </c>
      <c r="I312" s="37">
        <v>0.1109</v>
      </c>
      <c r="J312" s="33">
        <v>135.5565</v>
      </c>
      <c r="K312" s="35">
        <v>141.02850000000001</v>
      </c>
      <c r="L312" s="37">
        <v>6.4691999999999998</v>
      </c>
      <c r="M312" s="41">
        <f t="shared" si="12"/>
        <v>1.541276146846518E-2</v>
      </c>
      <c r="N312">
        <f t="shared" si="13"/>
        <v>1.8416844822145877E-2</v>
      </c>
      <c r="O312" s="42">
        <f t="shared" si="14"/>
        <v>1.7142768812217893E-2</v>
      </c>
    </row>
    <row r="313" spans="1:15" x14ac:dyDescent="0.3">
      <c r="A313" s="31" t="s">
        <v>429</v>
      </c>
      <c r="B313" s="36" t="str">
        <f>INDEX('Pre-process'!$B:$B,MATCH(to_melt!A313,'Pre-process'!$C:$C,0))</f>
        <v xml:space="preserve"> Nur Food Industry</v>
      </c>
      <c r="C313" s="36" t="str">
        <f>INDEX('Pre-process'!$A:$A,MATCH(to_melt!A313,'Pre-process'!$C:$C,0))</f>
        <v>FRESH (NUR GIDA SAN)</v>
      </c>
      <c r="D313" s="31" t="s">
        <v>9</v>
      </c>
      <c r="E313" s="32" t="s">
        <v>20</v>
      </c>
      <c r="F313" s="32" t="s">
        <v>24</v>
      </c>
      <c r="G313" s="33">
        <v>6.1833</v>
      </c>
      <c r="H313" s="34">
        <v>0.61119999999999997</v>
      </c>
      <c r="I313" s="42">
        <v>0</v>
      </c>
      <c r="J313" s="33">
        <v>392.1592</v>
      </c>
      <c r="K313" s="35">
        <v>31.181999999999999</v>
      </c>
      <c r="L313" s="42">
        <v>0</v>
      </c>
      <c r="M313" s="41">
        <f t="shared" si="12"/>
        <v>1.576732102676668E-2</v>
      </c>
      <c r="N313">
        <f t="shared" si="13"/>
        <v>1.960105188891027E-2</v>
      </c>
      <c r="O313" s="42">
        <f t="shared" si="14"/>
        <v>0</v>
      </c>
    </row>
    <row r="314" spans="1:15" x14ac:dyDescent="0.3">
      <c r="A314" s="31" t="s">
        <v>433</v>
      </c>
      <c r="B314" s="36" t="str">
        <f>INDEX('Pre-process'!$B:$B,MATCH(to_melt!A314,'Pre-process'!$C:$C,0))</f>
        <v xml:space="preserve"> Nur Food Industry</v>
      </c>
      <c r="C314" s="36" t="str">
        <f>INDEX('Pre-process'!$A:$A,MATCH(to_melt!A314,'Pre-process'!$C:$C,0))</f>
        <v>PUFY (NUR GIDA SANAYI)</v>
      </c>
      <c r="D314" s="31" t="s">
        <v>9</v>
      </c>
      <c r="E314" s="32" t="s">
        <v>20</v>
      </c>
      <c r="F314" s="32" t="s">
        <v>24</v>
      </c>
      <c r="G314" s="33">
        <v>2.5480999999999998</v>
      </c>
      <c r="H314" s="34">
        <v>2.6009000000000002</v>
      </c>
      <c r="I314" s="42">
        <v>0</v>
      </c>
      <c r="J314" s="33">
        <v>132.16820000000001</v>
      </c>
      <c r="K314" s="35">
        <v>141.76490000000001</v>
      </c>
      <c r="L314" s="42">
        <v>0</v>
      </c>
      <c r="M314" s="41">
        <f t="shared" si="12"/>
        <v>1.9279221476875674E-2</v>
      </c>
      <c r="N314">
        <f t="shared" si="13"/>
        <v>1.8346572388510837E-2</v>
      </c>
      <c r="O314" s="42">
        <f t="shared" si="14"/>
        <v>0</v>
      </c>
    </row>
    <row r="315" spans="1:15" x14ac:dyDescent="0.3">
      <c r="A315" s="31" t="s">
        <v>435</v>
      </c>
      <c r="B315" s="36" t="str">
        <f>INDEX('Pre-process'!$B:$B,MATCH(to_melt!A315,'Pre-process'!$C:$C,0))</f>
        <v xml:space="preserve"> O-Package S.R.L.</v>
      </c>
      <c r="C315" s="36" t="str">
        <f>INDEX('Pre-process'!$A:$A,MATCH(to_melt!A315,'Pre-process'!$C:$C,0))</f>
        <v>SPEEDY CARE (O-PAC S.R.L.)</v>
      </c>
      <c r="D315" s="31" t="s">
        <v>9</v>
      </c>
      <c r="E315" s="32" t="s">
        <v>69</v>
      </c>
      <c r="F315" s="32" t="s">
        <v>11</v>
      </c>
      <c r="G315" s="33">
        <v>0.15809999999999999</v>
      </c>
      <c r="H315" s="34">
        <v>2E-3</v>
      </c>
      <c r="I315" s="37">
        <v>1E-3</v>
      </c>
      <c r="J315" s="33">
        <v>2.1</v>
      </c>
      <c r="K315" s="35">
        <v>0.02</v>
      </c>
      <c r="L315" s="37">
        <v>0.02</v>
      </c>
      <c r="M315" s="41">
        <f t="shared" si="12"/>
        <v>7.5285714285714275E-2</v>
      </c>
      <c r="N315">
        <f t="shared" si="13"/>
        <v>0.1</v>
      </c>
      <c r="O315" s="42">
        <f t="shared" si="14"/>
        <v>0.05</v>
      </c>
    </row>
    <row r="316" spans="1:15" x14ac:dyDescent="0.3">
      <c r="A316" s="31" t="s">
        <v>437</v>
      </c>
      <c r="B316" s="36" t="str">
        <f>INDEX('Pre-process'!$B:$B,MATCH(to_melt!A316,'Pre-process'!$C:$C,0))</f>
        <v xml:space="preserve"> OnTop</v>
      </c>
      <c r="C316" s="36" t="str">
        <f>INDEX('Pre-process'!$A:$A,MATCH(to_melt!A316,'Pre-process'!$C:$C,0))</f>
        <v>CAN BEBE (ONTEX)</v>
      </c>
      <c r="D316" s="31" t="s">
        <v>9</v>
      </c>
      <c r="E316" s="32" t="s">
        <v>30</v>
      </c>
      <c r="F316" s="32" t="s">
        <v>34</v>
      </c>
      <c r="G316" s="33">
        <v>6.0000000000000001E-3</v>
      </c>
      <c r="H316" s="34">
        <v>0.35439999999999999</v>
      </c>
      <c r="I316" s="42">
        <v>0</v>
      </c>
      <c r="J316" s="33">
        <v>0.33839999999999998</v>
      </c>
      <c r="K316" s="35">
        <v>16.541699999999999</v>
      </c>
      <c r="L316" s="42">
        <v>0</v>
      </c>
      <c r="M316" s="41">
        <f t="shared" si="12"/>
        <v>1.7730496453900711E-2</v>
      </c>
      <c r="N316">
        <f t="shared" si="13"/>
        <v>2.1424641965456997E-2</v>
      </c>
      <c r="O316" s="42">
        <f t="shared" si="14"/>
        <v>0</v>
      </c>
    </row>
    <row r="317" spans="1:15" x14ac:dyDescent="0.3">
      <c r="A317" s="31" t="s">
        <v>824</v>
      </c>
      <c r="B317" s="36" t="str">
        <f>INDEX('Pre-process'!$B:$B,MATCH(to_melt!A317,'Pre-process'!$C:$C,0))</f>
        <v xml:space="preserve"> CrescentTextile SAN</v>
      </c>
      <c r="C317" s="36" t="str">
        <f>INDEX('Pre-process'!$A:$A,MATCH(to_melt!A317,'Pre-process'!$C:$C,0))</f>
        <v>KOPRINA (OZYURT TEKSTIL SAN)</v>
      </c>
      <c r="D317" s="31" t="s">
        <v>9</v>
      </c>
      <c r="E317" s="32" t="s">
        <v>20</v>
      </c>
      <c r="F317" s="32" t="s">
        <v>42</v>
      </c>
      <c r="G317" s="41">
        <v>0</v>
      </c>
      <c r="H317">
        <v>0</v>
      </c>
      <c r="I317" s="37">
        <v>9.8000000000000004E-2</v>
      </c>
      <c r="J317" s="41">
        <v>0</v>
      </c>
      <c r="K317">
        <v>0</v>
      </c>
      <c r="L317" s="37">
        <v>3.3592</v>
      </c>
      <c r="M317" s="41">
        <f t="shared" si="12"/>
        <v>0</v>
      </c>
      <c r="N317">
        <f t="shared" si="13"/>
        <v>0</v>
      </c>
      <c r="O317" s="42">
        <f t="shared" si="14"/>
        <v>2.9173612764944037E-2</v>
      </c>
    </row>
    <row r="318" spans="1:15" x14ac:dyDescent="0.3">
      <c r="A318" s="31" t="s">
        <v>443</v>
      </c>
      <c r="B318" s="36" t="str">
        <f>INDEX('Pre-process'!$B:$B,MATCH(to_melt!A318,'Pre-process'!$C:$C,0))</f>
        <v xml:space="preserve"> PakChem</v>
      </c>
      <c r="C318" s="36" t="str">
        <f>INDEX('Pre-process'!$A:$A,MATCH(to_melt!A318,'Pre-process'!$C:$C,0))</f>
        <v>BEBIKO (PAKSEL KIMYA)</v>
      </c>
      <c r="D318" s="31" t="s">
        <v>9</v>
      </c>
      <c r="E318" s="32" t="s">
        <v>10</v>
      </c>
      <c r="F318" s="32" t="s">
        <v>42</v>
      </c>
      <c r="G318" s="41">
        <v>0</v>
      </c>
      <c r="H318" s="34">
        <v>0.79349999999999998</v>
      </c>
      <c r="I318" s="37">
        <v>0.7298</v>
      </c>
      <c r="J318" s="41">
        <v>0</v>
      </c>
      <c r="K318" s="35">
        <v>47.268799999999999</v>
      </c>
      <c r="L318" s="37">
        <v>43.602699999999999</v>
      </c>
      <c r="M318" s="41">
        <f t="shared" si="12"/>
        <v>0</v>
      </c>
      <c r="N318">
        <f t="shared" si="13"/>
        <v>1.6786971533019668E-2</v>
      </c>
      <c r="O318" s="42">
        <f t="shared" si="14"/>
        <v>1.6737495613803732E-2</v>
      </c>
    </row>
    <row r="319" spans="1:15" x14ac:dyDescent="0.3">
      <c r="A319" s="31" t="s">
        <v>445</v>
      </c>
      <c r="B319" s="36" t="str">
        <f>INDEX('Pre-process'!$B:$B,MATCH(to_melt!A319,'Pre-process'!$C:$C,0))</f>
        <v xml:space="preserve"> Daisy Cotton Cosmetics</v>
      </c>
      <c r="C319" s="36" t="str">
        <f>INDEX('Pre-process'!$A:$A,MATCH(to_melt!A319,'Pre-process'!$C:$C,0))</f>
        <v>PAPATYA (PAPATYA PAMUK KOSMETIK)</v>
      </c>
      <c r="D319" s="31" t="s">
        <v>9</v>
      </c>
      <c r="E319" s="32" t="s">
        <v>20</v>
      </c>
      <c r="F319" s="32" t="s">
        <v>68</v>
      </c>
      <c r="G319" s="33">
        <v>0.36020000000000002</v>
      </c>
      <c r="H319" s="34">
        <v>5.21E-2</v>
      </c>
      <c r="I319" s="37">
        <v>9.4000000000000004E-3</v>
      </c>
      <c r="J319" s="33">
        <v>19.065100000000001</v>
      </c>
      <c r="K319" s="35">
        <v>2.6206</v>
      </c>
      <c r="L319" s="37">
        <v>0.48</v>
      </c>
      <c r="M319" s="41">
        <f t="shared" si="12"/>
        <v>1.8893160801674264E-2</v>
      </c>
      <c r="N319">
        <f t="shared" si="13"/>
        <v>1.9880943295428527E-2</v>
      </c>
      <c r="O319" s="42">
        <f t="shared" si="14"/>
        <v>1.9583333333333335E-2</v>
      </c>
    </row>
    <row r="320" spans="1:15" x14ac:dyDescent="0.3">
      <c r="A320" s="31" t="s">
        <v>447</v>
      </c>
      <c r="B320" s="36" t="str">
        <f>INDEX('Pre-process'!$B:$B,MATCH(to_melt!A320,'Pre-process'!$C:$C,0))</f>
        <v xml:space="preserve"> IdealGroup</v>
      </c>
      <c r="C320" s="36" t="str">
        <f>INDEX('Pre-process'!$A:$A,MATCH(to_melt!A320,'Pre-process'!$C:$C,0))</f>
        <v>PERFETTO (PERFETTO GROUP)</v>
      </c>
      <c r="D320" s="31" t="s">
        <v>9</v>
      </c>
      <c r="E320" s="32" t="s">
        <v>20</v>
      </c>
      <c r="F320" s="32" t="s">
        <v>17</v>
      </c>
      <c r="G320" s="41">
        <v>0</v>
      </c>
      <c r="H320">
        <v>0</v>
      </c>
      <c r="I320" s="37">
        <v>2.0999999999999999E-3</v>
      </c>
      <c r="J320" s="41">
        <v>0</v>
      </c>
      <c r="K320">
        <v>0</v>
      </c>
      <c r="L320" s="37">
        <v>0.17710000000000001</v>
      </c>
      <c r="M320" s="41">
        <f t="shared" si="12"/>
        <v>0</v>
      </c>
      <c r="N320">
        <f t="shared" si="13"/>
        <v>0</v>
      </c>
      <c r="O320" s="42">
        <f t="shared" si="14"/>
        <v>1.1857707509881422E-2</v>
      </c>
    </row>
    <row r="321" spans="1:15" x14ac:dyDescent="0.3">
      <c r="A321" s="31" t="s">
        <v>449</v>
      </c>
      <c r="B321" s="36" t="str">
        <f>INDEX('Pre-process'!$B:$B,MATCH(to_melt!A321,'Pre-process'!$C:$C,0))</f>
        <v xml:space="preserve"> PhoenixMedicine DOO</v>
      </c>
      <c r="C321" s="36" t="str">
        <f>INDEX('Pre-process'!$A:$A,MATCH(to_melt!A321,'Pre-process'!$C:$C,0))</f>
        <v>BETTY (PHOENIX PHARMA DOO)</v>
      </c>
      <c r="D321" s="31" t="s">
        <v>9</v>
      </c>
      <c r="E321" s="32" t="s">
        <v>30</v>
      </c>
      <c r="F321" s="32" t="s">
        <v>118</v>
      </c>
      <c r="G321" s="33">
        <v>1.4545999999999999</v>
      </c>
      <c r="H321" s="34">
        <v>0.15629999999999999</v>
      </c>
      <c r="I321" s="37">
        <v>5.8099999999999999E-2</v>
      </c>
      <c r="J321" s="33">
        <v>31.957999999999998</v>
      </c>
      <c r="K321" s="35">
        <v>3.1030000000000002</v>
      </c>
      <c r="L321" s="37">
        <v>1.1613</v>
      </c>
      <c r="M321" s="41">
        <f t="shared" si="12"/>
        <v>4.5515989736529192E-2</v>
      </c>
      <c r="N321">
        <f t="shared" si="13"/>
        <v>5.0370609087979371E-2</v>
      </c>
      <c r="O321" s="42">
        <f t="shared" si="14"/>
        <v>5.0030138637733576E-2</v>
      </c>
    </row>
    <row r="322" spans="1:15" x14ac:dyDescent="0.3">
      <c r="A322" s="31" t="s">
        <v>450</v>
      </c>
      <c r="B322" s="36" t="str">
        <f>INDEX('Pre-process'!$B:$B,MATCH(to_melt!A322,'Pre-process'!$C:$C,0))</f>
        <v xml:space="preserve"> PhoenixMedicine DOO</v>
      </c>
      <c r="C322" s="36" t="str">
        <f>INDEX('Pre-process'!$A:$A,MATCH(to_melt!A322,'Pre-process'!$C:$C,0))</f>
        <v>BETTY (PHOENIX PHARMA DOO)</v>
      </c>
      <c r="D322" s="31" t="s">
        <v>9</v>
      </c>
      <c r="E322" s="32" t="s">
        <v>30</v>
      </c>
      <c r="F322" s="32" t="s">
        <v>42</v>
      </c>
      <c r="G322" s="33">
        <v>0.69610000000000005</v>
      </c>
      <c r="H322">
        <v>0</v>
      </c>
      <c r="I322" s="42">
        <v>0</v>
      </c>
      <c r="J322" s="33">
        <v>23.8918</v>
      </c>
      <c r="K322">
        <v>0</v>
      </c>
      <c r="L322" s="42">
        <v>0</v>
      </c>
      <c r="M322" s="41">
        <f t="shared" ref="M322:M385" si="15">IFERROR(G322/J322, 0)</f>
        <v>2.9135519299508621E-2</v>
      </c>
      <c r="N322">
        <f t="shared" ref="N322:N385" si="16">IFERROR(H322/K322, 0)</f>
        <v>0</v>
      </c>
      <c r="O322" s="42">
        <f t="shared" ref="O322:O385" si="17">IFERROR(I322/L322, 0)</f>
        <v>0</v>
      </c>
    </row>
    <row r="323" spans="1:15" x14ac:dyDescent="0.3">
      <c r="A323" s="31" t="s">
        <v>452</v>
      </c>
      <c r="B323" s="36" t="str">
        <f>INDEX('Pre-process'!$B:$B,MATCH(to_melt!A323,'Pre-process'!$C:$C,0))</f>
        <v xml:space="preserve"> FabreStone</v>
      </c>
      <c r="C323" s="36" t="str">
        <f>INDEX('Pre-process'!$A:$A,MATCH(to_melt!A323,'Pre-process'!$C:$C,0))</f>
        <v>KLORANE (PIERRE FABRE)</v>
      </c>
      <c r="D323" s="31" t="s">
        <v>9</v>
      </c>
      <c r="E323" s="32" t="s">
        <v>30</v>
      </c>
      <c r="F323" s="32" t="s">
        <v>88</v>
      </c>
      <c r="G323" s="33">
        <v>0.83640000000000003</v>
      </c>
      <c r="H323" s="34">
        <v>0.55679999999999996</v>
      </c>
      <c r="I323" s="37">
        <v>0.16950000000000001</v>
      </c>
      <c r="J323" s="33">
        <v>3.2871000000000001</v>
      </c>
      <c r="K323" s="35">
        <v>1.9970000000000001</v>
      </c>
      <c r="L323" s="37">
        <v>0.75749999999999995</v>
      </c>
      <c r="M323" s="41">
        <f t="shared" si="15"/>
        <v>0.25444921055033309</v>
      </c>
      <c r="N323">
        <f t="shared" si="16"/>
        <v>0.27881822734101147</v>
      </c>
      <c r="O323" s="42">
        <f t="shared" si="17"/>
        <v>0.22376237623762379</v>
      </c>
    </row>
    <row r="324" spans="1:15" x14ac:dyDescent="0.3">
      <c r="A324" s="31" t="s">
        <v>453</v>
      </c>
      <c r="B324" s="36" t="str">
        <f>INDEX('Pre-process'!$B:$B,MATCH(to_melt!A324,'Pre-process'!$C:$C,0))</f>
        <v xml:space="preserve"> FabreStone</v>
      </c>
      <c r="C324" s="36" t="str">
        <f>INDEX('Pre-process'!$A:$A,MATCH(to_melt!A324,'Pre-process'!$C:$C,0))</f>
        <v>KLORANE (PIERRE FABRE)</v>
      </c>
      <c r="D324" s="31" t="s">
        <v>9</v>
      </c>
      <c r="E324" s="32" t="s">
        <v>30</v>
      </c>
      <c r="F324" s="32" t="s">
        <v>103</v>
      </c>
      <c r="G324" s="33">
        <v>1.8599999999999998E-2</v>
      </c>
      <c r="H324">
        <v>0</v>
      </c>
      <c r="I324" s="42">
        <v>0</v>
      </c>
      <c r="J324" s="33">
        <v>0.14000000000000001</v>
      </c>
      <c r="K324">
        <v>0</v>
      </c>
      <c r="L324" s="42">
        <v>0</v>
      </c>
      <c r="M324" s="41">
        <f t="shared" si="15"/>
        <v>0.13285714285714284</v>
      </c>
      <c r="N324">
        <f t="shared" si="16"/>
        <v>0</v>
      </c>
      <c r="O324" s="42">
        <f t="shared" si="17"/>
        <v>0</v>
      </c>
    </row>
    <row r="325" spans="1:15" x14ac:dyDescent="0.3">
      <c r="A325" s="31" t="s">
        <v>454</v>
      </c>
      <c r="B325" s="36" t="str">
        <f>INDEX('Pre-process'!$B:$B,MATCH(to_melt!A325,'Pre-process'!$C:$C,0))</f>
        <v xml:space="preserve"> FabreStone</v>
      </c>
      <c r="C325" s="36" t="str">
        <f>INDEX('Pre-process'!$A:$A,MATCH(to_melt!A325,'Pre-process'!$C:$C,0))</f>
        <v>KLORANE (PIERRE FABRE)</v>
      </c>
      <c r="D325" s="31" t="s">
        <v>9</v>
      </c>
      <c r="E325" s="32" t="s">
        <v>30</v>
      </c>
      <c r="F325" s="32" t="s">
        <v>103</v>
      </c>
      <c r="G325" s="33">
        <v>0.34599999999999997</v>
      </c>
      <c r="H325" s="34">
        <v>0.3881</v>
      </c>
      <c r="I325" s="37">
        <v>0.2717</v>
      </c>
      <c r="J325" s="33">
        <v>2.4157999999999999</v>
      </c>
      <c r="K325" s="35">
        <v>2.4979</v>
      </c>
      <c r="L325" s="37">
        <v>1.68</v>
      </c>
      <c r="M325" s="41">
        <f t="shared" si="15"/>
        <v>0.14322377680271545</v>
      </c>
      <c r="N325">
        <f t="shared" si="16"/>
        <v>0.15537051122943271</v>
      </c>
      <c r="O325" s="42">
        <f t="shared" si="17"/>
        <v>0.16172619047619047</v>
      </c>
    </row>
    <row r="326" spans="1:15" x14ac:dyDescent="0.3">
      <c r="A326" s="31" t="s">
        <v>455</v>
      </c>
      <c r="B326" s="36" t="str">
        <f>INDEX('Pre-process'!$B:$B,MATCH(to_melt!A326,'Pre-process'!$C:$C,0))</f>
        <v xml:space="preserve"> FabreStone</v>
      </c>
      <c r="C326" s="36" t="str">
        <f>INDEX('Pre-process'!$A:$A,MATCH(to_melt!A326,'Pre-process'!$C:$C,0))</f>
        <v>KLORANE (PIERRE FABRE)</v>
      </c>
      <c r="D326" s="31" t="s">
        <v>9</v>
      </c>
      <c r="E326" s="32" t="s">
        <v>30</v>
      </c>
      <c r="F326" s="32" t="s">
        <v>103</v>
      </c>
      <c r="G326" s="33">
        <v>0.25569999999999998</v>
      </c>
      <c r="H326" s="34">
        <v>2.6200000000000001E-2</v>
      </c>
      <c r="I326" s="42">
        <v>0</v>
      </c>
      <c r="J326" s="33">
        <v>2.27</v>
      </c>
      <c r="K326" s="35">
        <v>0.31</v>
      </c>
      <c r="L326" s="42">
        <v>0</v>
      </c>
      <c r="M326" s="41">
        <f t="shared" si="15"/>
        <v>0.1126431718061674</v>
      </c>
      <c r="N326">
        <f t="shared" si="16"/>
        <v>8.4516129032258067E-2</v>
      </c>
      <c r="O326" s="42">
        <f t="shared" si="17"/>
        <v>0</v>
      </c>
    </row>
    <row r="327" spans="1:15" x14ac:dyDescent="0.3">
      <c r="A327" s="31" t="s">
        <v>457</v>
      </c>
      <c r="B327" s="36" t="str">
        <f>INDEX('Pre-process'!$B:$B,MATCH(to_melt!A327,'Pre-process'!$C:$C,0))</f>
        <v xml:space="preserve"> Pyramid72 DOO</v>
      </c>
      <c r="C327" s="36" t="str">
        <f>INDEX('Pre-process'!$A:$A,MATCH(to_melt!A327,'Pre-process'!$C:$C,0))</f>
        <v>FRESH (PIRAMIDA 72 DOO)</v>
      </c>
      <c r="D327" s="31" t="s">
        <v>9</v>
      </c>
      <c r="E327" s="32" t="s">
        <v>20</v>
      </c>
      <c r="F327" s="32" t="s">
        <v>99</v>
      </c>
      <c r="G327" s="33">
        <v>4.2514000000000003</v>
      </c>
      <c r="H327" s="34">
        <v>9.5349000000000004</v>
      </c>
      <c r="I327" s="37">
        <v>4.3247999999999998</v>
      </c>
      <c r="J327" s="33">
        <v>118.9742</v>
      </c>
      <c r="K327" s="35">
        <v>264.43900000000002</v>
      </c>
      <c r="L327" s="37">
        <v>116.2043</v>
      </c>
      <c r="M327" s="41">
        <f t="shared" si="15"/>
        <v>3.5733797747746994E-2</v>
      </c>
      <c r="N327">
        <f t="shared" si="16"/>
        <v>3.6057086889604031E-2</v>
      </c>
      <c r="O327" s="42">
        <f t="shared" si="17"/>
        <v>3.7217211411281682E-2</v>
      </c>
    </row>
    <row r="328" spans="1:15" x14ac:dyDescent="0.3">
      <c r="A328" s="31" t="s">
        <v>458</v>
      </c>
      <c r="B328" s="36" t="str">
        <f>INDEX('Pre-process'!$B:$B,MATCH(to_melt!A328,'Pre-process'!$C:$C,0))</f>
        <v xml:space="preserve"> Pyramid72 DOO</v>
      </c>
      <c r="C328" s="36" t="str">
        <f>INDEX('Pre-process'!$A:$A,MATCH(to_melt!A328,'Pre-process'!$C:$C,0))</f>
        <v>FRESH (PIRAMIDA 72 DOO)</v>
      </c>
      <c r="D328" s="31" t="s">
        <v>9</v>
      </c>
      <c r="E328" s="32" t="s">
        <v>20</v>
      </c>
      <c r="F328" s="32" t="s">
        <v>99</v>
      </c>
      <c r="G328" s="41">
        <v>0</v>
      </c>
      <c r="H328" s="34">
        <v>3.1814</v>
      </c>
      <c r="I328" s="37">
        <v>1.8621000000000001</v>
      </c>
      <c r="J328" s="41">
        <v>0</v>
      </c>
      <c r="K328" s="35">
        <v>84.536500000000004</v>
      </c>
      <c r="L328" s="37">
        <v>48.9773</v>
      </c>
      <c r="M328" s="41">
        <f t="shared" si="15"/>
        <v>0</v>
      </c>
      <c r="N328">
        <f t="shared" si="16"/>
        <v>3.7633448273822548E-2</v>
      </c>
      <c r="O328" s="42">
        <f t="shared" si="17"/>
        <v>3.801965400297689E-2</v>
      </c>
    </row>
    <row r="329" spans="1:15" x14ac:dyDescent="0.3">
      <c r="A329" s="31" t="s">
        <v>459</v>
      </c>
      <c r="B329" s="36" t="str">
        <f>INDEX('Pre-process'!$B:$B,MATCH(to_melt!A329,'Pre-process'!$C:$C,0))</f>
        <v xml:space="preserve"> Pyramid72 DOO</v>
      </c>
      <c r="C329" s="36" t="str">
        <f>INDEX('Pre-process'!$A:$A,MATCH(to_melt!A329,'Pre-process'!$C:$C,0))</f>
        <v>FRESH (PIRAMIDA 72 DOO)</v>
      </c>
      <c r="D329" s="31" t="s">
        <v>9</v>
      </c>
      <c r="E329" s="32" t="s">
        <v>10</v>
      </c>
      <c r="F329" s="32" t="s">
        <v>99</v>
      </c>
      <c r="G329" s="33">
        <v>9.6434999999999995</v>
      </c>
      <c r="H329">
        <v>0</v>
      </c>
      <c r="I329" s="42">
        <v>0</v>
      </c>
      <c r="J329" s="33">
        <v>280.5643</v>
      </c>
      <c r="K329">
        <v>0</v>
      </c>
      <c r="L329" s="42">
        <v>0</v>
      </c>
      <c r="M329" s="41">
        <f t="shared" si="15"/>
        <v>3.4371799975976981E-2</v>
      </c>
      <c r="N329">
        <f t="shared" si="16"/>
        <v>0</v>
      </c>
      <c r="O329" s="42">
        <f t="shared" si="17"/>
        <v>0</v>
      </c>
    </row>
    <row r="330" spans="1:15" x14ac:dyDescent="0.3">
      <c r="A330" s="31" t="s">
        <v>460</v>
      </c>
      <c r="B330" s="36" t="str">
        <f>INDEX('Pre-process'!$B:$B,MATCH(to_melt!A330,'Pre-process'!$C:$C,0))</f>
        <v xml:space="preserve"> Pyramid72 DOO</v>
      </c>
      <c r="C330" s="36" t="str">
        <f>INDEX('Pre-process'!$A:$A,MATCH(to_melt!A330,'Pre-process'!$C:$C,0))</f>
        <v>FRESH (PIRAMIDA 72 DOO)</v>
      </c>
      <c r="D330" s="31" t="s">
        <v>9</v>
      </c>
      <c r="E330" s="32" t="s">
        <v>10</v>
      </c>
      <c r="F330" s="32" t="s">
        <v>99</v>
      </c>
      <c r="G330" s="33">
        <v>12.711499999999999</v>
      </c>
      <c r="H330">
        <v>0</v>
      </c>
      <c r="I330" s="42">
        <v>0</v>
      </c>
      <c r="J330" s="33">
        <v>374.43990000000002</v>
      </c>
      <c r="K330">
        <v>0</v>
      </c>
      <c r="L330" s="42">
        <v>0</v>
      </c>
      <c r="M330" s="41">
        <f t="shared" si="15"/>
        <v>3.3948038123073954E-2</v>
      </c>
      <c r="N330">
        <f t="shared" si="16"/>
        <v>0</v>
      </c>
      <c r="O330" s="42">
        <f t="shared" si="17"/>
        <v>0</v>
      </c>
    </row>
    <row r="331" spans="1:15" x14ac:dyDescent="0.3">
      <c r="A331" s="31" t="s">
        <v>462</v>
      </c>
      <c r="B331" s="36" t="str">
        <f>INDEX('Pre-process'!$B:$B,MATCH(to_melt!A331,'Pre-process'!$C:$C,0))</f>
        <v xml:space="preserve"> PreDone</v>
      </c>
      <c r="C331" s="36" t="str">
        <f>INDEX('Pre-process'!$A:$A,MATCH(to_melt!A331,'Pre-process'!$C:$C,0))</f>
        <v>SLIPP (PREDO)</v>
      </c>
      <c r="D331" s="31" t="s">
        <v>9</v>
      </c>
      <c r="E331" s="32" t="s">
        <v>64</v>
      </c>
      <c r="F331" s="32" t="s">
        <v>24</v>
      </c>
      <c r="G331" s="41">
        <v>0</v>
      </c>
      <c r="H331">
        <v>0</v>
      </c>
      <c r="I331" s="37">
        <v>0.624</v>
      </c>
      <c r="J331" s="41">
        <v>0</v>
      </c>
      <c r="K331">
        <v>0</v>
      </c>
      <c r="L331" s="37">
        <v>34.035699999999999</v>
      </c>
      <c r="M331" s="41">
        <f t="shared" si="15"/>
        <v>0</v>
      </c>
      <c r="N331">
        <f t="shared" si="16"/>
        <v>0</v>
      </c>
      <c r="O331" s="42">
        <f t="shared" si="17"/>
        <v>1.8333690801129402E-2</v>
      </c>
    </row>
    <row r="332" spans="1:15" x14ac:dyDescent="0.3">
      <c r="A332" s="31" t="s">
        <v>464</v>
      </c>
      <c r="B332" s="36" t="str">
        <f>INDEX('Pre-process'!$B:$B,MATCH(to_melt!A332,'Pre-process'!$C:$C,0))</f>
        <v xml:space="preserve"> ProStart 97</v>
      </c>
      <c r="C332" s="36" t="str">
        <f>INDEX('Pre-process'!$A:$A,MATCH(to_melt!A332,'Pre-process'!$C:$C,0))</f>
        <v>MELANI (PROBEG 97)</v>
      </c>
      <c r="D332" s="31" t="s">
        <v>9</v>
      </c>
      <c r="E332" s="32" t="s">
        <v>10</v>
      </c>
      <c r="F332" s="32" t="s">
        <v>37</v>
      </c>
      <c r="G332" s="33">
        <v>192.72300000000001</v>
      </c>
      <c r="H332" s="34">
        <v>183.24340000000001</v>
      </c>
      <c r="I332" s="37">
        <v>97.209599999999995</v>
      </c>
      <c r="J332" s="33">
        <v>7900.9691000000003</v>
      </c>
      <c r="K332" s="35">
        <v>6838.8454000000002</v>
      </c>
      <c r="L332" s="37">
        <v>3264.5805999999998</v>
      </c>
      <c r="M332" s="41">
        <f t="shared" si="15"/>
        <v>2.4392324227669744E-2</v>
      </c>
      <c r="N332">
        <f t="shared" si="16"/>
        <v>2.6794493702109425E-2</v>
      </c>
      <c r="O332" s="42">
        <f t="shared" si="17"/>
        <v>2.9777056201338695E-2</v>
      </c>
    </row>
    <row r="333" spans="1:15" x14ac:dyDescent="0.3">
      <c r="A333" s="31" t="s">
        <v>466</v>
      </c>
      <c r="B333" s="36" t="str">
        <f>INDEX('Pre-process'!$B:$B,MATCH(to_melt!A333,'Pre-process'!$C:$C,0))</f>
        <v xml:space="preserve"> Proctor &amp; Wager</v>
      </c>
      <c r="C333" s="36" t="str">
        <f>INDEX('Pre-process'!$A:$A,MATCH(to_melt!A333,'Pre-process'!$C:$C,0))</f>
        <v>PAMPERS (PROCTER &amp; GAMBLE)</v>
      </c>
      <c r="D333" s="31" t="s">
        <v>9</v>
      </c>
      <c r="E333" s="32" t="s">
        <v>30</v>
      </c>
      <c r="F333" s="32" t="s">
        <v>376</v>
      </c>
      <c r="G333" s="33">
        <v>6.59E-2</v>
      </c>
      <c r="H333" s="34">
        <v>0.95820000000000005</v>
      </c>
      <c r="I333" s="42">
        <v>0</v>
      </c>
      <c r="J333" s="33">
        <v>0.18509999999999999</v>
      </c>
      <c r="K333" s="35">
        <v>3.0327999999999999</v>
      </c>
      <c r="L333" s="42">
        <v>0</v>
      </c>
      <c r="M333" s="41">
        <f t="shared" si="15"/>
        <v>0.35602377093462995</v>
      </c>
      <c r="N333">
        <f t="shared" si="16"/>
        <v>0.315945660775521</v>
      </c>
      <c r="O333" s="42">
        <f t="shared" si="17"/>
        <v>0</v>
      </c>
    </row>
    <row r="334" spans="1:15" x14ac:dyDescent="0.3">
      <c r="A334" s="31" t="s">
        <v>467</v>
      </c>
      <c r="B334" s="36" t="str">
        <f>INDEX('Pre-process'!$B:$B,MATCH(to_melt!A334,'Pre-process'!$C:$C,0))</f>
        <v xml:space="preserve"> Proctor &amp; Wager</v>
      </c>
      <c r="C334" s="36" t="str">
        <f>INDEX('Pre-process'!$A:$A,MATCH(to_melt!A334,'Pre-process'!$C:$C,0))</f>
        <v>PAMPERS (PROCTER &amp; GAMBLE)</v>
      </c>
      <c r="D334" s="31" t="s">
        <v>9</v>
      </c>
      <c r="E334" s="32" t="s">
        <v>30</v>
      </c>
      <c r="F334" s="32" t="s">
        <v>376</v>
      </c>
      <c r="G334" s="33">
        <v>5.1000000000000004E-3</v>
      </c>
      <c r="H334" s="34">
        <v>0.40570000000000001</v>
      </c>
      <c r="I334" s="42">
        <v>0</v>
      </c>
      <c r="J334" s="33">
        <v>1.37E-2</v>
      </c>
      <c r="K334" s="35">
        <v>1.3527</v>
      </c>
      <c r="L334" s="42">
        <v>0</v>
      </c>
      <c r="M334" s="41">
        <f t="shared" si="15"/>
        <v>0.37226277372262773</v>
      </c>
      <c r="N334">
        <f t="shared" si="16"/>
        <v>0.29991868115620612</v>
      </c>
      <c r="O334" s="42">
        <f t="shared" si="17"/>
        <v>0</v>
      </c>
    </row>
    <row r="335" spans="1:15" x14ac:dyDescent="0.3">
      <c r="A335" s="31" t="s">
        <v>468</v>
      </c>
      <c r="B335" s="36" t="str">
        <f>INDEX('Pre-process'!$B:$B,MATCH(to_melt!A335,'Pre-process'!$C:$C,0))</f>
        <v xml:space="preserve"> Proctor &amp; Wager</v>
      </c>
      <c r="C335" s="36" t="str">
        <f>INDEX('Pre-process'!$A:$A,MATCH(to_melt!A335,'Pre-process'!$C:$C,0))</f>
        <v>PAMPERS (PROCTER &amp; GAMBLE)</v>
      </c>
      <c r="D335" s="31" t="s">
        <v>9</v>
      </c>
      <c r="E335" s="32" t="s">
        <v>30</v>
      </c>
      <c r="F335" s="32" t="s">
        <v>376</v>
      </c>
      <c r="G335" s="33">
        <v>0.1182</v>
      </c>
      <c r="H335" s="34">
        <v>1.0884</v>
      </c>
      <c r="I335" s="42">
        <v>0</v>
      </c>
      <c r="J335" s="33">
        <v>0.31890000000000002</v>
      </c>
      <c r="K335" s="35">
        <v>3.3033999999999999</v>
      </c>
      <c r="L335" s="42">
        <v>0</v>
      </c>
      <c r="M335" s="41">
        <f t="shared" si="15"/>
        <v>0.37064910630291625</v>
      </c>
      <c r="N335">
        <f t="shared" si="16"/>
        <v>0.32947871889568325</v>
      </c>
      <c r="O335" s="42">
        <f t="shared" si="17"/>
        <v>0</v>
      </c>
    </row>
    <row r="336" spans="1:15" x14ac:dyDescent="0.3">
      <c r="A336" s="31" t="s">
        <v>469</v>
      </c>
      <c r="B336" s="36" t="str">
        <f>INDEX('Pre-process'!$B:$B,MATCH(to_melt!A336,'Pre-process'!$C:$C,0))</f>
        <v xml:space="preserve"> Proctor &amp; Wager</v>
      </c>
      <c r="C336" s="36" t="str">
        <f>INDEX('Pre-process'!$A:$A,MATCH(to_melt!A336,'Pre-process'!$C:$C,0))</f>
        <v>PAMPERS (PROCTER &amp; GAMBLE)</v>
      </c>
      <c r="D336" s="31" t="s">
        <v>9</v>
      </c>
      <c r="E336" s="32" t="s">
        <v>64</v>
      </c>
      <c r="F336" s="32" t="s">
        <v>376</v>
      </c>
      <c r="G336" s="33">
        <v>0.87180000000000002</v>
      </c>
      <c r="H336" s="34">
        <v>4.3999999999999997E-2</v>
      </c>
      <c r="I336" s="42">
        <v>0</v>
      </c>
      <c r="J336" s="33">
        <v>8.5823999999999998</v>
      </c>
      <c r="K336" s="35">
        <v>0.58599999999999997</v>
      </c>
      <c r="L336" s="42">
        <v>0</v>
      </c>
      <c r="M336" s="41">
        <f t="shared" si="15"/>
        <v>0.10157997762863535</v>
      </c>
      <c r="N336">
        <f t="shared" si="16"/>
        <v>7.5085324232081918E-2</v>
      </c>
      <c r="O336" s="42">
        <f t="shared" si="17"/>
        <v>0</v>
      </c>
    </row>
    <row r="337" spans="1:15" x14ac:dyDescent="0.3">
      <c r="A337" s="31" t="s">
        <v>470</v>
      </c>
      <c r="B337" s="36" t="str">
        <f>INDEX('Pre-process'!$B:$B,MATCH(to_melt!A337,'Pre-process'!$C:$C,0))</f>
        <v xml:space="preserve"> Proctor &amp; Wager</v>
      </c>
      <c r="C337" s="36" t="str">
        <f>INDEX('Pre-process'!$A:$A,MATCH(to_melt!A337,'Pre-process'!$C:$C,0))</f>
        <v>PAMPERS (PROCTER &amp; GAMBLE)</v>
      </c>
      <c r="D337" s="31" t="s">
        <v>9</v>
      </c>
      <c r="E337" s="32" t="s">
        <v>64</v>
      </c>
      <c r="F337" s="32" t="s">
        <v>376</v>
      </c>
      <c r="G337" s="33">
        <v>5.4508000000000001</v>
      </c>
      <c r="H337" s="34">
        <v>2.1189</v>
      </c>
      <c r="I337" s="37">
        <v>0.77749999999999997</v>
      </c>
      <c r="J337" s="33">
        <v>70.866600000000005</v>
      </c>
      <c r="K337" s="35">
        <v>26.7118</v>
      </c>
      <c r="L337" s="37">
        <v>8.9403000000000006</v>
      </c>
      <c r="M337" s="41">
        <f t="shared" si="15"/>
        <v>7.6916347052066833E-2</v>
      </c>
      <c r="N337">
        <f t="shared" si="16"/>
        <v>7.9324493295098053E-2</v>
      </c>
      <c r="O337" s="42">
        <f t="shared" si="17"/>
        <v>8.6965761775331912E-2</v>
      </c>
    </row>
    <row r="338" spans="1:15" x14ac:dyDescent="0.3">
      <c r="A338" s="31" t="s">
        <v>472</v>
      </c>
      <c r="B338" s="36" t="str">
        <f>INDEX('Pre-process'!$B:$B,MATCH(to_melt!A338,'Pre-process'!$C:$C,0))</f>
        <v xml:space="preserve"> Proctor &amp; Wager</v>
      </c>
      <c r="C338" s="36" t="str">
        <f>INDEX('Pre-process'!$A:$A,MATCH(to_melt!A338,'Pre-process'!$C:$C,0))</f>
        <v>PAMPERS (PROCTER &amp; GAMBLE)</v>
      </c>
      <c r="D338" s="31" t="s">
        <v>9</v>
      </c>
      <c r="E338" s="32" t="s">
        <v>30</v>
      </c>
      <c r="F338" s="32" t="s">
        <v>118</v>
      </c>
      <c r="G338" s="33">
        <v>9.06E-2</v>
      </c>
      <c r="H338">
        <v>0</v>
      </c>
      <c r="I338" s="42">
        <v>0</v>
      </c>
      <c r="J338" s="33">
        <v>1.3372999999999999</v>
      </c>
      <c r="K338">
        <v>0</v>
      </c>
      <c r="L338" s="42">
        <v>0</v>
      </c>
      <c r="M338" s="41">
        <f t="shared" si="15"/>
        <v>6.7748448366110825E-2</v>
      </c>
      <c r="N338">
        <f t="shared" si="16"/>
        <v>0</v>
      </c>
      <c r="O338" s="42">
        <f t="shared" si="17"/>
        <v>0</v>
      </c>
    </row>
    <row r="339" spans="1:15" x14ac:dyDescent="0.3">
      <c r="A339" s="31" t="s">
        <v>473</v>
      </c>
      <c r="B339" s="36" t="str">
        <f>INDEX('Pre-process'!$B:$B,MATCH(to_melt!A339,'Pre-process'!$C:$C,0))</f>
        <v xml:space="preserve"> Proctor &amp; Wager</v>
      </c>
      <c r="C339" s="36" t="str">
        <f>INDEX('Pre-process'!$A:$A,MATCH(to_melt!A339,'Pre-process'!$C:$C,0))</f>
        <v>PAMPERS (PROCTER &amp; GAMBLE)</v>
      </c>
      <c r="D339" s="31" t="s">
        <v>9</v>
      </c>
      <c r="E339" s="32" t="s">
        <v>10</v>
      </c>
      <c r="F339" s="32" t="s">
        <v>474</v>
      </c>
      <c r="G339" s="33">
        <v>1.3827</v>
      </c>
      <c r="H339" s="34">
        <v>0.7681</v>
      </c>
      <c r="I339" s="37">
        <v>2.3199999999999998E-2</v>
      </c>
      <c r="J339" s="33">
        <v>23.328099999999999</v>
      </c>
      <c r="K339" s="35">
        <v>13.2523</v>
      </c>
      <c r="L339" s="37">
        <v>0.52669999999999995</v>
      </c>
      <c r="M339" s="41">
        <f t="shared" si="15"/>
        <v>5.9271865261208589E-2</v>
      </c>
      <c r="N339">
        <f t="shared" si="16"/>
        <v>5.7959750382952396E-2</v>
      </c>
      <c r="O339" s="42">
        <f t="shared" si="17"/>
        <v>4.4047845073096642E-2</v>
      </c>
    </row>
    <row r="340" spans="1:15" x14ac:dyDescent="0.3">
      <c r="A340" s="31" t="s">
        <v>475</v>
      </c>
      <c r="B340" s="36" t="str">
        <f>INDEX('Pre-process'!$B:$B,MATCH(to_melt!A340,'Pre-process'!$C:$C,0))</f>
        <v xml:space="preserve"> Proctor &amp; Wager</v>
      </c>
      <c r="C340" s="36" t="str">
        <f>INDEX('Pre-process'!$A:$A,MATCH(to_melt!A340,'Pre-process'!$C:$C,0))</f>
        <v>PAMPERS (PROCTER &amp; GAMBLE)</v>
      </c>
      <c r="D340" s="31" t="s">
        <v>9</v>
      </c>
      <c r="E340" s="32" t="s">
        <v>30</v>
      </c>
      <c r="F340" s="32" t="s">
        <v>476</v>
      </c>
      <c r="G340" s="41">
        <v>0</v>
      </c>
      <c r="H340">
        <v>0</v>
      </c>
      <c r="I340" s="37">
        <v>20.740400000000001</v>
      </c>
      <c r="J340" s="41">
        <v>0</v>
      </c>
      <c r="K340">
        <v>0</v>
      </c>
      <c r="L340" s="37">
        <v>310.0301</v>
      </c>
      <c r="M340" s="41">
        <f t="shared" si="15"/>
        <v>0</v>
      </c>
      <c r="N340">
        <f t="shared" si="16"/>
        <v>0</v>
      </c>
      <c r="O340" s="42">
        <f t="shared" si="17"/>
        <v>6.689802054703721E-2</v>
      </c>
    </row>
    <row r="341" spans="1:15" x14ac:dyDescent="0.3">
      <c r="A341" s="31" t="s">
        <v>477</v>
      </c>
      <c r="B341" s="36" t="str">
        <f>INDEX('Pre-process'!$B:$B,MATCH(to_melt!A341,'Pre-process'!$C:$C,0))</f>
        <v xml:space="preserve"> Proctor &amp; Wager</v>
      </c>
      <c r="C341" s="36" t="str">
        <f>INDEX('Pre-process'!$A:$A,MATCH(to_melt!A341,'Pre-process'!$C:$C,0))</f>
        <v>PAMPERS (PROCTER &amp; GAMBLE)</v>
      </c>
      <c r="D341" s="31" t="s">
        <v>9</v>
      </c>
      <c r="E341" s="32" t="s">
        <v>30</v>
      </c>
      <c r="F341" s="32" t="s">
        <v>476</v>
      </c>
      <c r="G341" s="41">
        <v>0</v>
      </c>
      <c r="H341">
        <v>0</v>
      </c>
      <c r="I341" s="37">
        <v>1.2435</v>
      </c>
      <c r="J341" s="41">
        <v>0</v>
      </c>
      <c r="K341">
        <v>0</v>
      </c>
      <c r="L341" s="37">
        <v>17.1813</v>
      </c>
      <c r="M341" s="41">
        <f t="shared" si="15"/>
        <v>0</v>
      </c>
      <c r="N341">
        <f t="shared" si="16"/>
        <v>0</v>
      </c>
      <c r="O341" s="42">
        <f t="shared" si="17"/>
        <v>7.237519861710115E-2</v>
      </c>
    </row>
    <row r="342" spans="1:15" x14ac:dyDescent="0.3">
      <c r="A342" s="31" t="s">
        <v>478</v>
      </c>
      <c r="B342" s="36" t="str">
        <f>INDEX('Pre-process'!$B:$B,MATCH(to_melt!A342,'Pre-process'!$C:$C,0))</f>
        <v xml:space="preserve"> Proctor &amp; Wager</v>
      </c>
      <c r="C342" s="36" t="str">
        <f>INDEX('Pre-process'!$A:$A,MATCH(to_melt!A342,'Pre-process'!$C:$C,0))</f>
        <v>PAMPERS (PROCTER &amp; GAMBLE)</v>
      </c>
      <c r="D342" s="31" t="s">
        <v>9</v>
      </c>
      <c r="E342" s="32" t="s">
        <v>30</v>
      </c>
      <c r="F342" s="32" t="s">
        <v>476</v>
      </c>
      <c r="G342" s="33">
        <v>4.0780000000000003</v>
      </c>
      <c r="H342" s="34">
        <v>35.126199999999997</v>
      </c>
      <c r="I342" s="37">
        <v>26.273900000000001</v>
      </c>
      <c r="J342" s="33">
        <v>71.718599999999995</v>
      </c>
      <c r="K342" s="35">
        <v>592.5693</v>
      </c>
      <c r="L342" s="37">
        <v>441.30500000000001</v>
      </c>
      <c r="M342" s="41">
        <f t="shared" si="15"/>
        <v>5.6861121103869858E-2</v>
      </c>
      <c r="N342">
        <f t="shared" si="16"/>
        <v>5.9277792487730969E-2</v>
      </c>
      <c r="O342" s="42">
        <f t="shared" si="17"/>
        <v>5.9536828270697138E-2</v>
      </c>
    </row>
    <row r="343" spans="1:15" x14ac:dyDescent="0.3">
      <c r="A343" s="31" t="s">
        <v>479</v>
      </c>
      <c r="B343" s="36" t="str">
        <f>INDEX('Pre-process'!$B:$B,MATCH(to_melt!A343,'Pre-process'!$C:$C,0))</f>
        <v xml:space="preserve"> Proctor &amp; Wager</v>
      </c>
      <c r="C343" s="36" t="str">
        <f>INDEX('Pre-process'!$A:$A,MATCH(to_melt!A343,'Pre-process'!$C:$C,0))</f>
        <v>PAMPERS (PROCTER &amp; GAMBLE)</v>
      </c>
      <c r="D343" s="31" t="s">
        <v>9</v>
      </c>
      <c r="E343" s="32" t="s">
        <v>30</v>
      </c>
      <c r="F343" s="32" t="s">
        <v>476</v>
      </c>
      <c r="G343" s="33">
        <v>264.06810000000002</v>
      </c>
      <c r="H343" s="34">
        <v>329.44319999999999</v>
      </c>
      <c r="I343" s="37">
        <v>205.9486</v>
      </c>
      <c r="J343" s="33">
        <v>3958.0279</v>
      </c>
      <c r="K343" s="35">
        <v>5113.9928</v>
      </c>
      <c r="L343" s="37">
        <v>2876.5592000000001</v>
      </c>
      <c r="M343" s="41">
        <f t="shared" si="15"/>
        <v>6.6717089083682304E-2</v>
      </c>
      <c r="N343">
        <f t="shared" si="16"/>
        <v>6.4419957728528668E-2</v>
      </c>
      <c r="O343" s="42">
        <f t="shared" si="17"/>
        <v>7.1595467251291053E-2</v>
      </c>
    </row>
    <row r="344" spans="1:15" x14ac:dyDescent="0.3">
      <c r="A344" s="31" t="s">
        <v>481</v>
      </c>
      <c r="B344" s="36" t="str">
        <f>INDEX('Pre-process'!$B:$B,MATCH(to_melt!A344,'Pre-process'!$C:$C,0))</f>
        <v xml:space="preserve"> Proctor &amp; Wager</v>
      </c>
      <c r="C344" s="36" t="str">
        <f>INDEX('Pre-process'!$A:$A,MATCH(to_melt!A344,'Pre-process'!$C:$C,0))</f>
        <v>PAMPERS (PROCTER &amp; GAMBLE)</v>
      </c>
      <c r="D344" s="31" t="s">
        <v>9</v>
      </c>
      <c r="E344" s="32" t="s">
        <v>30</v>
      </c>
      <c r="F344" s="32" t="s">
        <v>256</v>
      </c>
      <c r="G344" s="33">
        <v>8.5046999999999997</v>
      </c>
      <c r="H344" s="34">
        <v>12.872299999999999</v>
      </c>
      <c r="I344" s="37">
        <v>4.3821000000000003</v>
      </c>
      <c r="J344" s="33">
        <v>194.4057</v>
      </c>
      <c r="K344" s="35">
        <v>338.25259999999997</v>
      </c>
      <c r="L344" s="37">
        <v>110.48520000000001</v>
      </c>
      <c r="M344" s="41">
        <f t="shared" si="15"/>
        <v>4.3747174079772355E-2</v>
      </c>
      <c r="N344">
        <f t="shared" si="16"/>
        <v>3.8055287675541886E-2</v>
      </c>
      <c r="O344" s="42">
        <f t="shared" si="17"/>
        <v>3.9662325813774151E-2</v>
      </c>
    </row>
    <row r="345" spans="1:15" x14ac:dyDescent="0.3">
      <c r="A345" s="31" t="s">
        <v>482</v>
      </c>
      <c r="B345" s="36" t="str">
        <f>INDEX('Pre-process'!$B:$B,MATCH(to_melt!A345,'Pre-process'!$C:$C,0))</f>
        <v xml:space="preserve"> Proctor &amp; Wager</v>
      </c>
      <c r="C345" s="36" t="str">
        <f>INDEX('Pre-process'!$A:$A,MATCH(to_melt!A345,'Pre-process'!$C:$C,0))</f>
        <v>PAMPERS (PROCTER &amp; GAMBLE)</v>
      </c>
      <c r="D345" s="31" t="s">
        <v>9</v>
      </c>
      <c r="E345" s="32" t="s">
        <v>30</v>
      </c>
      <c r="F345" s="32" t="s">
        <v>256</v>
      </c>
      <c r="G345" s="33">
        <v>171.4581</v>
      </c>
      <c r="H345" s="34">
        <v>146.56880000000001</v>
      </c>
      <c r="I345" s="37">
        <v>94.527100000000004</v>
      </c>
      <c r="J345" s="33">
        <v>5827.8176999999996</v>
      </c>
      <c r="K345" s="35">
        <v>5036.4476000000004</v>
      </c>
      <c r="L345" s="37">
        <v>3121.8564000000001</v>
      </c>
      <c r="M345" s="41">
        <f t="shared" si="15"/>
        <v>2.9420635446438213E-2</v>
      </c>
      <c r="N345">
        <f t="shared" si="16"/>
        <v>2.9101623136116812E-2</v>
      </c>
      <c r="O345" s="42">
        <f t="shared" si="17"/>
        <v>3.0279131352742555E-2</v>
      </c>
    </row>
    <row r="346" spans="1:15" x14ac:dyDescent="0.3">
      <c r="A346" s="31" t="s">
        <v>483</v>
      </c>
      <c r="B346" s="36" t="str">
        <f>INDEX('Pre-process'!$B:$B,MATCH(to_melt!A346,'Pre-process'!$C:$C,0))</f>
        <v xml:space="preserve"> Proctor &amp; Wager</v>
      </c>
      <c r="C346" s="36" t="str">
        <f>INDEX('Pre-process'!$A:$A,MATCH(to_melt!A346,'Pre-process'!$C:$C,0))</f>
        <v>PAMPERS (PROCTER &amp; GAMBLE)</v>
      </c>
      <c r="D346" s="31" t="s">
        <v>9</v>
      </c>
      <c r="E346" s="32" t="s">
        <v>30</v>
      </c>
      <c r="F346" s="32" t="s">
        <v>256</v>
      </c>
      <c r="G346" s="33">
        <v>195.73400000000001</v>
      </c>
      <c r="H346" s="34">
        <v>242.5813</v>
      </c>
      <c r="I346" s="37">
        <v>163.20820000000001</v>
      </c>
      <c r="J346" s="33">
        <v>3936.1988000000001</v>
      </c>
      <c r="K346" s="35">
        <v>5003.2757000000001</v>
      </c>
      <c r="L346" s="37">
        <v>3062.0891000000001</v>
      </c>
      <c r="M346" s="41">
        <f t="shared" si="15"/>
        <v>4.9726655066304068E-2</v>
      </c>
      <c r="N346">
        <f t="shared" si="16"/>
        <v>4.8484495867377443E-2</v>
      </c>
      <c r="O346" s="42">
        <f t="shared" si="17"/>
        <v>5.3299624756183613E-2</v>
      </c>
    </row>
    <row r="347" spans="1:15" x14ac:dyDescent="0.3">
      <c r="A347" s="31" t="s">
        <v>484</v>
      </c>
      <c r="B347" s="36" t="str">
        <f>INDEX('Pre-process'!$B:$B,MATCH(to_melt!A347,'Pre-process'!$C:$C,0))</f>
        <v xml:space="preserve"> Proctor &amp; Wager</v>
      </c>
      <c r="C347" s="36" t="str">
        <f>INDEX('Pre-process'!$A:$A,MATCH(to_melt!A347,'Pre-process'!$C:$C,0))</f>
        <v>PAMPERS (PROCTER &amp; GAMBLE)</v>
      </c>
      <c r="D347" s="31" t="s">
        <v>9</v>
      </c>
      <c r="E347" s="32" t="s">
        <v>30</v>
      </c>
      <c r="F347" s="32" t="s">
        <v>256</v>
      </c>
      <c r="G347" s="33">
        <v>0.2492</v>
      </c>
      <c r="H347" s="34">
        <v>5.8500000000000003E-2</v>
      </c>
      <c r="I347" s="42">
        <v>0</v>
      </c>
      <c r="J347" s="33">
        <v>4.6970000000000001</v>
      </c>
      <c r="K347" s="35">
        <v>1.1557999999999999</v>
      </c>
      <c r="L347" s="42">
        <v>0</v>
      </c>
      <c r="M347" s="41">
        <f t="shared" si="15"/>
        <v>5.3055141579731742E-2</v>
      </c>
      <c r="N347">
        <f t="shared" si="16"/>
        <v>5.0614293130299366E-2</v>
      </c>
      <c r="O347" s="42">
        <f t="shared" si="17"/>
        <v>0</v>
      </c>
    </row>
    <row r="348" spans="1:15" x14ac:dyDescent="0.3">
      <c r="A348" s="31" t="s">
        <v>485</v>
      </c>
      <c r="B348" s="36" t="str">
        <f>INDEX('Pre-process'!$B:$B,MATCH(to_melt!A348,'Pre-process'!$C:$C,0))</f>
        <v xml:space="preserve"> Proctor &amp; Wager</v>
      </c>
      <c r="C348" s="36" t="str">
        <f>INDEX('Pre-process'!$A:$A,MATCH(to_melt!A348,'Pre-process'!$C:$C,0))</f>
        <v>PAMPERS (PROCTER &amp; GAMBLE)</v>
      </c>
      <c r="D348" s="31" t="s">
        <v>9</v>
      </c>
      <c r="E348" s="32" t="s">
        <v>30</v>
      </c>
      <c r="F348" s="32" t="s">
        <v>256</v>
      </c>
      <c r="G348" s="33">
        <v>0.97950000000000004</v>
      </c>
      <c r="H348">
        <v>0</v>
      </c>
      <c r="I348" s="42">
        <v>0</v>
      </c>
      <c r="J348" s="33">
        <v>23.239000000000001</v>
      </c>
      <c r="K348">
        <v>0</v>
      </c>
      <c r="L348" s="42">
        <v>0</v>
      </c>
      <c r="M348" s="41">
        <f t="shared" si="15"/>
        <v>4.214897370799088E-2</v>
      </c>
      <c r="N348">
        <f t="shared" si="16"/>
        <v>0</v>
      </c>
      <c r="O348" s="42">
        <f t="shared" si="17"/>
        <v>0</v>
      </c>
    </row>
    <row r="349" spans="1:15" x14ac:dyDescent="0.3">
      <c r="A349" s="31" t="s">
        <v>486</v>
      </c>
      <c r="B349" s="36" t="str">
        <f>INDEX('Pre-process'!$B:$B,MATCH(to_melt!A349,'Pre-process'!$C:$C,0))</f>
        <v xml:space="preserve"> Proctor &amp; Wager</v>
      </c>
      <c r="C349" s="36" t="str">
        <f>INDEX('Pre-process'!$A:$A,MATCH(to_melt!A349,'Pre-process'!$C:$C,0))</f>
        <v>PAMPERS (PROCTER &amp; GAMBLE)</v>
      </c>
      <c r="D349" s="31" t="s">
        <v>9</v>
      </c>
      <c r="E349" s="32" t="s">
        <v>30</v>
      </c>
      <c r="F349" s="32" t="s">
        <v>256</v>
      </c>
      <c r="G349" s="33">
        <v>1.0518000000000001</v>
      </c>
      <c r="H349">
        <v>0</v>
      </c>
      <c r="I349" s="42">
        <v>0</v>
      </c>
      <c r="J349" s="33">
        <v>15.4772</v>
      </c>
      <c r="K349">
        <v>0</v>
      </c>
      <c r="L349" s="42">
        <v>0</v>
      </c>
      <c r="M349" s="41">
        <f t="shared" si="15"/>
        <v>6.7958028583981603E-2</v>
      </c>
      <c r="N349">
        <f t="shared" si="16"/>
        <v>0</v>
      </c>
      <c r="O349" s="42">
        <f t="shared" si="17"/>
        <v>0</v>
      </c>
    </row>
    <row r="350" spans="1:15" x14ac:dyDescent="0.3">
      <c r="A350" s="31" t="s">
        <v>487</v>
      </c>
      <c r="B350" s="36" t="str">
        <f>INDEX('Pre-process'!$B:$B,MATCH(to_melt!A350,'Pre-process'!$C:$C,0))</f>
        <v xml:space="preserve"> Proctor &amp; Wager</v>
      </c>
      <c r="C350" s="36" t="str">
        <f>INDEX('Pre-process'!$A:$A,MATCH(to_melt!A350,'Pre-process'!$C:$C,0))</f>
        <v>PAMPERS (PROCTER &amp; GAMBLE)</v>
      </c>
      <c r="D350" s="31" t="s">
        <v>9</v>
      </c>
      <c r="E350" s="32" t="s">
        <v>30</v>
      </c>
      <c r="F350" s="32" t="s">
        <v>256</v>
      </c>
      <c r="G350" s="33">
        <v>1.23</v>
      </c>
      <c r="H350" s="34">
        <v>5.5100000000000003E-2</v>
      </c>
      <c r="I350" s="42">
        <v>0</v>
      </c>
      <c r="J350" s="33">
        <v>22.518699999999999</v>
      </c>
      <c r="K350" s="35">
        <v>1.0911</v>
      </c>
      <c r="L350" s="42">
        <v>0</v>
      </c>
      <c r="M350" s="41">
        <f t="shared" si="15"/>
        <v>5.4621270321999052E-2</v>
      </c>
      <c r="N350">
        <f t="shared" si="16"/>
        <v>5.0499495921547066E-2</v>
      </c>
      <c r="O350" s="42">
        <f t="shared" si="17"/>
        <v>0</v>
      </c>
    </row>
    <row r="351" spans="1:15" x14ac:dyDescent="0.3">
      <c r="A351" s="31" t="s">
        <v>488</v>
      </c>
      <c r="B351" s="36" t="str">
        <f>INDEX('Pre-process'!$B:$B,MATCH(to_melt!A351,'Pre-process'!$C:$C,0))</f>
        <v xml:space="preserve"> Proctor &amp; Wager</v>
      </c>
      <c r="C351" s="36" t="str">
        <f>INDEX('Pre-process'!$A:$A,MATCH(to_melt!A351,'Pre-process'!$C:$C,0))</f>
        <v>PAMPERS (PROCTER &amp; GAMBLE)</v>
      </c>
      <c r="D351" s="31" t="s">
        <v>9</v>
      </c>
      <c r="E351" s="32" t="s">
        <v>30</v>
      </c>
      <c r="F351" s="32" t="s">
        <v>256</v>
      </c>
      <c r="G351" s="33">
        <v>0.64070000000000005</v>
      </c>
      <c r="H351">
        <v>0</v>
      </c>
      <c r="I351" s="42">
        <v>0</v>
      </c>
      <c r="J351" s="33">
        <v>15.170299999999999</v>
      </c>
      <c r="K351">
        <v>0</v>
      </c>
      <c r="L351" s="42">
        <v>0</v>
      </c>
      <c r="M351" s="41">
        <f t="shared" si="15"/>
        <v>4.2233838487043769E-2</v>
      </c>
      <c r="N351">
        <f t="shared" si="16"/>
        <v>0</v>
      </c>
      <c r="O351" s="42">
        <f t="shared" si="17"/>
        <v>0</v>
      </c>
    </row>
    <row r="352" spans="1:15" x14ac:dyDescent="0.3">
      <c r="A352" s="31" t="s">
        <v>489</v>
      </c>
      <c r="B352" s="36" t="str">
        <f>INDEX('Pre-process'!$B:$B,MATCH(to_melt!A352,'Pre-process'!$C:$C,0))</f>
        <v xml:space="preserve"> Proctor &amp; Wager</v>
      </c>
      <c r="C352" s="36" t="str">
        <f>INDEX('Pre-process'!$A:$A,MATCH(to_melt!A352,'Pre-process'!$C:$C,0))</f>
        <v>PAMPERS (PROCTER &amp; GAMBLE)</v>
      </c>
      <c r="D352" s="31" t="s">
        <v>9</v>
      </c>
      <c r="E352" s="32" t="s">
        <v>30</v>
      </c>
      <c r="F352" s="32" t="s">
        <v>256</v>
      </c>
      <c r="G352" s="33">
        <v>0.8125</v>
      </c>
      <c r="H352" s="34">
        <v>2.2100000000000002E-2</v>
      </c>
      <c r="I352" s="42">
        <v>0</v>
      </c>
      <c r="J352" s="33">
        <v>14.451000000000001</v>
      </c>
      <c r="K352" s="35">
        <v>0.38290000000000002</v>
      </c>
      <c r="L352" s="42">
        <v>0</v>
      </c>
      <c r="M352" s="41">
        <f t="shared" si="15"/>
        <v>5.6224482734758836E-2</v>
      </c>
      <c r="N352">
        <f t="shared" si="16"/>
        <v>5.771741969182554E-2</v>
      </c>
      <c r="O352" s="42">
        <f t="shared" si="17"/>
        <v>0</v>
      </c>
    </row>
    <row r="353" spans="1:15" x14ac:dyDescent="0.3">
      <c r="A353" s="31" t="s">
        <v>490</v>
      </c>
      <c r="B353" s="36" t="str">
        <f>INDEX('Pre-process'!$B:$B,MATCH(to_melt!A353,'Pre-process'!$C:$C,0))</f>
        <v xml:space="preserve"> Proctor &amp; Wager</v>
      </c>
      <c r="C353" s="36" t="str">
        <f>INDEX('Pre-process'!$A:$A,MATCH(to_melt!A353,'Pre-process'!$C:$C,0))</f>
        <v>PAMPERS (PROCTER &amp; GAMBLE)</v>
      </c>
      <c r="D353" s="31" t="s">
        <v>9</v>
      </c>
      <c r="E353" s="32" t="s">
        <v>30</v>
      </c>
      <c r="F353" s="32" t="s">
        <v>256</v>
      </c>
      <c r="G353" s="33">
        <v>0.40889999999999999</v>
      </c>
      <c r="H353" s="34">
        <v>7.7899999999999997E-2</v>
      </c>
      <c r="I353" s="42">
        <v>0</v>
      </c>
      <c r="J353" s="33">
        <v>9.6999999999999993</v>
      </c>
      <c r="K353" s="35">
        <v>1.9962</v>
      </c>
      <c r="L353" s="42">
        <v>0</v>
      </c>
      <c r="M353" s="41">
        <f t="shared" si="15"/>
        <v>4.2154639175257733E-2</v>
      </c>
      <c r="N353">
        <f t="shared" si="16"/>
        <v>3.9024145877166613E-2</v>
      </c>
      <c r="O353" s="42">
        <f t="shared" si="17"/>
        <v>0</v>
      </c>
    </row>
    <row r="354" spans="1:15" x14ac:dyDescent="0.3">
      <c r="A354" s="31" t="s">
        <v>491</v>
      </c>
      <c r="B354" s="36" t="str">
        <f>INDEX('Pre-process'!$B:$B,MATCH(to_melt!A354,'Pre-process'!$C:$C,0))</f>
        <v xml:space="preserve"> Proctor &amp; Wager</v>
      </c>
      <c r="C354" s="36" t="str">
        <f>INDEX('Pre-process'!$A:$A,MATCH(to_melt!A354,'Pre-process'!$C:$C,0))</f>
        <v>PAMPERS (PROCTER &amp; GAMBLE)</v>
      </c>
      <c r="D354" s="31" t="s">
        <v>9</v>
      </c>
      <c r="E354" s="32" t="s">
        <v>30</v>
      </c>
      <c r="F354" s="32" t="s">
        <v>256</v>
      </c>
      <c r="G354" s="33">
        <v>1.716</v>
      </c>
      <c r="H354">
        <v>0</v>
      </c>
      <c r="I354" s="42">
        <v>0</v>
      </c>
      <c r="J354" s="33">
        <v>43.815600000000003</v>
      </c>
      <c r="K354">
        <v>0</v>
      </c>
      <c r="L354" s="42">
        <v>0</v>
      </c>
      <c r="M354" s="41">
        <f t="shared" si="15"/>
        <v>3.9164133322378329E-2</v>
      </c>
      <c r="N354">
        <f t="shared" si="16"/>
        <v>0</v>
      </c>
      <c r="O354" s="42">
        <f t="shared" si="17"/>
        <v>0</v>
      </c>
    </row>
    <row r="355" spans="1:15" x14ac:dyDescent="0.3">
      <c r="A355" s="31" t="s">
        <v>492</v>
      </c>
      <c r="B355" s="36" t="str">
        <f>INDEX('Pre-process'!$B:$B,MATCH(to_melt!A355,'Pre-process'!$C:$C,0))</f>
        <v xml:space="preserve"> Proctor &amp; Wager</v>
      </c>
      <c r="C355" s="36" t="str">
        <f>INDEX('Pre-process'!$A:$A,MATCH(to_melt!A355,'Pre-process'!$C:$C,0))</f>
        <v>PAMPERS (PROCTER &amp; GAMBLE)</v>
      </c>
      <c r="D355" s="31" t="s">
        <v>9</v>
      </c>
      <c r="E355" s="32" t="s">
        <v>30</v>
      </c>
      <c r="F355" s="32" t="s">
        <v>256</v>
      </c>
      <c r="G355" s="33">
        <v>0.17050000000000001</v>
      </c>
      <c r="H355" s="34">
        <v>7.7700000000000005E-2</v>
      </c>
      <c r="I355" s="42">
        <v>0</v>
      </c>
      <c r="J355" s="33">
        <v>3.5674000000000001</v>
      </c>
      <c r="K355" s="35">
        <v>1.7087000000000001</v>
      </c>
      <c r="L355" s="42">
        <v>0</v>
      </c>
      <c r="M355" s="41">
        <f t="shared" si="15"/>
        <v>4.7793911532208334E-2</v>
      </c>
      <c r="N355">
        <f t="shared" si="16"/>
        <v>4.5473166734944698E-2</v>
      </c>
      <c r="O355" s="42">
        <f t="shared" si="17"/>
        <v>0</v>
      </c>
    </row>
    <row r="356" spans="1:15" x14ac:dyDescent="0.3">
      <c r="A356" s="31" t="s">
        <v>493</v>
      </c>
      <c r="B356" s="36" t="str">
        <f>INDEX('Pre-process'!$B:$B,MATCH(to_melt!A356,'Pre-process'!$C:$C,0))</f>
        <v xml:space="preserve"> Proctor &amp; Wager</v>
      </c>
      <c r="C356" s="36" t="str">
        <f>INDEX('Pre-process'!$A:$A,MATCH(to_melt!A356,'Pre-process'!$C:$C,0))</f>
        <v>PAMPERS (PROCTER &amp; GAMBLE)</v>
      </c>
      <c r="D356" s="31" t="s">
        <v>9</v>
      </c>
      <c r="E356" s="32" t="s">
        <v>30</v>
      </c>
      <c r="F356" s="32" t="s">
        <v>256</v>
      </c>
      <c r="G356" s="33">
        <v>1.5501</v>
      </c>
      <c r="H356" s="34">
        <v>0.42659999999999998</v>
      </c>
      <c r="I356" s="37">
        <v>0.12859999999999999</v>
      </c>
      <c r="J356" s="33">
        <v>28.959800000000001</v>
      </c>
      <c r="K356" s="35">
        <v>8.7736999999999998</v>
      </c>
      <c r="L356" s="37">
        <v>2.5320999999999998</v>
      </c>
      <c r="M356" s="41">
        <f t="shared" si="15"/>
        <v>5.3525922140346273E-2</v>
      </c>
      <c r="N356">
        <f t="shared" si="16"/>
        <v>4.8622587961749321E-2</v>
      </c>
      <c r="O356" s="42">
        <f t="shared" si="17"/>
        <v>5.0787883574898308E-2</v>
      </c>
    </row>
    <row r="357" spans="1:15" x14ac:dyDescent="0.3">
      <c r="A357" s="31" t="s">
        <v>494</v>
      </c>
      <c r="B357" s="36" t="str">
        <f>INDEX('Pre-process'!$B:$B,MATCH(to_melt!A357,'Pre-process'!$C:$C,0))</f>
        <v xml:space="preserve"> Proctor &amp; Wager</v>
      </c>
      <c r="C357" s="36" t="str">
        <f>INDEX('Pre-process'!$A:$A,MATCH(to_melt!A357,'Pre-process'!$C:$C,0))</f>
        <v>PAMPERS (PROCTER &amp; GAMBLE)</v>
      </c>
      <c r="D357" s="31" t="s">
        <v>9</v>
      </c>
      <c r="E357" s="32" t="s">
        <v>30</v>
      </c>
      <c r="F357" s="32" t="s">
        <v>256</v>
      </c>
      <c r="G357" s="33">
        <v>0.83640000000000003</v>
      </c>
      <c r="H357" s="34">
        <v>0.51139999999999997</v>
      </c>
      <c r="I357" s="42">
        <v>0</v>
      </c>
      <c r="J357" s="33">
        <v>18.6389</v>
      </c>
      <c r="K357" s="35">
        <v>9.5508000000000006</v>
      </c>
      <c r="L357" s="42">
        <v>0</v>
      </c>
      <c r="M357" s="41">
        <f t="shared" si="15"/>
        <v>4.4873892772642164E-2</v>
      </c>
      <c r="N357">
        <f t="shared" si="16"/>
        <v>5.3545252753696017E-2</v>
      </c>
      <c r="O357" s="42">
        <f t="shared" si="17"/>
        <v>0</v>
      </c>
    </row>
    <row r="358" spans="1:15" x14ac:dyDescent="0.3">
      <c r="A358" s="31" t="s">
        <v>495</v>
      </c>
      <c r="B358" s="36" t="str">
        <f>INDEX('Pre-process'!$B:$B,MATCH(to_melt!A358,'Pre-process'!$C:$C,0))</f>
        <v xml:space="preserve"> Proctor &amp; Wager</v>
      </c>
      <c r="C358" s="36" t="str">
        <f>INDEX('Pre-process'!$A:$A,MATCH(to_melt!A358,'Pre-process'!$C:$C,0))</f>
        <v>PAMPERS (PROCTER &amp; GAMBLE)</v>
      </c>
      <c r="D358" s="31" t="s">
        <v>9</v>
      </c>
      <c r="E358" s="32" t="s">
        <v>30</v>
      </c>
      <c r="F358" s="32" t="s">
        <v>256</v>
      </c>
      <c r="G358" s="33">
        <v>0.72089999999999999</v>
      </c>
      <c r="H358">
        <v>0</v>
      </c>
      <c r="I358" s="42">
        <v>0</v>
      </c>
      <c r="J358" s="33">
        <v>9.8262</v>
      </c>
      <c r="K358">
        <v>0</v>
      </c>
      <c r="L358" s="42">
        <v>0</v>
      </c>
      <c r="M358" s="41">
        <f t="shared" si="15"/>
        <v>7.3365085180435982E-2</v>
      </c>
      <c r="N358">
        <f t="shared" si="16"/>
        <v>0</v>
      </c>
      <c r="O358" s="42">
        <f t="shared" si="17"/>
        <v>0</v>
      </c>
    </row>
    <row r="359" spans="1:15" x14ac:dyDescent="0.3">
      <c r="A359" s="31" t="s">
        <v>496</v>
      </c>
      <c r="B359" s="36" t="str">
        <f>INDEX('Pre-process'!$B:$B,MATCH(to_melt!A359,'Pre-process'!$C:$C,0))</f>
        <v xml:space="preserve"> Proctor &amp; Wager</v>
      </c>
      <c r="C359" s="36" t="str">
        <f>INDEX('Pre-process'!$A:$A,MATCH(to_melt!A359,'Pre-process'!$C:$C,0))</f>
        <v>PAMPERS (PROCTER &amp; GAMBLE)</v>
      </c>
      <c r="D359" s="31" t="s">
        <v>9</v>
      </c>
      <c r="E359" s="32" t="s">
        <v>30</v>
      </c>
      <c r="F359" s="32" t="s">
        <v>256</v>
      </c>
      <c r="G359" s="33">
        <v>0.48470000000000002</v>
      </c>
      <c r="H359">
        <v>0</v>
      </c>
      <c r="I359" s="42">
        <v>0</v>
      </c>
      <c r="J359" s="33">
        <v>10.088699999999999</v>
      </c>
      <c r="K359">
        <v>0</v>
      </c>
      <c r="L359" s="42">
        <v>0</v>
      </c>
      <c r="M359" s="41">
        <f t="shared" si="15"/>
        <v>4.8043851041263991E-2</v>
      </c>
      <c r="N359">
        <f t="shared" si="16"/>
        <v>0</v>
      </c>
      <c r="O359" s="42">
        <f t="shared" si="17"/>
        <v>0</v>
      </c>
    </row>
    <row r="360" spans="1:15" x14ac:dyDescent="0.3">
      <c r="A360" s="31" t="s">
        <v>497</v>
      </c>
      <c r="B360" s="36" t="str">
        <f>INDEX('Pre-process'!$B:$B,MATCH(to_melt!A360,'Pre-process'!$C:$C,0))</f>
        <v xml:space="preserve"> Proctor &amp; Wager</v>
      </c>
      <c r="C360" s="36" t="str">
        <f>INDEX('Pre-process'!$A:$A,MATCH(to_melt!A360,'Pre-process'!$C:$C,0))</f>
        <v>PAMPERS (PROCTER &amp; GAMBLE)</v>
      </c>
      <c r="D360" s="31" t="s">
        <v>9</v>
      </c>
      <c r="E360" s="32" t="s">
        <v>30</v>
      </c>
      <c r="F360" s="32" t="s">
        <v>256</v>
      </c>
      <c r="G360" s="33">
        <v>1.3634999999999999</v>
      </c>
      <c r="H360" s="34">
        <v>2.1999999999999999E-2</v>
      </c>
      <c r="I360" s="42">
        <v>0</v>
      </c>
      <c r="J360" s="33">
        <v>21.971299999999999</v>
      </c>
      <c r="K360" s="35">
        <v>0.34660000000000002</v>
      </c>
      <c r="L360" s="42">
        <v>0</v>
      </c>
      <c r="M360" s="41">
        <f t="shared" si="15"/>
        <v>6.2058230509801422E-2</v>
      </c>
      <c r="N360">
        <f t="shared" si="16"/>
        <v>6.3473744950952093E-2</v>
      </c>
      <c r="O360" s="42">
        <f t="shared" si="17"/>
        <v>0</v>
      </c>
    </row>
    <row r="361" spans="1:15" x14ac:dyDescent="0.3">
      <c r="A361" s="31" t="s">
        <v>498</v>
      </c>
      <c r="B361" s="36" t="str">
        <f>INDEX('Pre-process'!$B:$B,MATCH(to_melt!A361,'Pre-process'!$C:$C,0))</f>
        <v xml:space="preserve"> Proctor &amp; Wager</v>
      </c>
      <c r="C361" s="36" t="str">
        <f>INDEX('Pre-process'!$A:$A,MATCH(to_melt!A361,'Pre-process'!$C:$C,0))</f>
        <v>PAMPERS (PROCTER &amp; GAMBLE)</v>
      </c>
      <c r="D361" s="31" t="s">
        <v>9</v>
      </c>
      <c r="E361" s="32" t="s">
        <v>30</v>
      </c>
      <c r="F361" s="32" t="s">
        <v>256</v>
      </c>
      <c r="G361" s="33">
        <v>0.2001</v>
      </c>
      <c r="H361">
        <v>0</v>
      </c>
      <c r="I361" s="42">
        <v>0</v>
      </c>
      <c r="J361" s="33">
        <v>3.1530999999999998</v>
      </c>
      <c r="K361">
        <v>0</v>
      </c>
      <c r="L361" s="42">
        <v>0</v>
      </c>
      <c r="M361" s="41">
        <f t="shared" si="15"/>
        <v>6.3461355491421151E-2</v>
      </c>
      <c r="N361">
        <f t="shared" si="16"/>
        <v>0</v>
      </c>
      <c r="O361" s="42">
        <f t="shared" si="17"/>
        <v>0</v>
      </c>
    </row>
    <row r="362" spans="1:15" x14ac:dyDescent="0.3">
      <c r="A362" s="31" t="s">
        <v>499</v>
      </c>
      <c r="B362" s="36" t="str">
        <f>INDEX('Pre-process'!$B:$B,MATCH(to_melt!A362,'Pre-process'!$C:$C,0))</f>
        <v xml:space="preserve"> Proctor &amp; Wager</v>
      </c>
      <c r="C362" s="36" t="str">
        <f>INDEX('Pre-process'!$A:$A,MATCH(to_melt!A362,'Pre-process'!$C:$C,0))</f>
        <v>PAMPERS (PROCTER &amp; GAMBLE)</v>
      </c>
      <c r="D362" s="31" t="s">
        <v>9</v>
      </c>
      <c r="E362" s="32" t="s">
        <v>30</v>
      </c>
      <c r="F362" s="32" t="s">
        <v>256</v>
      </c>
      <c r="G362" s="33">
        <v>0.30409999999999998</v>
      </c>
      <c r="H362">
        <v>0</v>
      </c>
      <c r="I362" s="42">
        <v>0</v>
      </c>
      <c r="J362" s="33">
        <v>4.4311999999999996</v>
      </c>
      <c r="K362">
        <v>0</v>
      </c>
      <c r="L362" s="42">
        <v>0</v>
      </c>
      <c r="M362" s="41">
        <f t="shared" si="15"/>
        <v>6.8627008485286162E-2</v>
      </c>
      <c r="N362">
        <f t="shared" si="16"/>
        <v>0</v>
      </c>
      <c r="O362" s="42">
        <f t="shared" si="17"/>
        <v>0</v>
      </c>
    </row>
    <row r="363" spans="1:15" x14ac:dyDescent="0.3">
      <c r="A363" s="31" t="s">
        <v>500</v>
      </c>
      <c r="B363" s="36" t="str">
        <f>INDEX('Pre-process'!$B:$B,MATCH(to_melt!A363,'Pre-process'!$C:$C,0))</f>
        <v xml:space="preserve"> Proctor &amp; Wager</v>
      </c>
      <c r="C363" s="36" t="str">
        <f>INDEX('Pre-process'!$A:$A,MATCH(to_melt!A363,'Pre-process'!$C:$C,0))</f>
        <v>PAMPERS (PROCTER &amp; GAMBLE)</v>
      </c>
      <c r="D363" s="31" t="s">
        <v>9</v>
      </c>
      <c r="E363" s="32" t="s">
        <v>30</v>
      </c>
      <c r="F363" s="32" t="s">
        <v>256</v>
      </c>
      <c r="G363" s="33">
        <v>1.4756</v>
      </c>
      <c r="H363" s="34">
        <v>0.29549999999999998</v>
      </c>
      <c r="I363" s="37">
        <v>0.13869999999999999</v>
      </c>
      <c r="J363" s="33">
        <v>38.575499999999998</v>
      </c>
      <c r="K363" s="35">
        <v>5.6929999999999996</v>
      </c>
      <c r="L363" s="37">
        <v>2.5320999999999998</v>
      </c>
      <c r="M363" s="41">
        <f t="shared" si="15"/>
        <v>3.8252258557892965E-2</v>
      </c>
      <c r="N363">
        <f t="shared" si="16"/>
        <v>5.1905849288600037E-2</v>
      </c>
      <c r="O363" s="42">
        <f t="shared" si="17"/>
        <v>5.4776667588167925E-2</v>
      </c>
    </row>
    <row r="364" spans="1:15" x14ac:dyDescent="0.3">
      <c r="A364" s="31" t="s">
        <v>501</v>
      </c>
      <c r="B364" s="36" t="str">
        <f>INDEX('Pre-process'!$B:$B,MATCH(to_melt!A364,'Pre-process'!$C:$C,0))</f>
        <v xml:space="preserve"> Proctor &amp; Wager</v>
      </c>
      <c r="C364" s="36" t="str">
        <f>INDEX('Pre-process'!$A:$A,MATCH(to_melt!A364,'Pre-process'!$C:$C,0))</f>
        <v>PAMPERS (PROCTER &amp; GAMBLE)</v>
      </c>
      <c r="D364" s="31" t="s">
        <v>9</v>
      </c>
      <c r="E364" s="32" t="s">
        <v>30</v>
      </c>
      <c r="F364" s="32" t="s">
        <v>256</v>
      </c>
      <c r="G364" s="33">
        <v>0.92279999999999995</v>
      </c>
      <c r="H364">
        <v>0</v>
      </c>
      <c r="I364" s="42">
        <v>0</v>
      </c>
      <c r="J364" s="33">
        <v>21.822199999999999</v>
      </c>
      <c r="K364">
        <v>0</v>
      </c>
      <c r="L364" s="42">
        <v>0</v>
      </c>
      <c r="M364" s="41">
        <f t="shared" si="15"/>
        <v>4.2287212105103979E-2</v>
      </c>
      <c r="N364">
        <f t="shared" si="16"/>
        <v>0</v>
      </c>
      <c r="O364" s="42">
        <f t="shared" si="17"/>
        <v>0</v>
      </c>
    </row>
    <row r="365" spans="1:15" x14ac:dyDescent="0.3">
      <c r="A365" s="31" t="s">
        <v>502</v>
      </c>
      <c r="B365" s="36" t="str">
        <f>INDEX('Pre-process'!$B:$B,MATCH(to_melt!A365,'Pre-process'!$C:$C,0))</f>
        <v xml:space="preserve"> Proctor &amp; Wager</v>
      </c>
      <c r="C365" s="36" t="str">
        <f>INDEX('Pre-process'!$A:$A,MATCH(to_melt!A365,'Pre-process'!$C:$C,0))</f>
        <v>PAMPERS (PROCTER &amp; GAMBLE)</v>
      </c>
      <c r="D365" s="31" t="s">
        <v>9</v>
      </c>
      <c r="E365" s="32" t="s">
        <v>30</v>
      </c>
      <c r="F365" s="32" t="s">
        <v>256</v>
      </c>
      <c r="G365" s="33">
        <v>105.723</v>
      </c>
      <c r="H365" s="34">
        <v>231.39109999999999</v>
      </c>
      <c r="I365" s="37">
        <v>190.30779999999999</v>
      </c>
      <c r="J365" s="33">
        <v>3632.1455999999998</v>
      </c>
      <c r="K365" s="35">
        <v>7878.6941999999999</v>
      </c>
      <c r="L365" s="37">
        <v>6167.0902999999998</v>
      </c>
      <c r="M365" s="41">
        <f t="shared" si="15"/>
        <v>2.9107588638517135E-2</v>
      </c>
      <c r="N365">
        <f t="shared" si="16"/>
        <v>2.9369219584636244E-2</v>
      </c>
      <c r="O365" s="42">
        <f t="shared" si="17"/>
        <v>3.0858604421602192E-2</v>
      </c>
    </row>
    <row r="366" spans="1:15" x14ac:dyDescent="0.3">
      <c r="A366" s="31" t="s">
        <v>503</v>
      </c>
      <c r="B366" s="36" t="str">
        <f>INDEX('Pre-process'!$B:$B,MATCH(to_melt!A366,'Pre-process'!$C:$C,0))</f>
        <v xml:space="preserve"> Proctor &amp; Wager</v>
      </c>
      <c r="C366" s="36" t="str">
        <f>INDEX('Pre-process'!$A:$A,MATCH(to_melt!A366,'Pre-process'!$C:$C,0))</f>
        <v>PAMPERS (PROCTER &amp; GAMBLE)</v>
      </c>
      <c r="D366" s="31" t="s">
        <v>9</v>
      </c>
      <c r="E366" s="32" t="s">
        <v>30</v>
      </c>
      <c r="F366" s="32" t="s">
        <v>256</v>
      </c>
      <c r="G366" s="33">
        <v>0.97140000000000004</v>
      </c>
      <c r="H366" s="34">
        <v>3.1E-2</v>
      </c>
      <c r="I366" s="42">
        <v>0</v>
      </c>
      <c r="J366" s="33">
        <v>22.952100000000002</v>
      </c>
      <c r="K366" s="35">
        <v>0.70540000000000003</v>
      </c>
      <c r="L366" s="42">
        <v>0</v>
      </c>
      <c r="M366" s="41">
        <f t="shared" si="15"/>
        <v>4.2322924699700677E-2</v>
      </c>
      <c r="N366">
        <f t="shared" si="16"/>
        <v>4.3946696909554862E-2</v>
      </c>
      <c r="O366" s="42">
        <f t="shared" si="17"/>
        <v>0</v>
      </c>
    </row>
    <row r="367" spans="1:15" x14ac:dyDescent="0.3">
      <c r="A367" s="31" t="s">
        <v>504</v>
      </c>
      <c r="B367" s="36" t="str">
        <f>INDEX('Pre-process'!$B:$B,MATCH(to_melt!A367,'Pre-process'!$C:$C,0))</f>
        <v xml:space="preserve"> Proctor &amp; Wager</v>
      </c>
      <c r="C367" s="36" t="str">
        <f>INDEX('Pre-process'!$A:$A,MATCH(to_melt!A367,'Pre-process'!$C:$C,0))</f>
        <v>PAMPERS (PROCTER &amp; GAMBLE)</v>
      </c>
      <c r="D367" s="31" t="s">
        <v>9</v>
      </c>
      <c r="E367" s="32" t="s">
        <v>30</v>
      </c>
      <c r="F367" s="32" t="s">
        <v>256</v>
      </c>
      <c r="G367" s="33">
        <v>0.23680000000000001</v>
      </c>
      <c r="H367">
        <v>0</v>
      </c>
      <c r="I367" s="42">
        <v>0</v>
      </c>
      <c r="J367" s="33">
        <v>4.3052000000000001</v>
      </c>
      <c r="K367">
        <v>0</v>
      </c>
      <c r="L367" s="42">
        <v>0</v>
      </c>
      <c r="M367" s="41">
        <f t="shared" si="15"/>
        <v>5.5003251881445697E-2</v>
      </c>
      <c r="N367">
        <f t="shared" si="16"/>
        <v>0</v>
      </c>
      <c r="O367" s="42">
        <f t="shared" si="17"/>
        <v>0</v>
      </c>
    </row>
    <row r="368" spans="1:15" x14ac:dyDescent="0.3">
      <c r="A368" s="31" t="s">
        <v>505</v>
      </c>
      <c r="B368" s="36" t="str">
        <f>INDEX('Pre-process'!$B:$B,MATCH(to_melt!A368,'Pre-process'!$C:$C,0))</f>
        <v xml:space="preserve"> Proctor &amp; Wager</v>
      </c>
      <c r="C368" s="36" t="str">
        <f>INDEX('Pre-process'!$A:$A,MATCH(to_melt!A368,'Pre-process'!$C:$C,0))</f>
        <v>PAMPERS (PROCTER &amp; GAMBLE)</v>
      </c>
      <c r="D368" s="31" t="s">
        <v>9</v>
      </c>
      <c r="E368" s="32" t="s">
        <v>64</v>
      </c>
      <c r="F368" s="32" t="s">
        <v>256</v>
      </c>
      <c r="G368" s="33">
        <v>40.155500000000004</v>
      </c>
      <c r="H368" s="34">
        <v>53.039099999999998</v>
      </c>
      <c r="I368" s="37">
        <v>19.640599999999999</v>
      </c>
      <c r="J368" s="33">
        <v>809.24120000000005</v>
      </c>
      <c r="K368" s="35">
        <v>1117.5988</v>
      </c>
      <c r="L368" s="37">
        <v>353.57029999999997</v>
      </c>
      <c r="M368" s="41">
        <f t="shared" si="15"/>
        <v>4.9621175985602319E-2</v>
      </c>
      <c r="N368">
        <f t="shared" si="16"/>
        <v>4.745808603230426E-2</v>
      </c>
      <c r="O368" s="42">
        <f t="shared" si="17"/>
        <v>5.5549349026204974E-2</v>
      </c>
    </row>
    <row r="369" spans="1:15" x14ac:dyDescent="0.3">
      <c r="A369" s="31" t="s">
        <v>506</v>
      </c>
      <c r="B369" s="36" t="str">
        <f>INDEX('Pre-process'!$B:$B,MATCH(to_melt!A369,'Pre-process'!$C:$C,0))</f>
        <v xml:space="preserve"> Proctor &amp; Wager</v>
      </c>
      <c r="C369" s="36" t="str">
        <f>INDEX('Pre-process'!$A:$A,MATCH(to_melt!A369,'Pre-process'!$C:$C,0))</f>
        <v>PAMPERS (PROCTER &amp; GAMBLE)</v>
      </c>
      <c r="D369" s="31" t="s">
        <v>9</v>
      </c>
      <c r="E369" s="32" t="s">
        <v>64</v>
      </c>
      <c r="F369" s="32" t="s">
        <v>256</v>
      </c>
      <c r="G369" s="33">
        <v>124.0141</v>
      </c>
      <c r="H369" s="34">
        <v>119.1621</v>
      </c>
      <c r="I369" s="37">
        <v>72.991100000000003</v>
      </c>
      <c r="J369" s="33">
        <v>4179.8078999999998</v>
      </c>
      <c r="K369" s="35">
        <v>4057.9854</v>
      </c>
      <c r="L369" s="37">
        <v>2439.5360000000001</v>
      </c>
      <c r="M369" s="41">
        <f t="shared" si="15"/>
        <v>2.9669808509620744E-2</v>
      </c>
      <c r="N369">
        <f t="shared" si="16"/>
        <v>2.9364841973063775E-2</v>
      </c>
      <c r="O369" s="42">
        <f t="shared" si="17"/>
        <v>2.9920074965075327E-2</v>
      </c>
    </row>
    <row r="370" spans="1:15" x14ac:dyDescent="0.3">
      <c r="A370" s="31" t="s">
        <v>507</v>
      </c>
      <c r="B370" s="36" t="str">
        <f>INDEX('Pre-process'!$B:$B,MATCH(to_melt!A370,'Pre-process'!$C:$C,0))</f>
        <v xml:space="preserve"> Proctor &amp; Wager</v>
      </c>
      <c r="C370" s="36" t="str">
        <f>INDEX('Pre-process'!$A:$A,MATCH(to_melt!A370,'Pre-process'!$C:$C,0))</f>
        <v>PAMPERS (PROCTER &amp; GAMBLE)</v>
      </c>
      <c r="D370" s="31" t="s">
        <v>9</v>
      </c>
      <c r="E370" s="32" t="s">
        <v>64</v>
      </c>
      <c r="F370" s="32" t="s">
        <v>256</v>
      </c>
      <c r="G370" s="33">
        <v>126.2456</v>
      </c>
      <c r="H370" s="34">
        <v>161.7927</v>
      </c>
      <c r="I370" s="37">
        <v>82.616799999999998</v>
      </c>
      <c r="J370" s="33">
        <v>2585.6873000000001</v>
      </c>
      <c r="K370" s="35">
        <v>3416.431</v>
      </c>
      <c r="L370" s="37">
        <v>1611.8206</v>
      </c>
      <c r="M370" s="41">
        <f t="shared" si="15"/>
        <v>4.8824774751378482E-2</v>
      </c>
      <c r="N370">
        <f t="shared" si="16"/>
        <v>4.7357227469250807E-2</v>
      </c>
      <c r="O370" s="42">
        <f t="shared" si="17"/>
        <v>5.1256821013455217E-2</v>
      </c>
    </row>
    <row r="371" spans="1:15" x14ac:dyDescent="0.3">
      <c r="A371" s="31" t="s">
        <v>508</v>
      </c>
      <c r="B371" s="36" t="str">
        <f>INDEX('Pre-process'!$B:$B,MATCH(to_melt!A371,'Pre-process'!$C:$C,0))</f>
        <v xml:space="preserve"> Proctor &amp; Wager</v>
      </c>
      <c r="C371" s="36" t="str">
        <f>INDEX('Pre-process'!$A:$A,MATCH(to_melt!A371,'Pre-process'!$C:$C,0))</f>
        <v>PAMPERS (PROCTER &amp; GAMBLE)</v>
      </c>
      <c r="D371" s="31" t="s">
        <v>9</v>
      </c>
      <c r="E371" s="32" t="s">
        <v>64</v>
      </c>
      <c r="F371" s="32" t="s">
        <v>256</v>
      </c>
      <c r="G371" s="33">
        <v>95.148099999999999</v>
      </c>
      <c r="H371" s="34">
        <v>213.16730000000001</v>
      </c>
      <c r="I371" s="37">
        <v>155.60400000000001</v>
      </c>
      <c r="J371" s="33">
        <v>3171.4767999999999</v>
      </c>
      <c r="K371" s="35">
        <v>7264.2154</v>
      </c>
      <c r="L371" s="37">
        <v>5013.7686000000003</v>
      </c>
      <c r="M371" s="41">
        <f t="shared" si="15"/>
        <v>3.0001196918735148E-2</v>
      </c>
      <c r="N371">
        <f t="shared" si="16"/>
        <v>2.9344848447087624E-2</v>
      </c>
      <c r="O371" s="42">
        <f t="shared" si="17"/>
        <v>3.1035337370775348E-2</v>
      </c>
    </row>
    <row r="372" spans="1:15" x14ac:dyDescent="0.3">
      <c r="A372" s="31" t="s">
        <v>509</v>
      </c>
      <c r="B372" s="36" t="str">
        <f>INDEX('Pre-process'!$B:$B,MATCH(to_melt!A372,'Pre-process'!$C:$C,0))</f>
        <v xml:space="preserve"> Proctor &amp; Wager</v>
      </c>
      <c r="C372" s="36" t="str">
        <f>INDEX('Pre-process'!$A:$A,MATCH(to_melt!A372,'Pre-process'!$C:$C,0))</f>
        <v>PAMPERS (PROCTER &amp; GAMBLE)</v>
      </c>
      <c r="D372" s="31" t="s">
        <v>9</v>
      </c>
      <c r="E372" s="32" t="s">
        <v>64</v>
      </c>
      <c r="F372" s="32" t="s">
        <v>363</v>
      </c>
      <c r="G372" s="33">
        <v>19.249199999999998</v>
      </c>
      <c r="H372" s="34">
        <v>1.4004000000000001</v>
      </c>
      <c r="I372" s="42">
        <v>0</v>
      </c>
      <c r="J372" s="33">
        <v>316.69850000000002</v>
      </c>
      <c r="K372" s="35">
        <v>25.215900000000001</v>
      </c>
      <c r="L372" s="42">
        <v>0</v>
      </c>
      <c r="M372" s="41">
        <f t="shared" si="15"/>
        <v>6.07808372947772E-2</v>
      </c>
      <c r="N372">
        <f t="shared" si="16"/>
        <v>5.5536387755344842E-2</v>
      </c>
      <c r="O372" s="42">
        <f t="shared" si="17"/>
        <v>0</v>
      </c>
    </row>
    <row r="373" spans="1:15" x14ac:dyDescent="0.3">
      <c r="A373" s="31" t="s">
        <v>510</v>
      </c>
      <c r="B373" s="36" t="str">
        <f>INDEX('Pre-process'!$B:$B,MATCH(to_melt!A373,'Pre-process'!$C:$C,0))</f>
        <v xml:space="preserve"> Proctor &amp; Wager</v>
      </c>
      <c r="C373" s="36" t="str">
        <f>INDEX('Pre-process'!$A:$A,MATCH(to_melt!A373,'Pre-process'!$C:$C,0))</f>
        <v>PAMPERS (PROCTER &amp; GAMBLE)</v>
      </c>
      <c r="D373" s="31" t="s">
        <v>9</v>
      </c>
      <c r="E373" s="32" t="s">
        <v>64</v>
      </c>
      <c r="F373" s="32" t="s">
        <v>34</v>
      </c>
      <c r="G373" s="33">
        <v>0.76639999999999997</v>
      </c>
      <c r="H373" s="34">
        <v>3.6499999999999998E-2</v>
      </c>
      <c r="I373" s="42">
        <v>0</v>
      </c>
      <c r="J373" s="33">
        <v>14.48</v>
      </c>
      <c r="K373" s="35">
        <v>0.67200000000000004</v>
      </c>
      <c r="L373" s="42">
        <v>0</v>
      </c>
      <c r="M373" s="41">
        <f t="shared" si="15"/>
        <v>5.2928176795580109E-2</v>
      </c>
      <c r="N373">
        <f t="shared" si="16"/>
        <v>5.4315476190476185E-2</v>
      </c>
      <c r="O373" s="42">
        <f t="shared" si="17"/>
        <v>0</v>
      </c>
    </row>
    <row r="374" spans="1:15" x14ac:dyDescent="0.3">
      <c r="A374" s="31" t="s">
        <v>511</v>
      </c>
      <c r="B374" s="36" t="str">
        <f>INDEX('Pre-process'!$B:$B,MATCH(to_melt!A374,'Pre-process'!$C:$C,0))</f>
        <v xml:space="preserve"> Proctor &amp; Wager</v>
      </c>
      <c r="C374" s="36" t="str">
        <f>INDEX('Pre-process'!$A:$A,MATCH(to_melt!A374,'Pre-process'!$C:$C,0))</f>
        <v>PAMPERS (PROCTER &amp; GAMBLE)</v>
      </c>
      <c r="D374" s="31" t="s">
        <v>9</v>
      </c>
      <c r="E374" s="32" t="s">
        <v>64</v>
      </c>
      <c r="F374" s="32" t="s">
        <v>34</v>
      </c>
      <c r="G374" s="33">
        <v>0.17649999999999999</v>
      </c>
      <c r="H374">
        <v>0</v>
      </c>
      <c r="I374" s="42">
        <v>0</v>
      </c>
      <c r="J374" s="33">
        <v>2.9144999999999999</v>
      </c>
      <c r="K374">
        <v>0</v>
      </c>
      <c r="L374" s="42">
        <v>0</v>
      </c>
      <c r="M374" s="41">
        <f t="shared" si="15"/>
        <v>6.0559272602504717E-2</v>
      </c>
      <c r="N374">
        <f t="shared" si="16"/>
        <v>0</v>
      </c>
      <c r="O374" s="42">
        <f t="shared" si="17"/>
        <v>0</v>
      </c>
    </row>
    <row r="375" spans="1:15" x14ac:dyDescent="0.3">
      <c r="A375" s="31" t="s">
        <v>512</v>
      </c>
      <c r="B375" s="36" t="str">
        <f>INDEX('Pre-process'!$B:$B,MATCH(to_melt!A375,'Pre-process'!$C:$C,0))</f>
        <v xml:space="preserve"> Proctor &amp; Wager</v>
      </c>
      <c r="C375" s="36" t="str">
        <f>INDEX('Pre-process'!$A:$A,MATCH(to_melt!A375,'Pre-process'!$C:$C,0))</f>
        <v>PAMPERS (PROCTER &amp; GAMBLE)</v>
      </c>
      <c r="D375" s="31" t="s">
        <v>9</v>
      </c>
      <c r="E375" s="32" t="s">
        <v>64</v>
      </c>
      <c r="F375" s="32" t="s">
        <v>34</v>
      </c>
      <c r="G375" s="33">
        <v>3.9998</v>
      </c>
      <c r="H375" s="34">
        <v>2.0327000000000002</v>
      </c>
      <c r="I375" s="37">
        <v>0.44619999999999999</v>
      </c>
      <c r="J375" s="33">
        <v>76.599100000000007</v>
      </c>
      <c r="K375" s="35">
        <v>45.206499999999998</v>
      </c>
      <c r="L375" s="37">
        <v>9.7993000000000006</v>
      </c>
      <c r="M375" s="41">
        <f t="shared" si="15"/>
        <v>5.2217323702236709E-2</v>
      </c>
      <c r="N375">
        <f t="shared" si="16"/>
        <v>4.496477276497849E-2</v>
      </c>
      <c r="O375" s="42">
        <f t="shared" si="17"/>
        <v>4.5533864663802513E-2</v>
      </c>
    </row>
    <row r="376" spans="1:15" x14ac:dyDescent="0.3">
      <c r="A376" s="31" t="s">
        <v>513</v>
      </c>
      <c r="B376" s="36" t="str">
        <f>INDEX('Pre-process'!$B:$B,MATCH(to_melt!A376,'Pre-process'!$C:$C,0))</f>
        <v xml:space="preserve"> Proctor &amp; Wager</v>
      </c>
      <c r="C376" s="36" t="str">
        <f>INDEX('Pre-process'!$A:$A,MATCH(to_melt!A376,'Pre-process'!$C:$C,0))</f>
        <v>PAMPERS (PROCTER &amp; GAMBLE)</v>
      </c>
      <c r="D376" s="31" t="s">
        <v>9</v>
      </c>
      <c r="E376" s="32" t="s">
        <v>64</v>
      </c>
      <c r="F376" s="32" t="s">
        <v>34</v>
      </c>
      <c r="G376" s="33">
        <v>3.4256000000000002</v>
      </c>
      <c r="H376" s="34">
        <v>0.1051</v>
      </c>
      <c r="I376" s="42">
        <v>0</v>
      </c>
      <c r="J376" s="33">
        <v>52.9163</v>
      </c>
      <c r="K376" s="35">
        <v>1.5987</v>
      </c>
      <c r="L376" s="42">
        <v>0</v>
      </c>
      <c r="M376" s="41">
        <f t="shared" si="15"/>
        <v>6.4736196597267759E-2</v>
      </c>
      <c r="N376">
        <f t="shared" si="16"/>
        <v>6.5740914493025576E-2</v>
      </c>
      <c r="O376" s="42">
        <f t="shared" si="17"/>
        <v>0</v>
      </c>
    </row>
    <row r="377" spans="1:15" x14ac:dyDescent="0.3">
      <c r="A377" s="31" t="s">
        <v>514</v>
      </c>
      <c r="B377" s="36" t="str">
        <f>INDEX('Pre-process'!$B:$B,MATCH(to_melt!A377,'Pre-process'!$C:$C,0))</f>
        <v xml:space="preserve"> Proctor &amp; Wager</v>
      </c>
      <c r="C377" s="36" t="str">
        <f>INDEX('Pre-process'!$A:$A,MATCH(to_melt!A377,'Pre-process'!$C:$C,0))</f>
        <v>PAMPERS (PROCTER &amp; GAMBLE)</v>
      </c>
      <c r="D377" s="31" t="s">
        <v>9</v>
      </c>
      <c r="E377" s="32" t="s">
        <v>64</v>
      </c>
      <c r="F377" s="32" t="s">
        <v>34</v>
      </c>
      <c r="G377" s="33">
        <v>2.7799999999999998E-2</v>
      </c>
      <c r="H377">
        <v>0</v>
      </c>
      <c r="I377" s="42">
        <v>0</v>
      </c>
      <c r="J377" s="33">
        <v>0.59</v>
      </c>
      <c r="K377">
        <v>0</v>
      </c>
      <c r="L377" s="42">
        <v>0</v>
      </c>
      <c r="M377" s="41">
        <f t="shared" si="15"/>
        <v>4.711864406779661E-2</v>
      </c>
      <c r="N377">
        <f t="shared" si="16"/>
        <v>0</v>
      </c>
      <c r="O377" s="42">
        <f t="shared" si="17"/>
        <v>0</v>
      </c>
    </row>
    <row r="378" spans="1:15" x14ac:dyDescent="0.3">
      <c r="A378" s="31" t="s">
        <v>515</v>
      </c>
      <c r="B378" s="36" t="str">
        <f>INDEX('Pre-process'!$B:$B,MATCH(to_melt!A378,'Pre-process'!$C:$C,0))</f>
        <v xml:space="preserve"> Proctor &amp; Wager</v>
      </c>
      <c r="C378" s="36" t="str">
        <f>INDEX('Pre-process'!$A:$A,MATCH(to_melt!A378,'Pre-process'!$C:$C,0))</f>
        <v>PAMPERS (PROCTER &amp; GAMBLE)</v>
      </c>
      <c r="D378" s="31" t="s">
        <v>9</v>
      </c>
      <c r="E378" s="32" t="s">
        <v>64</v>
      </c>
      <c r="F378" s="32" t="s">
        <v>34</v>
      </c>
      <c r="G378" s="33">
        <v>2.0205000000000002</v>
      </c>
      <c r="H378" s="34">
        <v>6.1100000000000002E-2</v>
      </c>
      <c r="I378" s="37">
        <v>4.3E-3</v>
      </c>
      <c r="J378" s="33">
        <v>30.746600000000001</v>
      </c>
      <c r="K378" s="35">
        <v>0.89600000000000002</v>
      </c>
      <c r="L378" s="37">
        <v>5.6000000000000001E-2</v>
      </c>
      <c r="M378" s="41">
        <f t="shared" si="15"/>
        <v>6.571458307585229E-2</v>
      </c>
      <c r="N378">
        <f t="shared" si="16"/>
        <v>6.8191964285714279E-2</v>
      </c>
      <c r="O378" s="42">
        <f t="shared" si="17"/>
        <v>7.678571428571429E-2</v>
      </c>
    </row>
    <row r="379" spans="1:15" x14ac:dyDescent="0.3">
      <c r="A379" s="31" t="s">
        <v>517</v>
      </c>
      <c r="B379" s="36" t="str">
        <f>INDEX('Pre-process'!$B:$B,MATCH(to_melt!A379,'Pre-process'!$C:$C,0))</f>
        <v xml:space="preserve"> Proctor &amp; Wager</v>
      </c>
      <c r="C379" s="36" t="str">
        <f>INDEX('Pre-process'!$A:$A,MATCH(to_melt!A379,'Pre-process'!$C:$C,0))</f>
        <v>PAMPERS (PROCTER &amp; GAMBLE)</v>
      </c>
      <c r="D379" s="31" t="s">
        <v>9</v>
      </c>
      <c r="E379" s="32" t="s">
        <v>64</v>
      </c>
      <c r="F379" s="32" t="s">
        <v>34</v>
      </c>
      <c r="G379" s="33">
        <v>2.1128999999999998</v>
      </c>
      <c r="H379" s="34">
        <v>3.0200000000000001E-2</v>
      </c>
      <c r="I379" s="42">
        <v>0</v>
      </c>
      <c r="J379" s="33">
        <v>32.116500000000002</v>
      </c>
      <c r="K379" s="35">
        <v>0.44800000000000001</v>
      </c>
      <c r="L379" s="42">
        <v>0</v>
      </c>
      <c r="M379" s="41">
        <f t="shared" si="15"/>
        <v>6.5788613329596929E-2</v>
      </c>
      <c r="N379">
        <f t="shared" si="16"/>
        <v>6.7410714285714282E-2</v>
      </c>
      <c r="O379" s="42">
        <f t="shared" si="17"/>
        <v>0</v>
      </c>
    </row>
    <row r="380" spans="1:15" x14ac:dyDescent="0.3">
      <c r="A380" s="31" t="s">
        <v>519</v>
      </c>
      <c r="B380" s="36" t="str">
        <f>INDEX('Pre-process'!$B:$B,MATCH(to_melt!A380,'Pre-process'!$C:$C,0))</f>
        <v xml:space="preserve"> Proctor &amp; Wager</v>
      </c>
      <c r="C380" s="36" t="str">
        <f>INDEX('Pre-process'!$A:$A,MATCH(to_melt!A380,'Pre-process'!$C:$C,0))</f>
        <v>PAMPERS (PROCTER &amp; GAMBLE)</v>
      </c>
      <c r="D380" s="31" t="s">
        <v>9</v>
      </c>
      <c r="E380" s="32" t="s">
        <v>64</v>
      </c>
      <c r="F380" s="32" t="s">
        <v>34</v>
      </c>
      <c r="G380" s="33">
        <v>0.03</v>
      </c>
      <c r="H380" s="34">
        <v>5.8999999999999999E-3</v>
      </c>
      <c r="I380" s="42">
        <v>0</v>
      </c>
      <c r="J380" s="33">
        <v>0.67200000000000004</v>
      </c>
      <c r="K380" s="35">
        <v>0.16800000000000001</v>
      </c>
      <c r="L380" s="42">
        <v>0</v>
      </c>
      <c r="M380" s="41">
        <f t="shared" si="15"/>
        <v>4.4642857142857137E-2</v>
      </c>
      <c r="N380">
        <f t="shared" si="16"/>
        <v>3.5119047619047619E-2</v>
      </c>
      <c r="O380" s="42">
        <f t="shared" si="17"/>
        <v>0</v>
      </c>
    </row>
    <row r="381" spans="1:15" x14ac:dyDescent="0.3">
      <c r="A381" s="31" t="s">
        <v>520</v>
      </c>
      <c r="B381" s="36" t="str">
        <f>INDEX('Pre-process'!$B:$B,MATCH(to_melt!A381,'Pre-process'!$C:$C,0))</f>
        <v xml:space="preserve"> Proctor &amp; Wager</v>
      </c>
      <c r="C381" s="36" t="str">
        <f>INDEX('Pre-process'!$A:$A,MATCH(to_melt!A381,'Pre-process'!$C:$C,0))</f>
        <v>PAMPERS (PROCTER &amp; GAMBLE)</v>
      </c>
      <c r="D381" s="31" t="s">
        <v>9</v>
      </c>
      <c r="E381" s="32" t="s">
        <v>64</v>
      </c>
      <c r="F381" s="32" t="s">
        <v>34</v>
      </c>
      <c r="G381" s="33">
        <v>3.5200000000000002E-2</v>
      </c>
      <c r="H381">
        <v>0</v>
      </c>
      <c r="I381" s="42">
        <v>0</v>
      </c>
      <c r="J381" s="33">
        <v>0.65949999999999998</v>
      </c>
      <c r="K381">
        <v>0</v>
      </c>
      <c r="L381" s="42">
        <v>0</v>
      </c>
      <c r="M381" s="41">
        <f t="shared" si="15"/>
        <v>5.3373768006065206E-2</v>
      </c>
      <c r="N381">
        <f t="shared" si="16"/>
        <v>0</v>
      </c>
      <c r="O381" s="42">
        <f t="shared" si="17"/>
        <v>0</v>
      </c>
    </row>
    <row r="382" spans="1:15" x14ac:dyDescent="0.3">
      <c r="A382" s="31" t="s">
        <v>521</v>
      </c>
      <c r="B382" s="36" t="str">
        <f>INDEX('Pre-process'!$B:$B,MATCH(to_melt!A382,'Pre-process'!$C:$C,0))</f>
        <v xml:space="preserve"> Proctor &amp; Wager</v>
      </c>
      <c r="C382" s="36" t="str">
        <f>INDEX('Pre-process'!$A:$A,MATCH(to_melt!A382,'Pre-process'!$C:$C,0))</f>
        <v>PAMPERS (PROCTER &amp; GAMBLE)</v>
      </c>
      <c r="D382" s="31" t="s">
        <v>9</v>
      </c>
      <c r="E382" s="32" t="s">
        <v>64</v>
      </c>
      <c r="F382" s="32" t="s">
        <v>34</v>
      </c>
      <c r="G382" s="33">
        <v>0.17460000000000001</v>
      </c>
      <c r="H382" s="34">
        <v>5.2699999999999997E-2</v>
      </c>
      <c r="I382" s="37">
        <v>1.09E-2</v>
      </c>
      <c r="J382" s="33">
        <v>3.8159000000000001</v>
      </c>
      <c r="K382" s="35">
        <v>1.4</v>
      </c>
      <c r="L382" s="37">
        <v>0.28000000000000003</v>
      </c>
      <c r="M382" s="41">
        <f t="shared" si="15"/>
        <v>4.575591603553552E-2</v>
      </c>
      <c r="N382">
        <f t="shared" si="16"/>
        <v>3.7642857142857145E-2</v>
      </c>
      <c r="O382" s="42">
        <f t="shared" si="17"/>
        <v>3.8928571428571423E-2</v>
      </c>
    </row>
    <row r="383" spans="1:15" x14ac:dyDescent="0.3">
      <c r="A383" s="31" t="s">
        <v>523</v>
      </c>
      <c r="B383" s="36" t="str">
        <f>INDEX('Pre-process'!$B:$B,MATCH(to_melt!A383,'Pre-process'!$C:$C,0))</f>
        <v xml:space="preserve"> Proctor &amp; Wager</v>
      </c>
      <c r="C383" s="36" t="str">
        <f>INDEX('Pre-process'!$A:$A,MATCH(to_melt!A383,'Pre-process'!$C:$C,0))</f>
        <v>PAMPERS (PROCTER &amp; GAMBLE)</v>
      </c>
      <c r="D383" s="31" t="s">
        <v>9</v>
      </c>
      <c r="E383" s="32" t="s">
        <v>64</v>
      </c>
      <c r="F383" s="32" t="s">
        <v>34</v>
      </c>
      <c r="G383" s="33">
        <v>1.0412999999999999</v>
      </c>
      <c r="H383">
        <v>0</v>
      </c>
      <c r="I383" s="42">
        <v>0</v>
      </c>
      <c r="J383" s="33">
        <v>23.5031</v>
      </c>
      <c r="K383">
        <v>0</v>
      </c>
      <c r="L383" s="42">
        <v>0</v>
      </c>
      <c r="M383" s="41">
        <f t="shared" si="15"/>
        <v>4.4304793835706777E-2</v>
      </c>
      <c r="N383">
        <f t="shared" si="16"/>
        <v>0</v>
      </c>
      <c r="O383" s="42">
        <f t="shared" si="17"/>
        <v>0</v>
      </c>
    </row>
    <row r="384" spans="1:15" x14ac:dyDescent="0.3">
      <c r="A384" s="31" t="s">
        <v>524</v>
      </c>
      <c r="B384" s="36" t="str">
        <f>INDEX('Pre-process'!$B:$B,MATCH(to_melt!A384,'Pre-process'!$C:$C,0))</f>
        <v xml:space="preserve"> Proctor &amp; Wager</v>
      </c>
      <c r="C384" s="36" t="str">
        <f>INDEX('Pre-process'!$A:$A,MATCH(to_melt!A384,'Pre-process'!$C:$C,0))</f>
        <v>PAMPERS (PROCTER &amp; GAMBLE)</v>
      </c>
      <c r="D384" s="31" t="s">
        <v>9</v>
      </c>
      <c r="E384" s="32" t="s">
        <v>64</v>
      </c>
      <c r="F384" s="32" t="s">
        <v>34</v>
      </c>
      <c r="G384" s="33">
        <v>3.8100000000000002E-2</v>
      </c>
      <c r="H384" s="34">
        <v>7.4000000000000003E-3</v>
      </c>
      <c r="I384" s="37">
        <v>1.11E-2</v>
      </c>
      <c r="J384" s="33">
        <v>0.67200000000000004</v>
      </c>
      <c r="K384" s="35">
        <v>0.112</v>
      </c>
      <c r="L384" s="37">
        <v>0.16800000000000001</v>
      </c>
      <c r="M384" s="41">
        <f t="shared" si="15"/>
        <v>5.6696428571428571E-2</v>
      </c>
      <c r="N384">
        <f t="shared" si="16"/>
        <v>6.6071428571428573E-2</v>
      </c>
      <c r="O384" s="42">
        <f t="shared" si="17"/>
        <v>6.6071428571428573E-2</v>
      </c>
    </row>
    <row r="385" spans="1:15" x14ac:dyDescent="0.3">
      <c r="A385" s="31" t="s">
        <v>525</v>
      </c>
      <c r="B385" s="36" t="str">
        <f>INDEX('Pre-process'!$B:$B,MATCH(to_melt!A385,'Pre-process'!$C:$C,0))</f>
        <v xml:space="preserve"> Proctor &amp; Wager</v>
      </c>
      <c r="C385" s="36" t="str">
        <f>INDEX('Pre-process'!$A:$A,MATCH(to_melt!A385,'Pre-process'!$C:$C,0))</f>
        <v>PAMPERS (PROCTER &amp; GAMBLE)</v>
      </c>
      <c r="D385" s="31" t="s">
        <v>9</v>
      </c>
      <c r="E385" s="32" t="s">
        <v>64</v>
      </c>
      <c r="F385" s="32" t="s">
        <v>34</v>
      </c>
      <c r="G385" s="33">
        <v>1.0855999999999999</v>
      </c>
      <c r="H385" s="34">
        <v>0.58120000000000005</v>
      </c>
      <c r="I385" s="42">
        <v>0</v>
      </c>
      <c r="J385" s="33">
        <v>19.170200000000001</v>
      </c>
      <c r="K385" s="35">
        <v>10.2963</v>
      </c>
      <c r="L385" s="42">
        <v>0</v>
      </c>
      <c r="M385" s="41">
        <f t="shared" si="15"/>
        <v>5.6629560463636257E-2</v>
      </c>
      <c r="N385">
        <f t="shared" si="16"/>
        <v>5.6447461709546148E-2</v>
      </c>
      <c r="O385" s="42">
        <f t="shared" si="17"/>
        <v>0</v>
      </c>
    </row>
    <row r="386" spans="1:15" x14ac:dyDescent="0.3">
      <c r="A386" s="31" t="s">
        <v>526</v>
      </c>
      <c r="B386" s="36" t="str">
        <f>INDEX('Pre-process'!$B:$B,MATCH(to_melt!A386,'Pre-process'!$C:$C,0))</f>
        <v xml:space="preserve"> Proctor &amp; Wager</v>
      </c>
      <c r="C386" s="36" t="str">
        <f>INDEX('Pre-process'!$A:$A,MATCH(to_melt!A386,'Pre-process'!$C:$C,0))</f>
        <v>PAMPERS (PROCTER &amp; GAMBLE)</v>
      </c>
      <c r="D386" s="31" t="s">
        <v>9</v>
      </c>
      <c r="E386" s="32" t="s">
        <v>64</v>
      </c>
      <c r="F386" s="32" t="s">
        <v>34</v>
      </c>
      <c r="G386" s="33">
        <v>0.72109999999999996</v>
      </c>
      <c r="H386" s="34">
        <v>5.3105000000000002</v>
      </c>
      <c r="I386" s="42">
        <v>0</v>
      </c>
      <c r="J386" s="33">
        <v>13.8162</v>
      </c>
      <c r="K386" s="35">
        <v>130.43450000000001</v>
      </c>
      <c r="L386" s="42">
        <v>0</v>
      </c>
      <c r="M386" s="41">
        <f t="shared" ref="M386:M449" si="18">IFERROR(G386/J386, 0)</f>
        <v>5.219235390338877E-2</v>
      </c>
      <c r="N386">
        <f t="shared" ref="N386:N449" si="19">IFERROR(H386/K386, 0)</f>
        <v>4.0713921546830012E-2</v>
      </c>
      <c r="O386" s="42">
        <f t="shared" ref="O386:O449" si="20">IFERROR(I386/L386, 0)</f>
        <v>0</v>
      </c>
    </row>
    <row r="387" spans="1:15" x14ac:dyDescent="0.3">
      <c r="A387" s="31" t="s">
        <v>527</v>
      </c>
      <c r="B387" s="36" t="str">
        <f>INDEX('Pre-process'!$B:$B,MATCH(to_melt!A387,'Pre-process'!$C:$C,0))</f>
        <v xml:space="preserve"> Proctor &amp; Wager</v>
      </c>
      <c r="C387" s="36" t="str">
        <f>INDEX('Pre-process'!$A:$A,MATCH(to_melt!A387,'Pre-process'!$C:$C,0))</f>
        <v>PAMPERS (PROCTER &amp; GAMBLE)</v>
      </c>
      <c r="D387" s="31" t="s">
        <v>9</v>
      </c>
      <c r="E387" s="32" t="s">
        <v>64</v>
      </c>
      <c r="F387" s="32" t="s">
        <v>34</v>
      </c>
      <c r="G387" s="33">
        <v>0.80620000000000003</v>
      </c>
      <c r="H387">
        <v>0</v>
      </c>
      <c r="I387" s="42">
        <v>0</v>
      </c>
      <c r="J387" s="33">
        <v>18.060500000000001</v>
      </c>
      <c r="K387">
        <v>0</v>
      </c>
      <c r="L387" s="42">
        <v>0</v>
      </c>
      <c r="M387" s="41">
        <f t="shared" si="18"/>
        <v>4.4638852744940616E-2</v>
      </c>
      <c r="N387">
        <f t="shared" si="19"/>
        <v>0</v>
      </c>
      <c r="O387" s="42">
        <f t="shared" si="20"/>
        <v>0</v>
      </c>
    </row>
    <row r="388" spans="1:15" x14ac:dyDescent="0.3">
      <c r="A388" s="31" t="s">
        <v>528</v>
      </c>
      <c r="B388" s="36" t="str">
        <f>INDEX('Pre-process'!$B:$B,MATCH(to_melt!A388,'Pre-process'!$C:$C,0))</f>
        <v xml:space="preserve"> Proctor &amp; Wager</v>
      </c>
      <c r="C388" s="36" t="str">
        <f>INDEX('Pre-process'!$A:$A,MATCH(to_melt!A388,'Pre-process'!$C:$C,0))</f>
        <v>PAMPERS (PROCTER &amp; GAMBLE)</v>
      </c>
      <c r="D388" s="31" t="s">
        <v>9</v>
      </c>
      <c r="E388" s="32" t="s">
        <v>30</v>
      </c>
      <c r="F388" s="32" t="s">
        <v>37</v>
      </c>
      <c r="G388" s="33">
        <v>15.5359</v>
      </c>
      <c r="H388" s="34">
        <v>0.67789999999999995</v>
      </c>
      <c r="I388" s="42">
        <v>0</v>
      </c>
      <c r="J388" s="33">
        <v>345.3125</v>
      </c>
      <c r="K388" s="35">
        <v>13.0631</v>
      </c>
      <c r="L388" s="42">
        <v>0</v>
      </c>
      <c r="M388" s="41">
        <f t="shared" si="18"/>
        <v>4.4990841628959277E-2</v>
      </c>
      <c r="N388">
        <f t="shared" si="19"/>
        <v>5.1894267057589691E-2</v>
      </c>
      <c r="O388" s="42">
        <f t="shared" si="20"/>
        <v>0</v>
      </c>
    </row>
    <row r="389" spans="1:15" x14ac:dyDescent="0.3">
      <c r="A389" s="31" t="s">
        <v>529</v>
      </c>
      <c r="B389" s="36" t="str">
        <f>INDEX('Pre-process'!$B:$B,MATCH(to_melt!A389,'Pre-process'!$C:$C,0))</f>
        <v xml:space="preserve"> Proctor &amp; Wager</v>
      </c>
      <c r="C389" s="36" t="str">
        <f>INDEX('Pre-process'!$A:$A,MATCH(to_melt!A389,'Pre-process'!$C:$C,0))</f>
        <v>PAMPERS (PROCTER &amp; GAMBLE)</v>
      </c>
      <c r="D389" s="31" t="s">
        <v>9</v>
      </c>
      <c r="E389" s="32" t="s">
        <v>10</v>
      </c>
      <c r="F389" s="32" t="s">
        <v>37</v>
      </c>
      <c r="G389" s="33">
        <v>0.33579999999999999</v>
      </c>
      <c r="H389">
        <v>0</v>
      </c>
      <c r="I389" s="42">
        <v>0</v>
      </c>
      <c r="J389" s="33">
        <v>9.1472999999999995</v>
      </c>
      <c r="K389">
        <v>0</v>
      </c>
      <c r="L389" s="42">
        <v>0</v>
      </c>
      <c r="M389" s="41">
        <f t="shared" si="18"/>
        <v>3.6710286095350542E-2</v>
      </c>
      <c r="N389">
        <f t="shared" si="19"/>
        <v>0</v>
      </c>
      <c r="O389" s="42">
        <f t="shared" si="20"/>
        <v>0</v>
      </c>
    </row>
    <row r="390" spans="1:15" x14ac:dyDescent="0.3">
      <c r="A390" s="31" t="s">
        <v>530</v>
      </c>
      <c r="B390" s="36" t="str">
        <f>INDEX('Pre-process'!$B:$B,MATCH(to_melt!A390,'Pre-process'!$C:$C,0))</f>
        <v xml:space="preserve"> Proctor &amp; Wager</v>
      </c>
      <c r="C390" s="36" t="str">
        <f>INDEX('Pre-process'!$A:$A,MATCH(to_melt!A390,'Pre-process'!$C:$C,0))</f>
        <v>PAMPERS (PROCTER &amp; GAMBLE)</v>
      </c>
      <c r="D390" s="31" t="s">
        <v>9</v>
      </c>
      <c r="E390" s="32" t="s">
        <v>10</v>
      </c>
      <c r="F390" s="32" t="s">
        <v>37</v>
      </c>
      <c r="G390" s="33">
        <v>27.901900000000001</v>
      </c>
      <c r="H390" s="34">
        <v>8.1903000000000006</v>
      </c>
      <c r="I390" s="37">
        <v>0.88470000000000004</v>
      </c>
      <c r="J390" s="33">
        <v>618.1096</v>
      </c>
      <c r="K390" s="35">
        <v>185.2071</v>
      </c>
      <c r="L390" s="37">
        <v>18.353999999999999</v>
      </c>
      <c r="M390" s="41">
        <f t="shared" si="18"/>
        <v>4.5140699966478438E-2</v>
      </c>
      <c r="N390">
        <f t="shared" si="19"/>
        <v>4.4222386722755233E-2</v>
      </c>
      <c r="O390" s="42">
        <f t="shared" si="20"/>
        <v>4.8202026806145805E-2</v>
      </c>
    </row>
    <row r="391" spans="1:15" x14ac:dyDescent="0.3">
      <c r="A391" s="31" t="s">
        <v>531</v>
      </c>
      <c r="B391" s="36" t="str">
        <f>INDEX('Pre-process'!$B:$B,MATCH(to_melt!A391,'Pre-process'!$C:$C,0))</f>
        <v xml:space="preserve"> Proctor &amp; Wager</v>
      </c>
      <c r="C391" s="36" t="str">
        <f>INDEX('Pre-process'!$A:$A,MATCH(to_melt!A391,'Pre-process'!$C:$C,0))</f>
        <v>PAMPERS (PROCTER &amp; GAMBLE)</v>
      </c>
      <c r="D391" s="31" t="s">
        <v>9</v>
      </c>
      <c r="E391" s="32" t="s">
        <v>10</v>
      </c>
      <c r="F391" s="32" t="s">
        <v>37</v>
      </c>
      <c r="G391" s="33">
        <v>2.58E-2</v>
      </c>
      <c r="H391" s="34">
        <v>7.9000000000000008E-3</v>
      </c>
      <c r="I391" s="42">
        <v>0</v>
      </c>
      <c r="J391" s="33">
        <v>0.57599999999999996</v>
      </c>
      <c r="K391" s="35">
        <v>0.38400000000000001</v>
      </c>
      <c r="L391" s="42">
        <v>0</v>
      </c>
      <c r="M391" s="41">
        <f t="shared" si="18"/>
        <v>4.4791666666666667E-2</v>
      </c>
      <c r="N391">
        <f t="shared" si="19"/>
        <v>2.057291666666667E-2</v>
      </c>
      <c r="O391" s="42">
        <f t="shared" si="20"/>
        <v>0</v>
      </c>
    </row>
    <row r="392" spans="1:15" x14ac:dyDescent="0.3">
      <c r="A392" s="31" t="s">
        <v>533</v>
      </c>
      <c r="B392" s="36" t="str">
        <f>INDEX('Pre-process'!$B:$B,MATCH(to_melt!A392,'Pre-process'!$C:$C,0))</f>
        <v xml:space="preserve"> Proctor &amp; Wager</v>
      </c>
      <c r="C392" s="36" t="str">
        <f>INDEX('Pre-process'!$A:$A,MATCH(to_melt!A392,'Pre-process'!$C:$C,0))</f>
        <v>PAMPERS (PROCTER &amp; GAMBLE)</v>
      </c>
      <c r="D392" s="31" t="s">
        <v>9</v>
      </c>
      <c r="E392" s="32" t="s">
        <v>10</v>
      </c>
      <c r="F392" s="32" t="s">
        <v>37</v>
      </c>
      <c r="G392" s="33">
        <v>0.55289999999999995</v>
      </c>
      <c r="H392" s="34">
        <v>0.47820000000000001</v>
      </c>
      <c r="I392" s="37">
        <v>8.14E-2</v>
      </c>
      <c r="J392" s="33">
        <v>17.2395</v>
      </c>
      <c r="K392" s="35">
        <v>16.416799999999999</v>
      </c>
      <c r="L392" s="37">
        <v>2.5183</v>
      </c>
      <c r="M392" s="41">
        <f t="shared" si="18"/>
        <v>3.2071695814843815E-2</v>
      </c>
      <c r="N392">
        <f t="shared" si="19"/>
        <v>2.9128697431899032E-2</v>
      </c>
      <c r="O392" s="42">
        <f t="shared" si="20"/>
        <v>3.232339276496049E-2</v>
      </c>
    </row>
    <row r="393" spans="1:15" x14ac:dyDescent="0.3">
      <c r="A393" s="31" t="s">
        <v>534</v>
      </c>
      <c r="B393" s="36" t="str">
        <f>INDEX('Pre-process'!$B:$B,MATCH(to_melt!A393,'Pre-process'!$C:$C,0))</f>
        <v xml:space="preserve"> Proctor &amp; Wager</v>
      </c>
      <c r="C393" s="36" t="str">
        <f>INDEX('Pre-process'!$A:$A,MATCH(to_melt!A393,'Pre-process'!$C:$C,0))</f>
        <v>PAMPERS (PROCTER &amp; GAMBLE)</v>
      </c>
      <c r="D393" s="31" t="s">
        <v>9</v>
      </c>
      <c r="E393" s="32" t="s">
        <v>10</v>
      </c>
      <c r="F393" s="32" t="s">
        <v>37</v>
      </c>
      <c r="G393" s="33">
        <v>3.53</v>
      </c>
      <c r="H393" s="34">
        <v>1.6247</v>
      </c>
      <c r="I393" s="42">
        <v>0</v>
      </c>
      <c r="J393" s="33">
        <v>92.468000000000004</v>
      </c>
      <c r="K393" s="35">
        <v>38.321599999999997</v>
      </c>
      <c r="L393" s="42">
        <v>0</v>
      </c>
      <c r="M393" s="41">
        <f t="shared" si="18"/>
        <v>3.8175368776225287E-2</v>
      </c>
      <c r="N393">
        <f t="shared" si="19"/>
        <v>4.239645526282828E-2</v>
      </c>
      <c r="O393" s="42">
        <f t="shared" si="20"/>
        <v>0</v>
      </c>
    </row>
    <row r="394" spans="1:15" x14ac:dyDescent="0.3">
      <c r="A394" s="31" t="s">
        <v>535</v>
      </c>
      <c r="B394" s="36" t="str">
        <f>INDEX('Pre-process'!$B:$B,MATCH(to_melt!A394,'Pre-process'!$C:$C,0))</f>
        <v xml:space="preserve"> Proctor &amp; Wager</v>
      </c>
      <c r="C394" s="36" t="str">
        <f>INDEX('Pre-process'!$A:$A,MATCH(to_melt!A394,'Pre-process'!$C:$C,0))</f>
        <v>PAMPERS (PROCTER &amp; GAMBLE)</v>
      </c>
      <c r="D394" s="31" t="s">
        <v>9</v>
      </c>
      <c r="E394" s="32" t="s">
        <v>30</v>
      </c>
      <c r="F394" s="32" t="s">
        <v>37</v>
      </c>
      <c r="G394" s="33">
        <v>0.42930000000000001</v>
      </c>
      <c r="H394" s="34">
        <v>0.67159999999999997</v>
      </c>
      <c r="I394" s="42">
        <v>0</v>
      </c>
      <c r="J394" s="33">
        <v>9.3439999999999994</v>
      </c>
      <c r="K394" s="35">
        <v>12.986599999999999</v>
      </c>
      <c r="L394" s="42">
        <v>0</v>
      </c>
      <c r="M394" s="41">
        <f t="shared" si="18"/>
        <v>4.5943921232876717E-2</v>
      </c>
      <c r="N394">
        <f t="shared" si="19"/>
        <v>5.1714844532056117E-2</v>
      </c>
      <c r="O394" s="42">
        <f t="shared" si="20"/>
        <v>0</v>
      </c>
    </row>
    <row r="395" spans="1:15" x14ac:dyDescent="0.3">
      <c r="A395" s="31" t="s">
        <v>536</v>
      </c>
      <c r="B395" s="36" t="str">
        <f>INDEX('Pre-process'!$B:$B,MATCH(to_melt!A395,'Pre-process'!$C:$C,0))</f>
        <v xml:space="preserve"> Proctor &amp; Wager</v>
      </c>
      <c r="C395" s="36" t="str">
        <f>INDEX('Pre-process'!$A:$A,MATCH(to_melt!A395,'Pre-process'!$C:$C,0))</f>
        <v>PAMPERS (PROCTER &amp; GAMBLE)</v>
      </c>
      <c r="D395" s="31" t="s">
        <v>9</v>
      </c>
      <c r="E395" s="32" t="s">
        <v>10</v>
      </c>
      <c r="F395" s="32" t="s">
        <v>37</v>
      </c>
      <c r="G395" s="33">
        <v>0.48170000000000002</v>
      </c>
      <c r="H395">
        <v>0</v>
      </c>
      <c r="I395" s="42">
        <v>0</v>
      </c>
      <c r="J395" s="33">
        <v>13.007199999999999</v>
      </c>
      <c r="K395">
        <v>0</v>
      </c>
      <c r="L395" s="42">
        <v>0</v>
      </c>
      <c r="M395" s="41">
        <f t="shared" si="18"/>
        <v>3.7033335383479922E-2</v>
      </c>
      <c r="N395">
        <f t="shared" si="19"/>
        <v>0</v>
      </c>
      <c r="O395" s="42">
        <f t="shared" si="20"/>
        <v>0</v>
      </c>
    </row>
    <row r="396" spans="1:15" x14ac:dyDescent="0.3">
      <c r="A396" s="31" t="s">
        <v>537</v>
      </c>
      <c r="B396" s="36" t="str">
        <f>INDEX('Pre-process'!$B:$B,MATCH(to_melt!A396,'Pre-process'!$C:$C,0))</f>
        <v xml:space="preserve"> Proctor &amp; Wager</v>
      </c>
      <c r="C396" s="36" t="str">
        <f>INDEX('Pre-process'!$A:$A,MATCH(to_melt!A396,'Pre-process'!$C:$C,0))</f>
        <v>PAMPERS (PROCTER &amp; GAMBLE)</v>
      </c>
      <c r="D396" s="31" t="s">
        <v>9</v>
      </c>
      <c r="E396" s="32" t="s">
        <v>10</v>
      </c>
      <c r="F396" s="32" t="s">
        <v>37</v>
      </c>
      <c r="G396" s="41">
        <v>0</v>
      </c>
      <c r="H396">
        <v>0</v>
      </c>
      <c r="I396" s="37">
        <v>8.9800000000000005E-2</v>
      </c>
      <c r="J396" s="41">
        <v>0</v>
      </c>
      <c r="K396">
        <v>0</v>
      </c>
      <c r="L396" s="37">
        <v>1.9842</v>
      </c>
      <c r="M396" s="41">
        <f t="shared" si="18"/>
        <v>0</v>
      </c>
      <c r="N396">
        <f t="shared" si="19"/>
        <v>0</v>
      </c>
      <c r="O396" s="42">
        <f t="shared" si="20"/>
        <v>4.525753452272957E-2</v>
      </c>
    </row>
    <row r="397" spans="1:15" x14ac:dyDescent="0.3">
      <c r="A397" s="31" t="s">
        <v>539</v>
      </c>
      <c r="B397" s="36" t="str">
        <f>INDEX('Pre-process'!$B:$B,MATCH(to_melt!A397,'Pre-process'!$C:$C,0))</f>
        <v xml:space="preserve"> Proctor &amp; Wager</v>
      </c>
      <c r="C397" s="36" t="str">
        <f>INDEX('Pre-process'!$A:$A,MATCH(to_melt!A397,'Pre-process'!$C:$C,0))</f>
        <v>PAMPERS (PROCTER &amp; GAMBLE)</v>
      </c>
      <c r="D397" s="31" t="s">
        <v>9</v>
      </c>
      <c r="E397" s="32" t="s">
        <v>10</v>
      </c>
      <c r="F397" s="32" t="s">
        <v>37</v>
      </c>
      <c r="G397" s="41">
        <v>0</v>
      </c>
      <c r="H397">
        <v>0</v>
      </c>
      <c r="I397" s="37">
        <v>0.16889999999999999</v>
      </c>
      <c r="J397" s="41">
        <v>0</v>
      </c>
      <c r="K397">
        <v>0</v>
      </c>
      <c r="L397" s="37">
        <v>4.3247</v>
      </c>
      <c r="M397" s="41">
        <f t="shared" si="18"/>
        <v>0</v>
      </c>
      <c r="N397">
        <f t="shared" si="19"/>
        <v>0</v>
      </c>
      <c r="O397" s="42">
        <f t="shared" si="20"/>
        <v>3.9054732120147061E-2</v>
      </c>
    </row>
    <row r="398" spans="1:15" x14ac:dyDescent="0.3">
      <c r="A398" s="31" t="s">
        <v>540</v>
      </c>
      <c r="B398" s="36" t="str">
        <f>INDEX('Pre-process'!$B:$B,MATCH(to_melt!A398,'Pre-process'!$C:$C,0))</f>
        <v xml:space="preserve"> Proctor &amp; Wager</v>
      </c>
      <c r="C398" s="36" t="str">
        <f>INDEX('Pre-process'!$A:$A,MATCH(to_melt!A398,'Pre-process'!$C:$C,0))</f>
        <v>PAMPERS (PROCTER &amp; GAMBLE)</v>
      </c>
      <c r="D398" s="31" t="s">
        <v>9</v>
      </c>
      <c r="E398" s="32" t="s">
        <v>10</v>
      </c>
      <c r="F398" s="32" t="s">
        <v>37</v>
      </c>
      <c r="G398" s="33">
        <v>4.2949000000000002</v>
      </c>
      <c r="H398" s="34">
        <v>0.33839999999999998</v>
      </c>
      <c r="I398" s="42">
        <v>0</v>
      </c>
      <c r="J398" s="33">
        <v>87.926599999999993</v>
      </c>
      <c r="K398" s="35">
        <v>6.2496999999999998</v>
      </c>
      <c r="L398" s="42">
        <v>0</v>
      </c>
      <c r="M398" s="41">
        <f t="shared" si="18"/>
        <v>4.8846424176529062E-2</v>
      </c>
      <c r="N398">
        <f t="shared" si="19"/>
        <v>5.4146599036753763E-2</v>
      </c>
      <c r="O398" s="42">
        <f t="shared" si="20"/>
        <v>0</v>
      </c>
    </row>
    <row r="399" spans="1:15" x14ac:dyDescent="0.3">
      <c r="A399" s="31" t="s">
        <v>541</v>
      </c>
      <c r="B399" s="36" t="str">
        <f>INDEX('Pre-process'!$B:$B,MATCH(to_melt!A399,'Pre-process'!$C:$C,0))</f>
        <v xml:space="preserve"> Proctor &amp; Wager</v>
      </c>
      <c r="C399" s="36" t="str">
        <f>INDEX('Pre-process'!$A:$A,MATCH(to_melt!A399,'Pre-process'!$C:$C,0))</f>
        <v>PAMPERS (PROCTER &amp; GAMBLE)</v>
      </c>
      <c r="D399" s="31" t="s">
        <v>9</v>
      </c>
      <c r="E399" s="32" t="s">
        <v>10</v>
      </c>
      <c r="F399" s="32" t="s">
        <v>37</v>
      </c>
      <c r="G399" s="33">
        <v>13.5303</v>
      </c>
      <c r="H399" s="34">
        <v>2.3972000000000002</v>
      </c>
      <c r="I399" s="37">
        <v>0.73670000000000002</v>
      </c>
      <c r="J399" s="33">
        <v>272.4522</v>
      </c>
      <c r="K399" s="35">
        <v>43.2258</v>
      </c>
      <c r="L399" s="37">
        <v>13.669700000000001</v>
      </c>
      <c r="M399" s="41">
        <f t="shared" si="18"/>
        <v>4.9661188274493652E-2</v>
      </c>
      <c r="N399">
        <f t="shared" si="19"/>
        <v>5.5457620217555265E-2</v>
      </c>
      <c r="O399" s="42">
        <f t="shared" si="20"/>
        <v>5.3892916450251287E-2</v>
      </c>
    </row>
    <row r="400" spans="1:15" x14ac:dyDescent="0.3">
      <c r="A400" s="31" t="s">
        <v>542</v>
      </c>
      <c r="B400" s="36" t="str">
        <f>INDEX('Pre-process'!$B:$B,MATCH(to_melt!A400,'Pre-process'!$C:$C,0))</f>
        <v xml:space="preserve"> Proctor &amp; Wager</v>
      </c>
      <c r="C400" s="36" t="str">
        <f>INDEX('Pre-process'!$A:$A,MATCH(to_melt!A400,'Pre-process'!$C:$C,0))</f>
        <v>PAMPERS (PROCTER &amp; GAMBLE)</v>
      </c>
      <c r="D400" s="31" t="s">
        <v>9</v>
      </c>
      <c r="E400" s="32" t="s">
        <v>10</v>
      </c>
      <c r="F400" s="32" t="s">
        <v>37</v>
      </c>
      <c r="G400" s="33">
        <v>8.9724000000000004</v>
      </c>
      <c r="H400" s="34">
        <v>2.3250000000000002</v>
      </c>
      <c r="I400" s="37">
        <v>9.6000000000000002E-2</v>
      </c>
      <c r="J400" s="33">
        <v>202.00700000000001</v>
      </c>
      <c r="K400" s="35">
        <v>55.267699999999998</v>
      </c>
      <c r="L400" s="37">
        <v>2.0488</v>
      </c>
      <c r="M400" s="41">
        <f t="shared" si="18"/>
        <v>4.4416282604068179E-2</v>
      </c>
      <c r="N400">
        <f t="shared" si="19"/>
        <v>4.2067970984860967E-2</v>
      </c>
      <c r="O400" s="42">
        <f t="shared" si="20"/>
        <v>4.6856696602889499E-2</v>
      </c>
    </row>
    <row r="401" spans="1:15" x14ac:dyDescent="0.3">
      <c r="A401" s="31" t="s">
        <v>543</v>
      </c>
      <c r="B401" s="36" t="str">
        <f>INDEX('Pre-process'!$B:$B,MATCH(to_melt!A401,'Pre-process'!$C:$C,0))</f>
        <v xml:space="preserve"> Proctor &amp; Wager</v>
      </c>
      <c r="C401" s="36" t="str">
        <f>INDEX('Pre-process'!$A:$A,MATCH(to_melt!A401,'Pre-process'!$C:$C,0))</f>
        <v>PAMPERS (PROCTER &amp; GAMBLE)</v>
      </c>
      <c r="D401" s="31" t="s">
        <v>9</v>
      </c>
      <c r="E401" s="32" t="s">
        <v>10</v>
      </c>
      <c r="F401" s="32" t="s">
        <v>37</v>
      </c>
      <c r="G401" s="33">
        <v>0.24310000000000001</v>
      </c>
      <c r="H401" s="34">
        <v>0.1048</v>
      </c>
      <c r="I401" s="42">
        <v>0</v>
      </c>
      <c r="J401" s="33">
        <v>5.5039999999999996</v>
      </c>
      <c r="K401" s="35">
        <v>2.3589000000000002</v>
      </c>
      <c r="L401" s="42">
        <v>0</v>
      </c>
      <c r="M401" s="41">
        <f t="shared" si="18"/>
        <v>4.4167877906976752E-2</v>
      </c>
      <c r="N401">
        <f t="shared" si="19"/>
        <v>4.4427487388189406E-2</v>
      </c>
      <c r="O401" s="42">
        <f t="shared" si="20"/>
        <v>0</v>
      </c>
    </row>
    <row r="402" spans="1:15" x14ac:dyDescent="0.3">
      <c r="A402" s="31" t="s">
        <v>546</v>
      </c>
      <c r="B402" s="36" t="str">
        <f>INDEX('Pre-process'!$B:$B,MATCH(to_melt!A402,'Pre-process'!$C:$C,0))</f>
        <v xml:space="preserve"> Proctor &amp; Wager</v>
      </c>
      <c r="C402" s="36" t="str">
        <f>INDEX('Pre-process'!$A:$A,MATCH(to_melt!A402,'Pre-process'!$C:$C,0))</f>
        <v>PAMPERS (PROCTER &amp; GAMBLE)</v>
      </c>
      <c r="D402" s="31" t="s">
        <v>9</v>
      </c>
      <c r="E402" s="32" t="s">
        <v>30</v>
      </c>
      <c r="F402" s="32" t="s">
        <v>17</v>
      </c>
      <c r="G402" s="33">
        <v>299.24509999999998</v>
      </c>
      <c r="H402" s="34">
        <v>239.40260000000001</v>
      </c>
      <c r="I402" s="37">
        <v>70.132900000000006</v>
      </c>
      <c r="J402" s="33">
        <v>8505.4575000000004</v>
      </c>
      <c r="K402" s="35">
        <v>6543.0663999999997</v>
      </c>
      <c r="L402" s="37">
        <v>1626.3281999999999</v>
      </c>
      <c r="M402" s="41">
        <f t="shared" si="18"/>
        <v>3.5182716508782741E-2</v>
      </c>
      <c r="N402">
        <f t="shared" si="19"/>
        <v>3.6588746829773887E-2</v>
      </c>
      <c r="O402" s="42">
        <f t="shared" si="20"/>
        <v>4.3123460565954654E-2</v>
      </c>
    </row>
    <row r="403" spans="1:15" x14ac:dyDescent="0.3">
      <c r="A403" s="31" t="s">
        <v>547</v>
      </c>
      <c r="B403" s="36" t="str">
        <f>INDEX('Pre-process'!$B:$B,MATCH(to_melt!A403,'Pre-process'!$C:$C,0))</f>
        <v xml:space="preserve"> Proctor &amp; Wager</v>
      </c>
      <c r="C403" s="36" t="str">
        <f>INDEX('Pre-process'!$A:$A,MATCH(to_melt!A403,'Pre-process'!$C:$C,0))</f>
        <v>PAMPERS (PROCTER &amp; GAMBLE)</v>
      </c>
      <c r="D403" s="31" t="s">
        <v>9</v>
      </c>
      <c r="E403" s="32" t="s">
        <v>64</v>
      </c>
      <c r="F403" s="32" t="s">
        <v>17</v>
      </c>
      <c r="G403" s="33">
        <v>228.9504</v>
      </c>
      <c r="H403" s="34">
        <v>220.107</v>
      </c>
      <c r="I403" s="37">
        <v>99.616699999999994</v>
      </c>
      <c r="J403" s="33">
        <v>6068.1558999999997</v>
      </c>
      <c r="K403" s="35">
        <v>5788.4287000000004</v>
      </c>
      <c r="L403" s="37">
        <v>2377.8838000000001</v>
      </c>
      <c r="M403" s="41">
        <f t="shared" si="18"/>
        <v>3.7729815082700825E-2</v>
      </c>
      <c r="N403">
        <f t="shared" si="19"/>
        <v>3.802534528930105E-2</v>
      </c>
      <c r="O403" s="42">
        <f t="shared" si="20"/>
        <v>4.189300587354184E-2</v>
      </c>
    </row>
    <row r="404" spans="1:15" x14ac:dyDescent="0.3">
      <c r="A404" s="31" t="s">
        <v>548</v>
      </c>
      <c r="B404" s="36" t="str">
        <f>INDEX('Pre-process'!$B:$B,MATCH(to_melt!A404,'Pre-process'!$C:$C,0))</f>
        <v xml:space="preserve"> Proctor &amp; Wager</v>
      </c>
      <c r="C404" s="36" t="str">
        <f>INDEX('Pre-process'!$A:$A,MATCH(to_melt!A404,'Pre-process'!$C:$C,0))</f>
        <v>PAMPERS (PROCTER &amp; GAMBLE)</v>
      </c>
      <c r="D404" s="31" t="s">
        <v>9</v>
      </c>
      <c r="E404" s="32" t="s">
        <v>30</v>
      </c>
      <c r="F404" s="32" t="s">
        <v>549</v>
      </c>
      <c r="G404" s="41">
        <v>0</v>
      </c>
      <c r="H404">
        <v>0</v>
      </c>
      <c r="I404" s="37">
        <v>4.2099999999999999E-2</v>
      </c>
      <c r="J404" s="41">
        <v>0</v>
      </c>
      <c r="K404">
        <v>0</v>
      </c>
      <c r="L404" s="37">
        <v>0.45</v>
      </c>
      <c r="M404" s="41">
        <f t="shared" si="18"/>
        <v>0</v>
      </c>
      <c r="N404">
        <f t="shared" si="19"/>
        <v>0</v>
      </c>
      <c r="O404" s="42">
        <f t="shared" si="20"/>
        <v>9.3555555555555545E-2</v>
      </c>
    </row>
    <row r="405" spans="1:15" x14ac:dyDescent="0.3">
      <c r="A405" s="31" t="s">
        <v>550</v>
      </c>
      <c r="B405" s="36" t="str">
        <f>INDEX('Pre-process'!$B:$B,MATCH(to_melt!A405,'Pre-process'!$C:$C,0))</f>
        <v xml:space="preserve"> Proctor &amp; Wager</v>
      </c>
      <c r="C405" s="36" t="str">
        <f>INDEX('Pre-process'!$A:$A,MATCH(to_melt!A405,'Pre-process'!$C:$C,0))</f>
        <v>PAMPERS (PROCTER &amp; GAMBLE)</v>
      </c>
      <c r="D405" s="31" t="s">
        <v>9</v>
      </c>
      <c r="E405" s="32" t="s">
        <v>30</v>
      </c>
      <c r="F405" s="32" t="s">
        <v>549</v>
      </c>
      <c r="G405" s="41">
        <v>0</v>
      </c>
      <c r="H405">
        <v>0</v>
      </c>
      <c r="I405" s="37">
        <v>0.3543</v>
      </c>
      <c r="J405" s="41">
        <v>0</v>
      </c>
      <c r="K405">
        <v>0</v>
      </c>
      <c r="L405" s="37">
        <v>4.1279000000000003</v>
      </c>
      <c r="M405" s="41">
        <f t="shared" si="18"/>
        <v>0</v>
      </c>
      <c r="N405">
        <f t="shared" si="19"/>
        <v>0</v>
      </c>
      <c r="O405" s="42">
        <f t="shared" si="20"/>
        <v>8.583056760095932E-2</v>
      </c>
    </row>
    <row r="406" spans="1:15" x14ac:dyDescent="0.3">
      <c r="A406" s="31" t="s">
        <v>551</v>
      </c>
      <c r="B406" s="36" t="str">
        <f>INDEX('Pre-process'!$B:$B,MATCH(to_melt!A406,'Pre-process'!$C:$C,0))</f>
        <v xml:space="preserve"> Proctor &amp; Wager</v>
      </c>
      <c r="C406" s="36" t="str">
        <f>INDEX('Pre-process'!$A:$A,MATCH(to_melt!A406,'Pre-process'!$C:$C,0))</f>
        <v>PAMPERS (PROCTER &amp; GAMBLE)</v>
      </c>
      <c r="D406" s="31" t="s">
        <v>9</v>
      </c>
      <c r="E406" s="32" t="s">
        <v>30</v>
      </c>
      <c r="F406" s="32" t="s">
        <v>549</v>
      </c>
      <c r="G406" s="33">
        <v>9.0039999999999996</v>
      </c>
      <c r="H406" s="34">
        <v>27.005199999999999</v>
      </c>
      <c r="I406" s="37">
        <v>7.3737000000000004</v>
      </c>
      <c r="J406" s="33">
        <v>168.55369999999999</v>
      </c>
      <c r="K406" s="35">
        <v>470.04379999999998</v>
      </c>
      <c r="L406" s="37">
        <v>117.492</v>
      </c>
      <c r="M406" s="41">
        <f t="shared" si="18"/>
        <v>5.3419177389757683E-2</v>
      </c>
      <c r="N406">
        <f t="shared" si="19"/>
        <v>5.7452518254681798E-2</v>
      </c>
      <c r="O406" s="42">
        <f t="shared" si="20"/>
        <v>6.275916658155449E-2</v>
      </c>
    </row>
    <row r="407" spans="1:15" x14ac:dyDescent="0.3">
      <c r="A407" s="31" t="s">
        <v>552</v>
      </c>
      <c r="B407" s="36" t="str">
        <f>INDEX('Pre-process'!$B:$B,MATCH(to_melt!A407,'Pre-process'!$C:$C,0))</f>
        <v xml:space="preserve"> Proctor &amp; Wager</v>
      </c>
      <c r="C407" s="36" t="str">
        <f>INDEX('Pre-process'!$A:$A,MATCH(to_melt!A407,'Pre-process'!$C:$C,0))</f>
        <v>PAMPERS (PROCTER &amp; GAMBLE)</v>
      </c>
      <c r="D407" s="31" t="s">
        <v>9</v>
      </c>
      <c r="E407" s="32" t="s">
        <v>30</v>
      </c>
      <c r="F407" s="32" t="s">
        <v>549</v>
      </c>
      <c r="G407" s="33">
        <v>9.5648</v>
      </c>
      <c r="H407" s="34">
        <v>36.633899999999997</v>
      </c>
      <c r="I407" s="37">
        <v>14.959</v>
      </c>
      <c r="J407" s="33">
        <v>136.73179999999999</v>
      </c>
      <c r="K407" s="35">
        <v>512.46489999999994</v>
      </c>
      <c r="L407" s="37">
        <v>178.05029999999999</v>
      </c>
      <c r="M407" s="41">
        <f t="shared" si="18"/>
        <v>6.9953002885941681E-2</v>
      </c>
      <c r="N407">
        <f t="shared" si="19"/>
        <v>7.1485676384860697E-2</v>
      </c>
      <c r="O407" s="42">
        <f t="shared" si="20"/>
        <v>8.4015584360149914E-2</v>
      </c>
    </row>
    <row r="408" spans="1:15" x14ac:dyDescent="0.3">
      <c r="A408" s="31" t="s">
        <v>553</v>
      </c>
      <c r="B408" s="36" t="str">
        <f>INDEX('Pre-process'!$B:$B,MATCH(to_melt!A408,'Pre-process'!$C:$C,0))</f>
        <v xml:space="preserve"> Proctor &amp; Wager</v>
      </c>
      <c r="C408" s="36" t="str">
        <f>INDEX('Pre-process'!$A:$A,MATCH(to_melt!A408,'Pre-process'!$C:$C,0))</f>
        <v>PAMPERS (PROCTER &amp; GAMBLE)</v>
      </c>
      <c r="D408" s="31" t="s">
        <v>9</v>
      </c>
      <c r="E408" s="32" t="s">
        <v>10</v>
      </c>
      <c r="F408" s="32" t="s">
        <v>42</v>
      </c>
      <c r="G408" s="33">
        <v>0.18679999999999999</v>
      </c>
      <c r="H408">
        <v>0</v>
      </c>
      <c r="I408" s="42">
        <v>0</v>
      </c>
      <c r="J408" s="33">
        <v>4.4957000000000003</v>
      </c>
      <c r="K408">
        <v>0</v>
      </c>
      <c r="L408" s="42">
        <v>0</v>
      </c>
      <c r="M408" s="41">
        <f t="shared" si="18"/>
        <v>4.1550815223435726E-2</v>
      </c>
      <c r="N408">
        <f t="shared" si="19"/>
        <v>0</v>
      </c>
      <c r="O408" s="42">
        <f t="shared" si="20"/>
        <v>0</v>
      </c>
    </row>
    <row r="409" spans="1:15" x14ac:dyDescent="0.3">
      <c r="A409" s="31" t="s">
        <v>554</v>
      </c>
      <c r="B409" s="36" t="str">
        <f>INDEX('Pre-process'!$B:$B,MATCH(to_melt!A409,'Pre-process'!$C:$C,0))</f>
        <v xml:space="preserve"> Proctor &amp; Wager</v>
      </c>
      <c r="C409" s="36" t="str">
        <f>INDEX('Pre-process'!$A:$A,MATCH(to_melt!A409,'Pre-process'!$C:$C,0))</f>
        <v>PAMPERS (PROCTER &amp; GAMBLE)</v>
      </c>
      <c r="D409" s="31" t="s">
        <v>555</v>
      </c>
      <c r="E409" s="32" t="s">
        <v>64</v>
      </c>
      <c r="F409" s="32" t="s">
        <v>34</v>
      </c>
      <c r="G409" s="33">
        <v>0.2319</v>
      </c>
      <c r="H409">
        <v>0</v>
      </c>
      <c r="I409" s="42">
        <v>0</v>
      </c>
      <c r="J409" s="33">
        <v>3.4005999999999998</v>
      </c>
      <c r="K409">
        <v>0</v>
      </c>
      <c r="L409" s="42">
        <v>0</v>
      </c>
      <c r="M409" s="41">
        <f t="shared" si="18"/>
        <v>6.8193848144445096E-2</v>
      </c>
      <c r="N409">
        <f t="shared" si="19"/>
        <v>0</v>
      </c>
      <c r="O409" s="42">
        <f t="shared" si="20"/>
        <v>0</v>
      </c>
    </row>
    <row r="410" spans="1:15" x14ac:dyDescent="0.3">
      <c r="A410" s="31" t="s">
        <v>557</v>
      </c>
      <c r="B410" s="36" t="str">
        <f>INDEX('Pre-process'!$B:$B,MATCH(to_melt!A410,'Pre-process'!$C:$C,0))</f>
        <v xml:space="preserve"> Proctor &amp; Wager</v>
      </c>
      <c r="C410" s="36" t="str">
        <f>INDEX('Pre-process'!$A:$A,MATCH(to_melt!A410,'Pre-process'!$C:$C,0))</f>
        <v>PRIMA (PROCTER &amp; GAMBLE)</v>
      </c>
      <c r="D410" s="31" t="s">
        <v>9</v>
      </c>
      <c r="E410" s="32" t="s">
        <v>64</v>
      </c>
      <c r="F410" s="32" t="s">
        <v>34</v>
      </c>
      <c r="G410" s="33">
        <v>0.2671</v>
      </c>
      <c r="H410">
        <v>0</v>
      </c>
      <c r="I410" s="42">
        <v>0</v>
      </c>
      <c r="J410" s="33">
        <v>5.0296000000000003</v>
      </c>
      <c r="K410">
        <v>0</v>
      </c>
      <c r="L410" s="42">
        <v>0</v>
      </c>
      <c r="M410" s="41">
        <f t="shared" si="18"/>
        <v>5.3105614760617141E-2</v>
      </c>
      <c r="N410">
        <f t="shared" si="19"/>
        <v>0</v>
      </c>
      <c r="O410" s="42">
        <f t="shared" si="20"/>
        <v>0</v>
      </c>
    </row>
    <row r="411" spans="1:15" x14ac:dyDescent="0.3">
      <c r="A411" s="31" t="s">
        <v>825</v>
      </c>
      <c r="B411" s="36" t="str">
        <f>INDEX('Pre-process'!$B:$B,MATCH(to_melt!A411,'Pre-process'!$C:$C,0))</f>
        <v xml:space="preserve"> Proctor &amp; Wager</v>
      </c>
      <c r="C411" s="36" t="str">
        <f>INDEX('Pre-process'!$A:$A,MATCH(to_melt!A411,'Pre-process'!$C:$C,0))</f>
        <v>PRIMA (PROCTER &amp; GAMBLE)</v>
      </c>
      <c r="D411" s="31" t="s">
        <v>9</v>
      </c>
      <c r="E411" s="32" t="s">
        <v>10</v>
      </c>
      <c r="F411" s="32" t="s">
        <v>37</v>
      </c>
      <c r="G411" s="33">
        <v>0.10589999999999999</v>
      </c>
      <c r="H411" s="34">
        <v>1.12E-2</v>
      </c>
      <c r="I411" s="42">
        <v>0</v>
      </c>
      <c r="J411" s="33">
        <v>2.2591999999999999</v>
      </c>
      <c r="K411" s="35">
        <v>0.2389</v>
      </c>
      <c r="L411" s="42">
        <v>0</v>
      </c>
      <c r="M411" s="41">
        <f t="shared" si="18"/>
        <v>4.6875E-2</v>
      </c>
      <c r="N411">
        <f t="shared" si="19"/>
        <v>4.6881540393470068E-2</v>
      </c>
      <c r="O411" s="42">
        <f t="shared" si="20"/>
        <v>0</v>
      </c>
    </row>
    <row r="412" spans="1:15" x14ac:dyDescent="0.3">
      <c r="A412" s="31" t="s">
        <v>559</v>
      </c>
      <c r="B412" s="36" t="str">
        <f>INDEX('Pre-process'!$B:$B,MATCH(to_melt!A412,'Pre-process'!$C:$C,0))</f>
        <v xml:space="preserve"> PuigPeak</v>
      </c>
      <c r="C412" s="36" t="str">
        <f>INDEX('Pre-process'!$A:$A,MATCH(to_melt!A412,'Pre-process'!$C:$C,0))</f>
        <v>URIAGE (PUIG)</v>
      </c>
      <c r="D412" s="31" t="s">
        <v>9</v>
      </c>
      <c r="E412" s="32" t="s">
        <v>249</v>
      </c>
      <c r="F412" s="32" t="s">
        <v>103</v>
      </c>
      <c r="G412" s="33">
        <v>2.1598999999999999</v>
      </c>
      <c r="H412" s="34">
        <v>5.1025</v>
      </c>
      <c r="I412" s="37">
        <v>6.3079000000000001</v>
      </c>
      <c r="J412" s="33">
        <v>36.4</v>
      </c>
      <c r="K412" s="35">
        <v>77.862799999999993</v>
      </c>
      <c r="L412" s="37">
        <v>91.042100000000005</v>
      </c>
      <c r="M412" s="41">
        <f t="shared" si="18"/>
        <v>5.9337912087912087E-2</v>
      </c>
      <c r="N412">
        <f t="shared" si="19"/>
        <v>6.5531935661188659E-2</v>
      </c>
      <c r="O412" s="42">
        <f t="shared" si="20"/>
        <v>6.9285528343480646E-2</v>
      </c>
    </row>
    <row r="413" spans="1:15" x14ac:dyDescent="0.3">
      <c r="A413" s="31" t="s">
        <v>560</v>
      </c>
      <c r="B413" s="36" t="str">
        <f>INDEX('Pre-process'!$B:$B,MATCH(to_melt!A413,'Pre-process'!$C:$C,0))</f>
        <v xml:space="preserve"> PuigPeak</v>
      </c>
      <c r="C413" s="36" t="str">
        <f>INDEX('Pre-process'!$A:$A,MATCH(to_melt!A413,'Pre-process'!$C:$C,0))</f>
        <v>URIAGE (PUIG)</v>
      </c>
      <c r="D413" s="31" t="s">
        <v>9</v>
      </c>
      <c r="E413" s="32" t="s">
        <v>249</v>
      </c>
      <c r="F413" s="32" t="s">
        <v>103</v>
      </c>
      <c r="G413" s="33">
        <v>10.1408</v>
      </c>
      <c r="H413" s="34">
        <v>7.4416000000000002</v>
      </c>
      <c r="I413" s="37">
        <v>2.3571</v>
      </c>
      <c r="J413" s="33">
        <v>91.191500000000005</v>
      </c>
      <c r="K413" s="35">
        <v>64.807599999999994</v>
      </c>
      <c r="L413" s="37">
        <v>19.349299999999999</v>
      </c>
      <c r="M413" s="41">
        <f t="shared" si="18"/>
        <v>0.11120334680315599</v>
      </c>
      <c r="N413">
        <f t="shared" si="19"/>
        <v>0.11482603892136109</v>
      </c>
      <c r="O413" s="42">
        <f t="shared" si="20"/>
        <v>0.12181836035412134</v>
      </c>
    </row>
    <row r="414" spans="1:15" x14ac:dyDescent="0.3">
      <c r="A414" s="31" t="s">
        <v>564</v>
      </c>
      <c r="B414" s="36" t="str">
        <f>INDEX('Pre-process'!$B:$B,MATCH(to_melt!A414,'Pre-process'!$C:$C,0))</f>
        <v xml:space="preserve"> QueenTrade LTD</v>
      </c>
      <c r="C414" s="36" t="str">
        <f>INDEX('Pre-process'!$A:$A,MATCH(to_melt!A414,'Pre-process'!$C:$C,0))</f>
        <v>BIMBO &amp; BIMBA (REGINA TRADING LTD)</v>
      </c>
      <c r="D414" s="31" t="s">
        <v>9</v>
      </c>
      <c r="E414" s="32" t="s">
        <v>20</v>
      </c>
      <c r="F414" s="32" t="s">
        <v>17</v>
      </c>
      <c r="G414" s="33">
        <v>2.9045000000000001</v>
      </c>
      <c r="H414">
        <v>0</v>
      </c>
      <c r="I414" s="42">
        <v>0</v>
      </c>
      <c r="J414" s="33">
        <v>116.9823</v>
      </c>
      <c r="K414">
        <v>0</v>
      </c>
      <c r="L414" s="42">
        <v>0</v>
      </c>
      <c r="M414" s="41">
        <f t="shared" si="18"/>
        <v>2.4828542437616632E-2</v>
      </c>
      <c r="N414">
        <f t="shared" si="19"/>
        <v>0</v>
      </c>
      <c r="O414" s="42">
        <f t="shared" si="20"/>
        <v>0</v>
      </c>
    </row>
    <row r="415" spans="1:15" x14ac:dyDescent="0.3">
      <c r="A415" s="31" t="s">
        <v>565</v>
      </c>
      <c r="B415" s="36" t="str">
        <f>INDEX('Pre-process'!$B:$B,MATCH(to_melt!A415,'Pre-process'!$C:$C,0))</f>
        <v xml:space="preserve"> QueenTrade LTD</v>
      </c>
      <c r="C415" s="36" t="str">
        <f>INDEX('Pre-process'!$A:$A,MATCH(to_melt!A415,'Pre-process'!$C:$C,0))</f>
        <v>BIMBO &amp; BIMBA (REGINA TRADING LTD)</v>
      </c>
      <c r="D415" s="31" t="s">
        <v>9</v>
      </c>
      <c r="E415" s="32" t="s">
        <v>10</v>
      </c>
      <c r="F415" s="32" t="s">
        <v>17</v>
      </c>
      <c r="G415" s="33">
        <v>2.9113000000000002</v>
      </c>
      <c r="H415">
        <v>0</v>
      </c>
      <c r="I415" s="42">
        <v>0</v>
      </c>
      <c r="J415" s="33">
        <v>119.83880000000001</v>
      </c>
      <c r="K415">
        <v>0</v>
      </c>
      <c r="L415" s="42">
        <v>0</v>
      </c>
      <c r="M415" s="41">
        <f t="shared" si="18"/>
        <v>2.4293467558086364E-2</v>
      </c>
      <c r="N415">
        <f t="shared" si="19"/>
        <v>0</v>
      </c>
      <c r="O415" s="42">
        <f t="shared" si="20"/>
        <v>0</v>
      </c>
    </row>
    <row r="416" spans="1:15" x14ac:dyDescent="0.3">
      <c r="A416" s="31" t="s">
        <v>566</v>
      </c>
      <c r="B416" s="36" t="str">
        <f>INDEX('Pre-process'!$B:$B,MATCH(to_melt!A416,'Pre-process'!$C:$C,0))</f>
        <v xml:space="preserve"> QueenTrade LTD</v>
      </c>
      <c r="C416" s="36" t="str">
        <f>INDEX('Pre-process'!$A:$A,MATCH(to_melt!A416,'Pre-process'!$C:$C,0))</f>
        <v>BIMBO &amp; BIMBA (REGINA TRADING LTD)</v>
      </c>
      <c r="D416" s="31" t="s">
        <v>9</v>
      </c>
      <c r="E416" s="32" t="s">
        <v>10</v>
      </c>
      <c r="F416" s="32" t="s">
        <v>17</v>
      </c>
      <c r="G416" s="33">
        <v>4.2324000000000002</v>
      </c>
      <c r="H416">
        <v>0</v>
      </c>
      <c r="I416" s="42">
        <v>0</v>
      </c>
      <c r="J416" s="33">
        <v>171.05330000000001</v>
      </c>
      <c r="K416">
        <v>0</v>
      </c>
      <c r="L416" s="42">
        <v>0</v>
      </c>
      <c r="M416" s="41">
        <f t="shared" si="18"/>
        <v>2.4743164849786586E-2</v>
      </c>
      <c r="N416">
        <f t="shared" si="19"/>
        <v>0</v>
      </c>
      <c r="O416" s="42">
        <f t="shared" si="20"/>
        <v>0</v>
      </c>
    </row>
    <row r="417" spans="1:15" x14ac:dyDescent="0.3">
      <c r="A417" s="31" t="s">
        <v>567</v>
      </c>
      <c r="B417" s="36" t="str">
        <f>INDEX('Pre-process'!$B:$B,MATCH(to_melt!A417,'Pre-process'!$C:$C,0))</f>
        <v xml:space="preserve"> QueenTrade LTD</v>
      </c>
      <c r="C417" s="36" t="str">
        <f>INDEX('Pre-process'!$A:$A,MATCH(to_melt!A417,'Pre-process'!$C:$C,0))</f>
        <v>BIMBO &amp; BIMBA (REGINA TRADING LTD)</v>
      </c>
      <c r="D417" s="31" t="s">
        <v>9</v>
      </c>
      <c r="E417" s="32" t="s">
        <v>20</v>
      </c>
      <c r="F417" s="32" t="s">
        <v>17</v>
      </c>
      <c r="G417" s="33">
        <v>2.6360000000000001</v>
      </c>
      <c r="H417">
        <v>0</v>
      </c>
      <c r="I417" s="42">
        <v>0</v>
      </c>
      <c r="J417" s="33">
        <v>103.9999</v>
      </c>
      <c r="K417">
        <v>0</v>
      </c>
      <c r="L417" s="42">
        <v>0</v>
      </c>
      <c r="M417" s="41">
        <f t="shared" si="18"/>
        <v>2.5346178217479056E-2</v>
      </c>
      <c r="N417">
        <f t="shared" si="19"/>
        <v>0</v>
      </c>
      <c r="O417" s="42">
        <f t="shared" si="20"/>
        <v>0</v>
      </c>
    </row>
    <row r="418" spans="1:15" x14ac:dyDescent="0.3">
      <c r="A418" s="31" t="s">
        <v>569</v>
      </c>
      <c r="B418" s="36" t="str">
        <f>INDEX('Pre-process'!$B:$B,MATCH(to_melt!A418,'Pre-process'!$C:$C,0))</f>
        <v xml:space="preserve"> QueenTrade LTD</v>
      </c>
      <c r="C418" s="36" t="str">
        <f>INDEX('Pre-process'!$A:$A,MATCH(to_melt!A418,'Pre-process'!$C:$C,0))</f>
        <v>VIBELLE (REGINA TRADING LTD)</v>
      </c>
      <c r="D418" s="31" t="s">
        <v>9</v>
      </c>
      <c r="E418" s="32" t="s">
        <v>20</v>
      </c>
      <c r="F418" s="32" t="s">
        <v>570</v>
      </c>
      <c r="G418" s="33">
        <v>59.2014</v>
      </c>
      <c r="H418" s="34">
        <v>82.022099999999995</v>
      </c>
      <c r="I418" s="37">
        <v>31.495899999999999</v>
      </c>
      <c r="J418" s="33">
        <v>4163.6220999999996</v>
      </c>
      <c r="K418" s="35">
        <v>5172.0583999999999</v>
      </c>
      <c r="L418" s="37">
        <v>1931.7985000000001</v>
      </c>
      <c r="M418" s="41">
        <f t="shared" si="18"/>
        <v>1.4218725565896099E-2</v>
      </c>
      <c r="N418">
        <f t="shared" si="19"/>
        <v>1.5858695640404988E-2</v>
      </c>
      <c r="O418" s="42">
        <f t="shared" si="20"/>
        <v>1.6303926108235407E-2</v>
      </c>
    </row>
    <row r="419" spans="1:15" x14ac:dyDescent="0.3">
      <c r="A419" s="31" t="s">
        <v>571</v>
      </c>
      <c r="B419" s="36" t="str">
        <f>INDEX('Pre-process'!$B:$B,MATCH(to_melt!A419,'Pre-process'!$C:$C,0))</f>
        <v xml:space="preserve"> QueenTrade LTD</v>
      </c>
      <c r="C419" s="36" t="str">
        <f>INDEX('Pre-process'!$A:$A,MATCH(to_melt!A419,'Pre-process'!$C:$C,0))</f>
        <v>VIBELLE (REGINA TRADING LTD)</v>
      </c>
      <c r="D419" s="31" t="s">
        <v>9</v>
      </c>
      <c r="E419" s="32" t="s">
        <v>20</v>
      </c>
      <c r="F419" s="32" t="s">
        <v>570</v>
      </c>
      <c r="G419" s="33">
        <v>6.7272999999999996</v>
      </c>
      <c r="H419" s="34">
        <v>1.7110000000000001</v>
      </c>
      <c r="I419" s="37">
        <v>1.5649999999999999</v>
      </c>
      <c r="J419" s="33">
        <v>473.34</v>
      </c>
      <c r="K419" s="35">
        <v>112.14570000000001</v>
      </c>
      <c r="L419" s="37">
        <v>108.86020000000001</v>
      </c>
      <c r="M419" s="41">
        <f t="shared" si="18"/>
        <v>1.421240545907804E-2</v>
      </c>
      <c r="N419">
        <f t="shared" si="19"/>
        <v>1.5256938072525296E-2</v>
      </c>
      <c r="O419" s="42">
        <f t="shared" si="20"/>
        <v>1.4376236677867575E-2</v>
      </c>
    </row>
    <row r="420" spans="1:15" x14ac:dyDescent="0.3">
      <c r="A420" s="31" t="s">
        <v>573</v>
      </c>
      <c r="B420" s="36" t="str">
        <f>INDEX('Pre-process'!$B:$B,MATCH(to_melt!A420,'Pre-process'!$C:$C,0))</f>
        <v xml:space="preserve"> ColorSan</v>
      </c>
      <c r="C420" s="36" t="str">
        <f>INDEX('Pre-process'!$A:$A,MATCH(to_melt!A420,'Pre-process'!$C:$C,0))</f>
        <v>BELUX (RENKSAN)</v>
      </c>
      <c r="D420" s="31" t="s">
        <v>9</v>
      </c>
      <c r="E420" s="32" t="s">
        <v>64</v>
      </c>
      <c r="F420" s="32" t="s">
        <v>24</v>
      </c>
      <c r="G420" s="33">
        <v>53.944000000000003</v>
      </c>
      <c r="H420" s="34">
        <v>41.741</v>
      </c>
      <c r="I420" s="37">
        <v>12.7791</v>
      </c>
      <c r="J420" s="33">
        <v>3422.2186000000002</v>
      </c>
      <c r="K420" s="35">
        <v>2176.2671999999998</v>
      </c>
      <c r="L420" s="37">
        <v>723.71550000000002</v>
      </c>
      <c r="M420" s="41">
        <f t="shared" si="18"/>
        <v>1.5762873826937883E-2</v>
      </c>
      <c r="N420">
        <f t="shared" si="19"/>
        <v>1.9180089650756123E-2</v>
      </c>
      <c r="O420" s="42">
        <f t="shared" si="20"/>
        <v>1.7657629275592411E-2</v>
      </c>
    </row>
    <row r="421" spans="1:15" x14ac:dyDescent="0.3">
      <c r="A421" s="31" t="s">
        <v>574</v>
      </c>
      <c r="B421" s="36" t="str">
        <f>INDEX('Pre-process'!$B:$B,MATCH(to_melt!A421,'Pre-process'!$C:$C,0))</f>
        <v xml:space="preserve"> ColorSan</v>
      </c>
      <c r="C421" s="36" t="str">
        <f>INDEX('Pre-process'!$A:$A,MATCH(to_melt!A421,'Pre-process'!$C:$C,0))</f>
        <v>BELUX (RENKSAN)</v>
      </c>
      <c r="D421" s="31" t="s">
        <v>9</v>
      </c>
      <c r="E421" s="32" t="s">
        <v>64</v>
      </c>
      <c r="F421" s="32" t="s">
        <v>42</v>
      </c>
      <c r="G421" s="33">
        <v>10.5024</v>
      </c>
      <c r="H421" s="34">
        <v>1.2988</v>
      </c>
      <c r="I421" s="37">
        <v>0.38090000000000002</v>
      </c>
      <c r="J421" s="33">
        <v>626.13580000000002</v>
      </c>
      <c r="K421" s="35">
        <v>67.750100000000003</v>
      </c>
      <c r="L421" s="37">
        <v>17.785299999999999</v>
      </c>
      <c r="M421" s="41">
        <f t="shared" si="18"/>
        <v>1.677335811177064E-2</v>
      </c>
      <c r="N421">
        <f t="shared" si="19"/>
        <v>1.9170451408927806E-2</v>
      </c>
      <c r="O421" s="42">
        <f t="shared" si="20"/>
        <v>2.1416563116731235E-2</v>
      </c>
    </row>
    <row r="422" spans="1:15" x14ac:dyDescent="0.3">
      <c r="A422" s="31" t="s">
        <v>576</v>
      </c>
      <c r="B422" s="36" t="str">
        <f>INDEX('Pre-process'!$B:$B,MATCH(to_melt!A422,'Pre-process'!$C:$C,0))</f>
        <v xml:space="preserve"> ColorSan</v>
      </c>
      <c r="C422" s="36" t="str">
        <f>INDEX('Pre-process'!$A:$A,MATCH(to_melt!A422,'Pre-process'!$C:$C,0))</f>
        <v>SECKIN (RENKSAN)</v>
      </c>
      <c r="D422" s="31" t="s">
        <v>9</v>
      </c>
      <c r="E422" s="32" t="s">
        <v>20</v>
      </c>
      <c r="F422" s="32" t="s">
        <v>84</v>
      </c>
      <c r="G422" s="33">
        <v>1.4174</v>
      </c>
      <c r="H422" s="34">
        <v>2.3006000000000002</v>
      </c>
      <c r="I422" s="42">
        <v>0</v>
      </c>
      <c r="J422" s="33">
        <v>78.384500000000003</v>
      </c>
      <c r="K422" s="35">
        <v>113.29300000000001</v>
      </c>
      <c r="L422" s="42">
        <v>0</v>
      </c>
      <c r="M422" s="41">
        <f t="shared" si="18"/>
        <v>1.8082656647679069E-2</v>
      </c>
      <c r="N422">
        <f t="shared" si="19"/>
        <v>2.0306638539009471E-2</v>
      </c>
      <c r="O422" s="42">
        <f t="shared" si="20"/>
        <v>0</v>
      </c>
    </row>
    <row r="423" spans="1:15" x14ac:dyDescent="0.3">
      <c r="A423" s="31" t="s">
        <v>578</v>
      </c>
      <c r="B423" s="36" t="str">
        <f>INDEX('Pre-process'!$B:$B,MATCH(to_melt!A423,'Pre-process'!$C:$C,0))</f>
        <v xml:space="preserve"> SanHealth LTD</v>
      </c>
      <c r="C423" s="36" t="str">
        <f>INDEX('Pre-process'!$A:$A,MATCH(to_melt!A423,'Pre-process'!$C:$C,0))</f>
        <v>SOFT CARE (SANO LTD)</v>
      </c>
      <c r="D423" s="31" t="s">
        <v>9</v>
      </c>
      <c r="E423" s="32" t="s">
        <v>69</v>
      </c>
      <c r="F423" s="32" t="s">
        <v>42</v>
      </c>
      <c r="G423" s="33">
        <v>2.9096000000000002</v>
      </c>
      <c r="H423" s="34">
        <v>6.0198</v>
      </c>
      <c r="I423" s="37">
        <v>5.5109000000000004</v>
      </c>
      <c r="J423" s="33">
        <v>55.366500000000002</v>
      </c>
      <c r="K423" s="35">
        <v>108.4705</v>
      </c>
      <c r="L423" s="37">
        <v>98.710099999999997</v>
      </c>
      <c r="M423" s="41">
        <f t="shared" si="18"/>
        <v>5.2551633207806168E-2</v>
      </c>
      <c r="N423">
        <f t="shared" si="19"/>
        <v>5.5497116727589529E-2</v>
      </c>
      <c r="O423" s="42">
        <f t="shared" si="20"/>
        <v>5.5829140077864381E-2</v>
      </c>
    </row>
    <row r="424" spans="1:15" x14ac:dyDescent="0.3">
      <c r="A424" s="31" t="s">
        <v>580</v>
      </c>
      <c r="B424" s="36" t="str">
        <f>INDEX('Pre-process'!$B:$B,MATCH(to_melt!A424,'Pre-process'!$C:$C,0))</f>
        <v xml:space="preserve"> SaproClean</v>
      </c>
      <c r="C424" s="36" t="str">
        <f>INDEX('Pre-process'!$A:$A,MATCH(to_melt!A424,'Pre-process'!$C:$C,0))</f>
        <v>HOPS (SAPRO TEMIZLIK)</v>
      </c>
      <c r="D424" s="31" t="s">
        <v>9</v>
      </c>
      <c r="E424" s="32" t="s">
        <v>20</v>
      </c>
      <c r="F424" s="32" t="s">
        <v>42</v>
      </c>
      <c r="G424" s="41">
        <v>0</v>
      </c>
      <c r="H424">
        <v>0</v>
      </c>
      <c r="I424" s="37">
        <v>9.1999999999999998E-3</v>
      </c>
      <c r="J424" s="41">
        <v>0</v>
      </c>
      <c r="K424">
        <v>0</v>
      </c>
      <c r="L424" s="37">
        <v>0.30320000000000003</v>
      </c>
      <c r="M424" s="41">
        <f t="shared" si="18"/>
        <v>0</v>
      </c>
      <c r="N424">
        <f t="shared" si="19"/>
        <v>0</v>
      </c>
      <c r="O424" s="42">
        <f t="shared" si="20"/>
        <v>3.034300791556728E-2</v>
      </c>
    </row>
    <row r="425" spans="1:15" x14ac:dyDescent="0.3">
      <c r="A425" s="31" t="s">
        <v>584</v>
      </c>
      <c r="B425" s="36" t="str">
        <f>INDEX('Pre-process'!$B:$B,MATCH(to_melt!A425,'Pre-process'!$C:$C,0))</f>
        <v xml:space="preserve"> EuroPack Communications SRL</v>
      </c>
      <c r="C425" s="36" t="str">
        <f>INDEX('Pre-process'!$A:$A,MATCH(to_melt!A425,'Pre-process'!$C:$C,0))</f>
        <v>DOCTOR (SC EUROPACK MEDIA SRL)</v>
      </c>
      <c r="D425" s="31" t="s">
        <v>9</v>
      </c>
      <c r="E425" s="32" t="s">
        <v>20</v>
      </c>
      <c r="F425" s="32" t="s">
        <v>99</v>
      </c>
      <c r="G425" s="33">
        <v>0.35610000000000003</v>
      </c>
      <c r="H425">
        <v>0</v>
      </c>
      <c r="I425" s="42">
        <v>0</v>
      </c>
      <c r="J425" s="33">
        <v>5.6227</v>
      </c>
      <c r="K425">
        <v>0</v>
      </c>
      <c r="L425" s="42">
        <v>0</v>
      </c>
      <c r="M425" s="41">
        <f t="shared" si="18"/>
        <v>6.3332562647838236E-2</v>
      </c>
      <c r="N425">
        <f t="shared" si="19"/>
        <v>0</v>
      </c>
      <c r="O425" s="42">
        <f t="shared" si="20"/>
        <v>0</v>
      </c>
    </row>
    <row r="426" spans="1:15" x14ac:dyDescent="0.3">
      <c r="A426" s="31" t="s">
        <v>585</v>
      </c>
      <c r="B426" s="36" t="str">
        <f>INDEX('Pre-process'!$B:$B,MATCH(to_melt!A426,'Pre-process'!$C:$C,0))</f>
        <v xml:space="preserve"> EuroPack Communications SRL</v>
      </c>
      <c r="C426" s="36" t="str">
        <f>INDEX('Pre-process'!$A:$A,MATCH(to_melt!A426,'Pre-process'!$C:$C,0))</f>
        <v>DOCTOR (SC EUROPACK MEDIA SRL)</v>
      </c>
      <c r="D426" s="31" t="s">
        <v>9</v>
      </c>
      <c r="E426" s="32" t="s">
        <v>10</v>
      </c>
      <c r="F426" s="32" t="s">
        <v>42</v>
      </c>
      <c r="G426" s="33">
        <v>1.3764000000000001</v>
      </c>
      <c r="H426" s="34">
        <v>2.7699999999999999E-2</v>
      </c>
      <c r="I426" s="42">
        <v>0</v>
      </c>
      <c r="J426" s="33">
        <v>28.943100000000001</v>
      </c>
      <c r="K426" s="35">
        <v>0.64290000000000003</v>
      </c>
      <c r="L426" s="42">
        <v>0</v>
      </c>
      <c r="M426" s="41">
        <f t="shared" si="18"/>
        <v>4.7555375892699814E-2</v>
      </c>
      <c r="N426">
        <f t="shared" si="19"/>
        <v>4.3086016487789702E-2</v>
      </c>
      <c r="O426" s="42">
        <f t="shared" si="20"/>
        <v>0</v>
      </c>
    </row>
    <row r="427" spans="1:15" x14ac:dyDescent="0.3">
      <c r="A427" s="31" t="s">
        <v>587</v>
      </c>
      <c r="B427" s="36" t="str">
        <f>INDEX('Pre-process'!$B:$B,MATCH(to_melt!A427,'Pre-process'!$C:$C,0))</f>
        <v xml:space="preserve"> EuroPack Communications SRL</v>
      </c>
      <c r="C427" s="36" t="str">
        <f>INDEX('Pre-process'!$A:$A,MATCH(to_melt!A427,'Pre-process'!$C:$C,0))</f>
        <v>MEDPROFFESIONAL (SC EUROPACK MEDIA SRL)</v>
      </c>
      <c r="D427" s="31" t="s">
        <v>9</v>
      </c>
      <c r="E427" s="32" t="s">
        <v>30</v>
      </c>
      <c r="F427" s="32" t="s">
        <v>118</v>
      </c>
      <c r="G427" s="33">
        <v>6.7664999999999997</v>
      </c>
      <c r="H427" s="34">
        <v>0.54779999999999995</v>
      </c>
      <c r="I427" s="42">
        <v>0</v>
      </c>
      <c r="J427" s="33">
        <v>162.6651</v>
      </c>
      <c r="K427" s="35">
        <v>12.7288</v>
      </c>
      <c r="L427" s="42">
        <v>0</v>
      </c>
      <c r="M427" s="41">
        <f t="shared" si="18"/>
        <v>4.1597736699513291E-2</v>
      </c>
      <c r="N427">
        <f t="shared" si="19"/>
        <v>4.3036264219722203E-2</v>
      </c>
      <c r="O427" s="42">
        <f t="shared" si="20"/>
        <v>0</v>
      </c>
    </row>
    <row r="428" spans="1:15" x14ac:dyDescent="0.3">
      <c r="A428" s="31" t="s">
        <v>588</v>
      </c>
      <c r="B428" s="36" t="str">
        <f>INDEX('Pre-process'!$B:$B,MATCH(to_melt!A428,'Pre-process'!$C:$C,0))</f>
        <v xml:space="preserve"> EuroPack Communications SRL</v>
      </c>
      <c r="C428" s="36" t="str">
        <f>INDEX('Pre-process'!$A:$A,MATCH(to_melt!A428,'Pre-process'!$C:$C,0))</f>
        <v>MEDPROFFESIONAL (SC EUROPACK MEDIA SRL)</v>
      </c>
      <c r="D428" s="31" t="s">
        <v>9</v>
      </c>
      <c r="E428" s="32" t="s">
        <v>30</v>
      </c>
      <c r="F428" s="32" t="s">
        <v>99</v>
      </c>
      <c r="G428" s="33">
        <v>14.513400000000001</v>
      </c>
      <c r="H428" s="34">
        <v>11.551399999999999</v>
      </c>
      <c r="I428" s="37">
        <v>8.6715</v>
      </c>
      <c r="J428" s="33">
        <v>383.46769999999998</v>
      </c>
      <c r="K428" s="35">
        <v>307.81580000000002</v>
      </c>
      <c r="L428" s="37">
        <v>255.3304</v>
      </c>
      <c r="M428" s="41">
        <f t="shared" si="18"/>
        <v>3.7847777009641231E-2</v>
      </c>
      <c r="N428">
        <f t="shared" si="19"/>
        <v>3.7526988543148204E-2</v>
      </c>
      <c r="O428" s="42">
        <f t="shared" si="20"/>
        <v>3.3961878413224594E-2</v>
      </c>
    </row>
    <row r="429" spans="1:15" x14ac:dyDescent="0.3">
      <c r="A429" s="31" t="s">
        <v>589</v>
      </c>
      <c r="B429" s="36" t="str">
        <f>INDEX('Pre-process'!$B:$B,MATCH(to_melt!A429,'Pre-process'!$C:$C,0))</f>
        <v xml:space="preserve"> EuroPack Communications SRL</v>
      </c>
      <c r="C429" s="36" t="str">
        <f>INDEX('Pre-process'!$A:$A,MATCH(to_melt!A429,'Pre-process'!$C:$C,0))</f>
        <v>MEDPROFFESIONAL (SC EUROPACK MEDIA SRL)</v>
      </c>
      <c r="D429" s="31" t="s">
        <v>9</v>
      </c>
      <c r="E429" s="32" t="s">
        <v>30</v>
      </c>
      <c r="F429" s="32" t="s">
        <v>99</v>
      </c>
      <c r="G429" s="33">
        <v>17.654699999999998</v>
      </c>
      <c r="H429" s="34">
        <v>12.539</v>
      </c>
      <c r="I429" s="37">
        <v>4.6113</v>
      </c>
      <c r="J429" s="33">
        <v>482.61590000000001</v>
      </c>
      <c r="K429" s="35">
        <v>340.10579999999999</v>
      </c>
      <c r="L429" s="37">
        <v>153.12389999999999</v>
      </c>
      <c r="M429" s="41">
        <f t="shared" si="18"/>
        <v>3.6581264728327428E-2</v>
      </c>
      <c r="N429">
        <f t="shared" si="19"/>
        <v>3.6867939329467476E-2</v>
      </c>
      <c r="O429" s="42">
        <f t="shared" si="20"/>
        <v>3.0114828579993067E-2</v>
      </c>
    </row>
    <row r="430" spans="1:15" x14ac:dyDescent="0.3">
      <c r="A430" s="31" t="s">
        <v>826</v>
      </c>
      <c r="B430" s="36" t="str">
        <f>INDEX('Pre-process'!$B:$B,MATCH(to_melt!A430,'Pre-process'!$C:$C,0))</f>
        <v xml:space="preserve"> EuroPack Communications SRL</v>
      </c>
      <c r="C430" s="36" t="str">
        <f>INDEX('Pre-process'!$A:$A,MATCH(to_melt!A430,'Pre-process'!$C:$C,0))</f>
        <v>SPRING LINE (SC EUROPACK MEDIA SRL)</v>
      </c>
      <c r="D430" s="31" t="s">
        <v>9</v>
      </c>
      <c r="E430" s="32" t="s">
        <v>10</v>
      </c>
      <c r="F430" s="32" t="s">
        <v>24</v>
      </c>
      <c r="G430" s="33">
        <v>20.231999999999999</v>
      </c>
      <c r="H430" s="34">
        <v>11.313700000000001</v>
      </c>
      <c r="I430" s="42">
        <v>0</v>
      </c>
      <c r="J430" s="33">
        <v>583.67819999999995</v>
      </c>
      <c r="K430" s="35">
        <v>345.19709999999998</v>
      </c>
      <c r="L430" s="42">
        <v>0</v>
      </c>
      <c r="M430" s="41">
        <f t="shared" si="18"/>
        <v>3.4662935843757743E-2</v>
      </c>
      <c r="N430">
        <f t="shared" si="19"/>
        <v>3.2774609056680955E-2</v>
      </c>
      <c r="O430" s="42">
        <f t="shared" si="20"/>
        <v>0</v>
      </c>
    </row>
    <row r="431" spans="1:15" x14ac:dyDescent="0.3">
      <c r="A431" s="31" t="s">
        <v>593</v>
      </c>
      <c r="B431" s="36" t="str">
        <f>INDEX('Pre-process'!$B:$B,MATCH(to_melt!A431,'Pre-process'!$C:$C,0))</f>
        <v xml:space="preserve"> SigmaKappaZeta Co.</v>
      </c>
      <c r="C431" s="36" t="str">
        <f>INDEX('Pre-process'!$A:$A,MATCH(to_melt!A431,'Pre-process'!$C:$C,0))</f>
        <v>GIAN (SCK ZETA COMPANY)</v>
      </c>
      <c r="D431" s="31" t="s">
        <v>9</v>
      </c>
      <c r="E431" s="32" t="s">
        <v>20</v>
      </c>
      <c r="F431" s="32" t="s">
        <v>24</v>
      </c>
      <c r="G431" s="41">
        <v>0</v>
      </c>
      <c r="H431" s="34">
        <v>20.586300000000001</v>
      </c>
      <c r="I431" s="37">
        <v>29.262499999999999</v>
      </c>
      <c r="J431" s="41">
        <v>0</v>
      </c>
      <c r="K431" s="35">
        <v>1265.0245</v>
      </c>
      <c r="L431" s="37">
        <v>1657.2372</v>
      </c>
      <c r="M431" s="41">
        <f t="shared" si="18"/>
        <v>0</v>
      </c>
      <c r="N431">
        <f t="shared" si="19"/>
        <v>1.6273439763419602E-2</v>
      </c>
      <c r="O431" s="42">
        <f t="shared" si="20"/>
        <v>1.7657399918370165E-2</v>
      </c>
    </row>
    <row r="432" spans="1:15" x14ac:dyDescent="0.3">
      <c r="A432" s="31" t="s">
        <v>594</v>
      </c>
      <c r="B432" s="36" t="str">
        <f>INDEX('Pre-process'!$B:$B,MATCH(to_melt!A432,'Pre-process'!$C:$C,0))</f>
        <v xml:space="preserve"> SigmaKappaZeta Co.</v>
      </c>
      <c r="C432" s="36" t="str">
        <f>INDEX('Pre-process'!$A:$A,MATCH(to_melt!A432,'Pre-process'!$C:$C,0))</f>
        <v>GIAN (SCK ZETA COMPANY)</v>
      </c>
      <c r="D432" s="31" t="s">
        <v>9</v>
      </c>
      <c r="E432" s="32" t="s">
        <v>20</v>
      </c>
      <c r="F432" s="32" t="s">
        <v>42</v>
      </c>
      <c r="G432" s="33">
        <v>26.3474</v>
      </c>
      <c r="H432" s="34">
        <v>52.005499999999998</v>
      </c>
      <c r="I432" s="37">
        <v>32.744900000000001</v>
      </c>
      <c r="J432" s="33">
        <v>920.46799999999996</v>
      </c>
      <c r="K432" s="35">
        <v>1819.1769999999999</v>
      </c>
      <c r="L432" s="37">
        <v>1062.7058999999999</v>
      </c>
      <c r="M432" s="41">
        <f t="shared" si="18"/>
        <v>2.8623917398540744E-2</v>
      </c>
      <c r="N432">
        <f t="shared" si="19"/>
        <v>2.8587377698816554E-2</v>
      </c>
      <c r="O432" s="42">
        <f t="shared" si="20"/>
        <v>3.0812758261716627E-2</v>
      </c>
    </row>
    <row r="433" spans="1:15" x14ac:dyDescent="0.3">
      <c r="A433" s="31" t="s">
        <v>596</v>
      </c>
      <c r="B433" s="36" t="str">
        <f>INDEX('Pre-process'!$B:$B,MATCH(to_melt!A433,'Pre-process'!$C:$C,0))</f>
        <v xml:space="preserve"> SebaMedicines</v>
      </c>
      <c r="C433" s="36" t="str">
        <f>INDEX('Pre-process'!$A:$A,MATCH(to_melt!A433,'Pre-process'!$C:$C,0))</f>
        <v>SEBAMED (SEBAPHARMA)</v>
      </c>
      <c r="D433" s="31" t="s">
        <v>9</v>
      </c>
      <c r="E433" s="32" t="s">
        <v>10</v>
      </c>
      <c r="F433" s="32" t="s">
        <v>42</v>
      </c>
      <c r="G433" s="33">
        <v>0.1701</v>
      </c>
      <c r="H433" s="34">
        <v>0.71989999999999998</v>
      </c>
      <c r="I433" s="37">
        <v>4.9299999999999997E-2</v>
      </c>
      <c r="J433" s="33">
        <v>1.008</v>
      </c>
      <c r="K433" s="35">
        <v>3.8765000000000001</v>
      </c>
      <c r="L433" s="37">
        <v>0.28799999999999998</v>
      </c>
      <c r="M433" s="41">
        <f t="shared" si="18"/>
        <v>0.16875000000000001</v>
      </c>
      <c r="N433">
        <f t="shared" si="19"/>
        <v>0.18570875790016766</v>
      </c>
      <c r="O433" s="42">
        <f t="shared" si="20"/>
        <v>0.17118055555555556</v>
      </c>
    </row>
    <row r="434" spans="1:15" x14ac:dyDescent="0.3">
      <c r="A434" s="31" t="s">
        <v>597</v>
      </c>
      <c r="B434" s="36" t="str">
        <f>INDEX('Pre-process'!$B:$B,MATCH(to_melt!A434,'Pre-process'!$C:$C,0))</f>
        <v xml:space="preserve"> SebaMedicines</v>
      </c>
      <c r="C434" s="36" t="str">
        <f>INDEX('Pre-process'!$A:$A,MATCH(to_melt!A434,'Pre-process'!$C:$C,0))</f>
        <v>SEBAMED (SEBAPHARMA)</v>
      </c>
      <c r="D434" s="31" t="s">
        <v>555</v>
      </c>
      <c r="E434" s="32" t="s">
        <v>10</v>
      </c>
      <c r="F434" s="32" t="s">
        <v>103</v>
      </c>
      <c r="G434" s="33">
        <v>0.8034</v>
      </c>
      <c r="H434" s="34">
        <v>0.64690000000000003</v>
      </c>
      <c r="I434" s="37">
        <v>0.2069</v>
      </c>
      <c r="J434" s="33">
        <v>3.92</v>
      </c>
      <c r="K434" s="35">
        <v>3.48</v>
      </c>
      <c r="L434" s="37">
        <v>1.1399999999999999</v>
      </c>
      <c r="M434" s="41">
        <f t="shared" si="18"/>
        <v>0.20494897959183675</v>
      </c>
      <c r="N434">
        <f t="shared" si="19"/>
        <v>0.18589080459770116</v>
      </c>
      <c r="O434" s="42">
        <f t="shared" si="20"/>
        <v>0.18149122807017545</v>
      </c>
    </row>
    <row r="435" spans="1:15" x14ac:dyDescent="0.3">
      <c r="A435" s="31" t="s">
        <v>599</v>
      </c>
      <c r="B435" s="36" t="str">
        <f>INDEX('Pre-process'!$B:$B,MATCH(to_melt!A435,'Pre-process'!$C:$C,0))</f>
        <v xml:space="preserve"> SignalTrade</v>
      </c>
      <c r="C435" s="36" t="str">
        <f>INDEX('Pre-process'!$A:$A,MATCH(to_melt!A435,'Pre-process'!$C:$C,0))</f>
        <v>MAMMI (SEMA TREYD ODD)</v>
      </c>
      <c r="D435" s="31" t="s">
        <v>9</v>
      </c>
      <c r="E435" s="32" t="s">
        <v>20</v>
      </c>
      <c r="F435" s="32" t="s">
        <v>42</v>
      </c>
      <c r="G435" s="33">
        <v>16.393699999999999</v>
      </c>
      <c r="H435" s="34">
        <v>13.5199</v>
      </c>
      <c r="I435" s="37">
        <v>5.5843999999999996</v>
      </c>
      <c r="J435" s="33">
        <v>841.14940000000001</v>
      </c>
      <c r="K435" s="35">
        <v>693.07759999999996</v>
      </c>
      <c r="L435" s="37">
        <v>305.17070000000001</v>
      </c>
      <c r="M435" s="41">
        <f t="shared" si="18"/>
        <v>1.9489641198103452E-2</v>
      </c>
      <c r="N435">
        <f t="shared" si="19"/>
        <v>1.9507050869917022E-2</v>
      </c>
      <c r="O435" s="42">
        <f t="shared" si="20"/>
        <v>1.8299266607180831E-2</v>
      </c>
    </row>
    <row r="436" spans="1:15" x14ac:dyDescent="0.3">
      <c r="A436" s="31" t="s">
        <v>600</v>
      </c>
      <c r="B436" s="36" t="str">
        <f>INDEX('Pre-process'!$B:$B,MATCH(to_melt!A436,'Pre-process'!$C:$C,0))</f>
        <v xml:space="preserve"> SignalTrade</v>
      </c>
      <c r="C436" s="36" t="str">
        <f>INDEX('Pre-process'!$A:$A,MATCH(to_melt!A436,'Pre-process'!$C:$C,0))</f>
        <v>MAMMI (SEMA TREYD ODD)</v>
      </c>
      <c r="D436" s="31" t="s">
        <v>9</v>
      </c>
      <c r="E436" s="32" t="s">
        <v>20</v>
      </c>
      <c r="F436" s="32" t="s">
        <v>42</v>
      </c>
      <c r="G436" s="33">
        <v>2.1175000000000002</v>
      </c>
      <c r="H436" s="34">
        <v>0.66620000000000001</v>
      </c>
      <c r="I436" s="42">
        <v>0</v>
      </c>
      <c r="J436" s="33">
        <v>137.34479999999999</v>
      </c>
      <c r="K436" s="35">
        <v>41.348700000000001</v>
      </c>
      <c r="L436" s="42">
        <v>0</v>
      </c>
      <c r="M436" s="41">
        <f t="shared" si="18"/>
        <v>1.5417402042159589E-2</v>
      </c>
      <c r="N436">
        <f t="shared" si="19"/>
        <v>1.6111752001876721E-2</v>
      </c>
      <c r="O436" s="42">
        <f t="shared" si="20"/>
        <v>0</v>
      </c>
    </row>
    <row r="437" spans="1:15" x14ac:dyDescent="0.3">
      <c r="A437" s="31" t="s">
        <v>602</v>
      </c>
      <c r="B437" s="36" t="str">
        <f>INDEX('Pre-process'!$B:$B,MATCH(to_melt!A437,'Pre-process'!$C:$C,0))</f>
        <v xml:space="preserve"> SepaTextiles</v>
      </c>
      <c r="C437" s="36" t="str">
        <f>INDEX('Pre-process'!$A:$A,MATCH(to_melt!A437,'Pre-process'!$C:$C,0))</f>
        <v>ASALI (SEPA MENSUCAT)</v>
      </c>
      <c r="D437" s="31" t="s">
        <v>9</v>
      </c>
      <c r="E437" s="32" t="s">
        <v>20</v>
      </c>
      <c r="F437" s="32" t="s">
        <v>24</v>
      </c>
      <c r="G437" s="33">
        <v>1.9984999999999999</v>
      </c>
      <c r="H437" s="34">
        <v>3.2300000000000002E-2</v>
      </c>
      <c r="I437" s="42">
        <v>0</v>
      </c>
      <c r="J437" s="33">
        <v>141.71469999999999</v>
      </c>
      <c r="K437" s="35">
        <v>1.9971000000000001</v>
      </c>
      <c r="L437" s="42">
        <v>0</v>
      </c>
      <c r="M437" s="41">
        <f t="shared" si="18"/>
        <v>1.410227732197154E-2</v>
      </c>
      <c r="N437">
        <f t="shared" si="19"/>
        <v>1.6173451504681788E-2</v>
      </c>
      <c r="O437" s="42">
        <f t="shared" si="20"/>
        <v>0</v>
      </c>
    </row>
    <row r="438" spans="1:15" x14ac:dyDescent="0.3">
      <c r="A438" s="31" t="s">
        <v>604</v>
      </c>
      <c r="B438" s="36" t="str">
        <f>INDEX('Pre-process'!$B:$B,MATCH(to_melt!A438,'Pre-process'!$C:$C,0))</f>
        <v xml:space="preserve"> SepaTextiles</v>
      </c>
      <c r="C438" s="36" t="str">
        <f>INDEX('Pre-process'!$A:$A,MATCH(to_melt!A438,'Pre-process'!$C:$C,0))</f>
        <v>COTTON SOFT (SEPA MENSUCAT)</v>
      </c>
      <c r="D438" s="31" t="s">
        <v>9</v>
      </c>
      <c r="E438" s="32" t="s">
        <v>30</v>
      </c>
      <c r="F438" s="32" t="s">
        <v>21</v>
      </c>
      <c r="G438" s="33">
        <v>136.17420000000001</v>
      </c>
      <c r="H438" s="34">
        <v>152.24180000000001</v>
      </c>
      <c r="I438" s="37">
        <v>70.924899999999994</v>
      </c>
      <c r="J438" s="33">
        <v>7155.8876</v>
      </c>
      <c r="K438" s="35">
        <v>7606.2596000000003</v>
      </c>
      <c r="L438" s="37">
        <v>3236.7058000000002</v>
      </c>
      <c r="M438" s="41">
        <f t="shared" si="18"/>
        <v>1.902967285288271E-2</v>
      </c>
      <c r="N438">
        <f t="shared" si="19"/>
        <v>2.0015330531185132E-2</v>
      </c>
      <c r="O438" s="42">
        <f t="shared" si="20"/>
        <v>2.1912680479022836E-2</v>
      </c>
    </row>
    <row r="439" spans="1:15" x14ac:dyDescent="0.3">
      <c r="A439" s="31" t="s">
        <v>605</v>
      </c>
      <c r="B439" s="36" t="str">
        <f>INDEX('Pre-process'!$B:$B,MATCH(to_melt!A439,'Pre-process'!$C:$C,0))</f>
        <v xml:space="preserve"> SepaTextiles</v>
      </c>
      <c r="C439" s="36" t="str">
        <f>INDEX('Pre-process'!$A:$A,MATCH(to_melt!A439,'Pre-process'!$C:$C,0))</f>
        <v>COTTON SOFT (SEPA MENSUCAT)</v>
      </c>
      <c r="D439" s="31" t="s">
        <v>9</v>
      </c>
      <c r="E439" s="32" t="s">
        <v>20</v>
      </c>
      <c r="F439" s="32" t="s">
        <v>24</v>
      </c>
      <c r="G439" s="33">
        <v>166.38550000000001</v>
      </c>
      <c r="H439" s="34">
        <v>154.19909999999999</v>
      </c>
      <c r="I439" s="37">
        <v>78.409199999999998</v>
      </c>
      <c r="J439" s="33">
        <v>8805.9477000000006</v>
      </c>
      <c r="K439" s="35">
        <v>8032.0802000000003</v>
      </c>
      <c r="L439" s="37">
        <v>3983.7687000000001</v>
      </c>
      <c r="M439" s="41">
        <f t="shared" si="18"/>
        <v>1.8894672744876738E-2</v>
      </c>
      <c r="N439">
        <f t="shared" si="19"/>
        <v>1.9197903427308902E-2</v>
      </c>
      <c r="O439" s="42">
        <f t="shared" si="20"/>
        <v>1.9682166788448335E-2</v>
      </c>
    </row>
    <row r="440" spans="1:15" x14ac:dyDescent="0.3">
      <c r="A440" s="31" t="s">
        <v>606</v>
      </c>
      <c r="B440" s="36" t="str">
        <f>INDEX('Pre-process'!$B:$B,MATCH(to_melt!A440,'Pre-process'!$C:$C,0))</f>
        <v xml:space="preserve"> SepaTextiles</v>
      </c>
      <c r="C440" s="36" t="str">
        <f>INDEX('Pre-process'!$A:$A,MATCH(to_melt!A440,'Pre-process'!$C:$C,0))</f>
        <v>COTTON SOFT (SEPA MENSUCAT)</v>
      </c>
      <c r="D440" s="31" t="s">
        <v>9</v>
      </c>
      <c r="E440" s="32" t="s">
        <v>20</v>
      </c>
      <c r="F440" s="32" t="s">
        <v>42</v>
      </c>
      <c r="G440" s="33">
        <v>7.4499999999999997E-2</v>
      </c>
      <c r="H440">
        <v>0</v>
      </c>
      <c r="I440" s="42">
        <v>0</v>
      </c>
      <c r="J440" s="33">
        <v>5.2851999999999997</v>
      </c>
      <c r="K440">
        <v>0</v>
      </c>
      <c r="L440" s="42">
        <v>0</v>
      </c>
      <c r="M440" s="41">
        <f t="shared" si="18"/>
        <v>1.4095966093998335E-2</v>
      </c>
      <c r="N440">
        <f t="shared" si="19"/>
        <v>0</v>
      </c>
      <c r="O440" s="42">
        <f t="shared" si="20"/>
        <v>0</v>
      </c>
    </row>
    <row r="441" spans="1:15" x14ac:dyDescent="0.3">
      <c r="A441" s="31" t="s">
        <v>607</v>
      </c>
      <c r="B441" s="36" t="str">
        <f>INDEX('Pre-process'!$B:$B,MATCH(to_melt!A441,'Pre-process'!$C:$C,0))</f>
        <v xml:space="preserve"> SepaTextiles</v>
      </c>
      <c r="C441" s="36" t="str">
        <f>INDEX('Pre-process'!$A:$A,MATCH(to_melt!A441,'Pre-process'!$C:$C,0))</f>
        <v>COTTON SOFT (SEPA MENSUCAT)</v>
      </c>
      <c r="D441" s="31" t="s">
        <v>9</v>
      </c>
      <c r="E441" s="32" t="s">
        <v>10</v>
      </c>
      <c r="F441" s="32" t="s">
        <v>42</v>
      </c>
      <c r="G441" s="33">
        <v>4.2912999999999997</v>
      </c>
      <c r="H441" s="34">
        <v>3.2158000000000002</v>
      </c>
      <c r="I441" s="37">
        <v>0.39529999999999998</v>
      </c>
      <c r="J441" s="33">
        <v>253.55109999999999</v>
      </c>
      <c r="K441" s="35">
        <v>179.24690000000001</v>
      </c>
      <c r="L441" s="37">
        <v>19.092600000000001</v>
      </c>
      <c r="M441" s="41">
        <f t="shared" si="18"/>
        <v>1.6924793463723879E-2</v>
      </c>
      <c r="N441">
        <f t="shared" si="19"/>
        <v>1.7940617104117283E-2</v>
      </c>
      <c r="O441" s="42">
        <f t="shared" si="20"/>
        <v>2.0704356661743292E-2</v>
      </c>
    </row>
    <row r="442" spans="1:15" x14ac:dyDescent="0.3">
      <c r="A442" s="31" t="s">
        <v>609</v>
      </c>
      <c r="B442" s="36" t="str">
        <f>INDEX('Pre-process'!$B:$B,MATCH(to_melt!A442,'Pre-process'!$C:$C,0))</f>
        <v xml:space="preserve"> SepaTextiles</v>
      </c>
      <c r="C442" s="36" t="str">
        <f>INDEX('Pre-process'!$A:$A,MATCH(to_melt!A442,'Pre-process'!$C:$C,0))</f>
        <v>ELVIM (SEPA MENSUCAT)</v>
      </c>
      <c r="D442" s="31" t="s">
        <v>9</v>
      </c>
      <c r="E442" s="32" t="s">
        <v>64</v>
      </c>
      <c r="F442" s="32" t="s">
        <v>24</v>
      </c>
      <c r="G442" s="33">
        <v>12.5473</v>
      </c>
      <c r="H442" s="34">
        <v>21.5989</v>
      </c>
      <c r="I442" s="37">
        <v>10.3498</v>
      </c>
      <c r="J442" s="33">
        <v>734.85479999999995</v>
      </c>
      <c r="K442" s="35">
        <v>1234.4389000000001</v>
      </c>
      <c r="L442" s="37">
        <v>587.04769999999996</v>
      </c>
      <c r="M442" s="41">
        <f t="shared" si="18"/>
        <v>1.7074529553321283E-2</v>
      </c>
      <c r="N442">
        <f t="shared" si="19"/>
        <v>1.7496937272472538E-2</v>
      </c>
      <c r="O442" s="42">
        <f t="shared" si="20"/>
        <v>1.7630253895892959E-2</v>
      </c>
    </row>
    <row r="443" spans="1:15" x14ac:dyDescent="0.3">
      <c r="A443" s="31" t="s">
        <v>610</v>
      </c>
      <c r="B443" s="36" t="str">
        <f>INDEX('Pre-process'!$B:$B,MATCH(to_melt!A443,'Pre-process'!$C:$C,0))</f>
        <v xml:space="preserve"> SepaTextiles</v>
      </c>
      <c r="C443" s="36" t="str">
        <f>INDEX('Pre-process'!$A:$A,MATCH(to_melt!A443,'Pre-process'!$C:$C,0))</f>
        <v>ELVIM (SEPA MENSUCAT)</v>
      </c>
      <c r="D443" s="31" t="s">
        <v>9</v>
      </c>
      <c r="E443" s="32" t="s">
        <v>64</v>
      </c>
      <c r="F443" s="32" t="s">
        <v>103</v>
      </c>
      <c r="G443" s="33">
        <v>0.68669999999999998</v>
      </c>
      <c r="H443">
        <v>0</v>
      </c>
      <c r="I443" s="42">
        <v>0</v>
      </c>
      <c r="J443" s="33">
        <v>52.465899999999998</v>
      </c>
      <c r="K443">
        <v>0</v>
      </c>
      <c r="L443" s="42">
        <v>0</v>
      </c>
      <c r="M443" s="41">
        <f t="shared" si="18"/>
        <v>1.3088501293220931E-2</v>
      </c>
      <c r="N443">
        <f t="shared" si="19"/>
        <v>0</v>
      </c>
      <c r="O443" s="42">
        <f t="shared" si="20"/>
        <v>0</v>
      </c>
    </row>
    <row r="444" spans="1:15" x14ac:dyDescent="0.3">
      <c r="A444" s="31" t="s">
        <v>612</v>
      </c>
      <c r="B444" s="36" t="str">
        <f>INDEX('Pre-process'!$B:$B,MATCH(to_melt!A444,'Pre-process'!$C:$C,0))</f>
        <v xml:space="preserve"> SepaTextiles</v>
      </c>
      <c r="C444" s="36" t="str">
        <f>INDEX('Pre-process'!$A:$A,MATCH(to_melt!A444,'Pre-process'!$C:$C,0))</f>
        <v>ELVIM (SEPA MENSUCAT)</v>
      </c>
      <c r="D444" s="31" t="s">
        <v>9</v>
      </c>
      <c r="E444" s="32" t="s">
        <v>64</v>
      </c>
      <c r="F444" s="32" t="s">
        <v>42</v>
      </c>
      <c r="G444" s="33">
        <v>37.213999999999999</v>
      </c>
      <c r="H444" s="34">
        <v>7.2126999999999999</v>
      </c>
      <c r="I444" s="42">
        <v>0</v>
      </c>
      <c r="J444" s="33">
        <v>2501.2190000000001</v>
      </c>
      <c r="K444" s="35">
        <v>451.55340000000001</v>
      </c>
      <c r="L444" s="42">
        <v>0</v>
      </c>
      <c r="M444" s="41">
        <f t="shared" si="18"/>
        <v>1.4878345318822541E-2</v>
      </c>
      <c r="N444">
        <f t="shared" si="19"/>
        <v>1.5973083139225616E-2</v>
      </c>
      <c r="O444" s="42">
        <f t="shared" si="20"/>
        <v>0</v>
      </c>
    </row>
    <row r="445" spans="1:15" x14ac:dyDescent="0.3">
      <c r="A445" s="31" t="s">
        <v>613</v>
      </c>
      <c r="B445" s="36" t="str">
        <f>INDEX('Pre-process'!$B:$B,MATCH(to_melt!A445,'Pre-process'!$C:$C,0))</f>
        <v xml:space="preserve"> SepaTextiles</v>
      </c>
      <c r="C445" s="36" t="str">
        <f>INDEX('Pre-process'!$A:$A,MATCH(to_melt!A445,'Pre-process'!$C:$C,0))</f>
        <v>ELVIM (SEPA MENSUCAT)</v>
      </c>
      <c r="D445" s="31" t="s">
        <v>9</v>
      </c>
      <c r="E445" s="32" t="s">
        <v>64</v>
      </c>
      <c r="F445" s="32" t="s">
        <v>68</v>
      </c>
      <c r="G445" s="33">
        <v>2.7111999999999998</v>
      </c>
      <c r="H445">
        <v>0</v>
      </c>
      <c r="I445" s="42">
        <v>0</v>
      </c>
      <c r="J445" s="33">
        <v>136.8194</v>
      </c>
      <c r="K445">
        <v>0</v>
      </c>
      <c r="L445" s="42">
        <v>0</v>
      </c>
      <c r="M445" s="41">
        <f t="shared" si="18"/>
        <v>1.9815903300262974E-2</v>
      </c>
      <c r="N445">
        <f t="shared" si="19"/>
        <v>0</v>
      </c>
      <c r="O445" s="42">
        <f t="shared" si="20"/>
        <v>0</v>
      </c>
    </row>
    <row r="446" spans="1:15" x14ac:dyDescent="0.3">
      <c r="A446" s="31" t="s">
        <v>615</v>
      </c>
      <c r="B446" s="36" t="str">
        <f>INDEX('Pre-process'!$B:$B,MATCH(to_melt!A446,'Pre-process'!$C:$C,0))</f>
        <v xml:space="preserve"> SepaTextiles</v>
      </c>
      <c r="C446" s="36" t="str">
        <f>INDEX('Pre-process'!$A:$A,MATCH(to_melt!A446,'Pre-process'!$C:$C,0))</f>
        <v>FLAMINGO (SEPA MENSUCAT)</v>
      </c>
      <c r="D446" s="31" t="s">
        <v>9</v>
      </c>
      <c r="E446" s="32" t="s">
        <v>64</v>
      </c>
      <c r="F446" s="32" t="s">
        <v>103</v>
      </c>
      <c r="G446" s="41">
        <v>0</v>
      </c>
      <c r="H446" s="34">
        <v>19.032699999999998</v>
      </c>
      <c r="I446" s="37">
        <v>19.713699999999999</v>
      </c>
      <c r="J446" s="41">
        <v>0</v>
      </c>
      <c r="K446" s="35">
        <v>1111.0531000000001</v>
      </c>
      <c r="L446" s="37">
        <v>1063.3096</v>
      </c>
      <c r="M446" s="41">
        <f t="shared" si="18"/>
        <v>0</v>
      </c>
      <c r="N446">
        <f t="shared" si="19"/>
        <v>1.7130324374235575E-2</v>
      </c>
      <c r="O446" s="42">
        <f t="shared" si="20"/>
        <v>1.8539943587455619E-2</v>
      </c>
    </row>
    <row r="447" spans="1:15" x14ac:dyDescent="0.3">
      <c r="A447" s="31" t="s">
        <v>617</v>
      </c>
      <c r="B447" s="36" t="str">
        <f>INDEX('Pre-process'!$B:$B,MATCH(to_melt!A447,'Pre-process'!$C:$C,0))</f>
        <v xml:space="preserve"> SepaTextiles</v>
      </c>
      <c r="C447" s="36" t="str">
        <f>INDEX('Pre-process'!$A:$A,MATCH(to_melt!A447,'Pre-process'!$C:$C,0))</f>
        <v>INCI (SEPA MENSUCAT)</v>
      </c>
      <c r="D447" s="31" t="s">
        <v>9</v>
      </c>
      <c r="E447" s="32" t="s">
        <v>30</v>
      </c>
      <c r="F447" s="32" t="s">
        <v>21</v>
      </c>
      <c r="G447" s="33">
        <v>1.0042</v>
      </c>
      <c r="H447">
        <v>0</v>
      </c>
      <c r="I447" s="42">
        <v>0</v>
      </c>
      <c r="J447" s="33">
        <v>76.638000000000005</v>
      </c>
      <c r="K447">
        <v>0</v>
      </c>
      <c r="L447" s="42">
        <v>0</v>
      </c>
      <c r="M447" s="41">
        <f t="shared" si="18"/>
        <v>1.3103160312116703E-2</v>
      </c>
      <c r="N447">
        <f t="shared" si="19"/>
        <v>0</v>
      </c>
      <c r="O447" s="42">
        <f t="shared" si="20"/>
        <v>0</v>
      </c>
    </row>
    <row r="448" spans="1:15" x14ac:dyDescent="0.3">
      <c r="A448" s="31" t="s">
        <v>618</v>
      </c>
      <c r="B448" s="36" t="str">
        <f>INDEX('Pre-process'!$B:$B,MATCH(to_melt!A448,'Pre-process'!$C:$C,0))</f>
        <v xml:space="preserve"> SepaTextiles</v>
      </c>
      <c r="C448" s="36" t="str">
        <f>INDEX('Pre-process'!$A:$A,MATCH(to_melt!A448,'Pre-process'!$C:$C,0))</f>
        <v>INCI (SEPA MENSUCAT)</v>
      </c>
      <c r="D448" s="31" t="s">
        <v>9</v>
      </c>
      <c r="E448" s="32" t="s">
        <v>20</v>
      </c>
      <c r="F448" s="32" t="s">
        <v>24</v>
      </c>
      <c r="G448" s="33">
        <v>251.465</v>
      </c>
      <c r="H448" s="34">
        <v>145.75579999999999</v>
      </c>
      <c r="I448" s="37">
        <v>77.822699999999998</v>
      </c>
      <c r="J448" s="33">
        <v>15122.0514</v>
      </c>
      <c r="K448" s="35">
        <v>8717.0684000000001</v>
      </c>
      <c r="L448" s="37">
        <v>4462.7493999999997</v>
      </c>
      <c r="M448" s="41">
        <f t="shared" si="18"/>
        <v>1.662902693215287E-2</v>
      </c>
      <c r="N448">
        <f t="shared" si="19"/>
        <v>1.6720736067644026E-2</v>
      </c>
      <c r="O448" s="42">
        <f t="shared" si="20"/>
        <v>1.7438285914060065E-2</v>
      </c>
    </row>
    <row r="449" spans="1:15" x14ac:dyDescent="0.3">
      <c r="A449" s="31" t="s">
        <v>619</v>
      </c>
      <c r="B449" s="36" t="str">
        <f>INDEX('Pre-process'!$B:$B,MATCH(to_melt!A449,'Pre-process'!$C:$C,0))</f>
        <v xml:space="preserve"> SepaTextiles</v>
      </c>
      <c r="C449" s="36" t="str">
        <f>INDEX('Pre-process'!$A:$A,MATCH(to_melt!A449,'Pre-process'!$C:$C,0))</f>
        <v>INCI (SEPA MENSUCAT)</v>
      </c>
      <c r="D449" s="31" t="s">
        <v>9</v>
      </c>
      <c r="E449" s="32" t="s">
        <v>30</v>
      </c>
      <c r="F449" s="32" t="s">
        <v>570</v>
      </c>
      <c r="G449" s="33">
        <v>15.856</v>
      </c>
      <c r="H449" s="34">
        <v>22.015000000000001</v>
      </c>
      <c r="I449" s="37">
        <v>3.4060000000000001</v>
      </c>
      <c r="J449" s="33">
        <v>1023.9475</v>
      </c>
      <c r="K449" s="35">
        <v>1391.8684000000001</v>
      </c>
      <c r="L449" s="37">
        <v>229.50649999999999</v>
      </c>
      <c r="M449" s="41">
        <f t="shared" si="18"/>
        <v>1.5485168917351719E-2</v>
      </c>
      <c r="N449">
        <f t="shared" si="19"/>
        <v>1.5816868893639657E-2</v>
      </c>
      <c r="O449" s="42">
        <f t="shared" si="20"/>
        <v>1.484053828540804E-2</v>
      </c>
    </row>
    <row r="450" spans="1:15" x14ac:dyDescent="0.3">
      <c r="A450" s="31" t="s">
        <v>620</v>
      </c>
      <c r="B450" s="36" t="str">
        <f>INDEX('Pre-process'!$B:$B,MATCH(to_melt!A450,'Pre-process'!$C:$C,0))</f>
        <v xml:space="preserve"> SepaTextiles</v>
      </c>
      <c r="C450" s="36" t="str">
        <f>INDEX('Pre-process'!$A:$A,MATCH(to_melt!A450,'Pre-process'!$C:$C,0))</f>
        <v>INCI (SEPA MENSUCAT)</v>
      </c>
      <c r="D450" s="31" t="s">
        <v>9</v>
      </c>
      <c r="E450" s="32" t="s">
        <v>20</v>
      </c>
      <c r="F450" s="32" t="s">
        <v>99</v>
      </c>
      <c r="G450" s="41">
        <v>0</v>
      </c>
      <c r="H450">
        <v>0</v>
      </c>
      <c r="I450" s="37">
        <v>0.28920000000000001</v>
      </c>
      <c r="J450" s="41">
        <v>0</v>
      </c>
      <c r="K450">
        <v>0</v>
      </c>
      <c r="L450" s="37">
        <v>17.3521</v>
      </c>
      <c r="M450" s="41">
        <f t="shared" ref="M450:M502" si="21">IFERROR(G450/J450, 0)</f>
        <v>0</v>
      </c>
      <c r="N450">
        <f t="shared" ref="N450:N502" si="22">IFERROR(H450/K450, 0)</f>
        <v>0</v>
      </c>
      <c r="O450" s="42">
        <f t="shared" ref="O450:O502" si="23">IFERROR(I450/L450, 0)</f>
        <v>1.666657061681295E-2</v>
      </c>
    </row>
    <row r="451" spans="1:15" x14ac:dyDescent="0.3">
      <c r="A451" s="31" t="s">
        <v>621</v>
      </c>
      <c r="B451" s="36" t="str">
        <f>INDEX('Pre-process'!$B:$B,MATCH(to_melt!A451,'Pre-process'!$C:$C,0))</f>
        <v xml:space="preserve"> SepaTextiles</v>
      </c>
      <c r="C451" s="36" t="str">
        <f>INDEX('Pre-process'!$A:$A,MATCH(to_melt!A451,'Pre-process'!$C:$C,0))</f>
        <v>INCI (SEPA MENSUCAT)</v>
      </c>
      <c r="D451" s="31" t="s">
        <v>9</v>
      </c>
      <c r="E451" s="32" t="s">
        <v>20</v>
      </c>
      <c r="F451" s="32" t="s">
        <v>42</v>
      </c>
      <c r="G451" s="33">
        <v>2.5535999999999999</v>
      </c>
      <c r="H451" s="34">
        <v>3.8500999999999999</v>
      </c>
      <c r="I451" s="37">
        <v>0.82650000000000001</v>
      </c>
      <c r="J451" s="33">
        <v>126.3817</v>
      </c>
      <c r="K451" s="35">
        <v>174.249</v>
      </c>
      <c r="L451" s="37">
        <v>46.762</v>
      </c>
      <c r="M451" s="41">
        <f t="shared" si="21"/>
        <v>2.0205456960936591E-2</v>
      </c>
      <c r="N451">
        <f t="shared" si="22"/>
        <v>2.2095392226067295E-2</v>
      </c>
      <c r="O451" s="42">
        <f t="shared" si="23"/>
        <v>1.7674607587357255E-2</v>
      </c>
    </row>
    <row r="452" spans="1:15" x14ac:dyDescent="0.3">
      <c r="A452" s="31" t="s">
        <v>622</v>
      </c>
      <c r="B452" s="36" t="str">
        <f>INDEX('Pre-process'!$B:$B,MATCH(to_melt!A452,'Pre-process'!$C:$C,0))</f>
        <v xml:space="preserve"> SepaTextiles</v>
      </c>
      <c r="C452" s="36" t="str">
        <f>INDEX('Pre-process'!$A:$A,MATCH(to_melt!A452,'Pre-process'!$C:$C,0))</f>
        <v>INCI (SEPA MENSUCAT)</v>
      </c>
      <c r="D452" s="31" t="s">
        <v>9</v>
      </c>
      <c r="E452" s="32" t="s">
        <v>20</v>
      </c>
      <c r="F452" s="32" t="s">
        <v>42</v>
      </c>
      <c r="G452" s="41">
        <v>0</v>
      </c>
      <c r="H452" s="34">
        <v>0.25659999999999999</v>
      </c>
      <c r="I452" s="42">
        <v>0</v>
      </c>
      <c r="J452" s="41">
        <v>0</v>
      </c>
      <c r="K452" s="35">
        <v>13.196899999999999</v>
      </c>
      <c r="L452" s="42">
        <v>0</v>
      </c>
      <c r="M452" s="41">
        <f t="shared" si="21"/>
        <v>0</v>
      </c>
      <c r="N452">
        <f t="shared" si="22"/>
        <v>1.9443960324015488E-2</v>
      </c>
      <c r="O452" s="42">
        <f t="shared" si="23"/>
        <v>0</v>
      </c>
    </row>
    <row r="453" spans="1:15" x14ac:dyDescent="0.3">
      <c r="A453" s="31" t="s">
        <v>624</v>
      </c>
      <c r="B453" s="36" t="str">
        <f>INDEX('Pre-process'!$B:$B,MATCH(to_melt!A453,'Pre-process'!$C:$C,0))</f>
        <v xml:space="preserve"> SeptOn SA</v>
      </c>
      <c r="C453" s="36" t="str">
        <f>INDEX('Pre-process'!$A:$A,MATCH(to_melt!A453,'Pre-process'!$C:$C,0))</f>
        <v>SEPTONA (SEPTONA SA)</v>
      </c>
      <c r="D453" s="31" t="s">
        <v>9</v>
      </c>
      <c r="E453" s="32" t="s">
        <v>30</v>
      </c>
      <c r="F453" s="32" t="s">
        <v>376</v>
      </c>
      <c r="G453" s="41">
        <v>0</v>
      </c>
      <c r="H453" s="34">
        <v>0.5504</v>
      </c>
      <c r="I453" s="37">
        <v>0.74670000000000003</v>
      </c>
      <c r="J453" s="41">
        <v>0</v>
      </c>
      <c r="K453" s="35">
        <v>6.7556000000000003</v>
      </c>
      <c r="L453" s="37">
        <v>9.0073000000000008</v>
      </c>
      <c r="M453" s="41">
        <f t="shared" si="21"/>
        <v>0</v>
      </c>
      <c r="N453">
        <f t="shared" si="22"/>
        <v>8.1473148202972343E-2</v>
      </c>
      <c r="O453" s="42">
        <f t="shared" si="23"/>
        <v>8.2899426021116204E-2</v>
      </c>
    </row>
    <row r="454" spans="1:15" x14ac:dyDescent="0.3">
      <c r="A454" s="31" t="s">
        <v>625</v>
      </c>
      <c r="B454" s="36" t="str">
        <f>INDEX('Pre-process'!$B:$B,MATCH(to_melt!A454,'Pre-process'!$C:$C,0))</f>
        <v xml:space="preserve"> SeptOn SA</v>
      </c>
      <c r="C454" s="36" t="str">
        <f>INDEX('Pre-process'!$A:$A,MATCH(to_melt!A454,'Pre-process'!$C:$C,0))</f>
        <v>SEPTONA (SEPTONA SA)</v>
      </c>
      <c r="D454" s="31" t="s">
        <v>9</v>
      </c>
      <c r="E454" s="32" t="s">
        <v>30</v>
      </c>
      <c r="F454" s="32" t="s">
        <v>11</v>
      </c>
      <c r="G454" s="33">
        <v>4.7511999999999999</v>
      </c>
      <c r="H454" s="34">
        <v>3.7549000000000001</v>
      </c>
      <c r="I454" s="37">
        <v>1.1405000000000001</v>
      </c>
      <c r="J454" s="33">
        <v>70.328999999999994</v>
      </c>
      <c r="K454" s="35">
        <v>55.465600000000002</v>
      </c>
      <c r="L454" s="37">
        <v>16.475899999999999</v>
      </c>
      <c r="M454" s="41">
        <f t="shared" si="21"/>
        <v>6.755676890045359E-2</v>
      </c>
      <c r="N454">
        <f t="shared" si="22"/>
        <v>6.7697816304159691E-2</v>
      </c>
      <c r="O454" s="42">
        <f t="shared" si="23"/>
        <v>6.9222318659375212E-2</v>
      </c>
    </row>
    <row r="455" spans="1:15" x14ac:dyDescent="0.3">
      <c r="A455" s="31" t="s">
        <v>626</v>
      </c>
      <c r="B455" s="36" t="str">
        <f>INDEX('Pre-process'!$B:$B,MATCH(to_melt!A455,'Pre-process'!$C:$C,0))</f>
        <v xml:space="preserve"> SeptOn SA</v>
      </c>
      <c r="C455" s="36" t="str">
        <f>INDEX('Pre-process'!$A:$A,MATCH(to_melt!A455,'Pre-process'!$C:$C,0))</f>
        <v>SEPTONA (SEPTONA SA)</v>
      </c>
      <c r="D455" s="31" t="s">
        <v>9</v>
      </c>
      <c r="E455" s="32" t="s">
        <v>10</v>
      </c>
      <c r="F455" s="32" t="s">
        <v>11</v>
      </c>
      <c r="G455" s="33">
        <v>1.23E-2</v>
      </c>
      <c r="H455" s="34">
        <v>2.7799999999999998E-2</v>
      </c>
      <c r="I455" s="42">
        <v>0</v>
      </c>
      <c r="J455" s="33">
        <v>0.18</v>
      </c>
      <c r="K455" s="35">
        <v>0.46179999999999999</v>
      </c>
      <c r="L455" s="42">
        <v>0</v>
      </c>
      <c r="M455" s="41">
        <f t="shared" si="21"/>
        <v>6.8333333333333343E-2</v>
      </c>
      <c r="N455">
        <f t="shared" si="22"/>
        <v>6.0199220441749676E-2</v>
      </c>
      <c r="O455" s="42">
        <f t="shared" si="23"/>
        <v>0</v>
      </c>
    </row>
    <row r="456" spans="1:15" x14ac:dyDescent="0.3">
      <c r="A456" s="31" t="s">
        <v>627</v>
      </c>
      <c r="B456" s="36" t="str">
        <f>INDEX('Pre-process'!$B:$B,MATCH(to_melt!A456,'Pre-process'!$C:$C,0))</f>
        <v xml:space="preserve"> SeptOn SA</v>
      </c>
      <c r="C456" s="36" t="str">
        <f>INDEX('Pre-process'!$A:$A,MATCH(to_melt!A456,'Pre-process'!$C:$C,0))</f>
        <v>SEPTONA (SEPTONA SA)</v>
      </c>
      <c r="D456" s="31" t="s">
        <v>9</v>
      </c>
      <c r="E456" s="32" t="s">
        <v>64</v>
      </c>
      <c r="F456" s="32" t="s">
        <v>11</v>
      </c>
      <c r="G456" s="33">
        <v>11.1968</v>
      </c>
      <c r="H456" s="34">
        <v>6.3734000000000002</v>
      </c>
      <c r="I456" s="37">
        <v>1.3038000000000001</v>
      </c>
      <c r="J456" s="33">
        <v>170.3914</v>
      </c>
      <c r="K456" s="35">
        <v>94.576999999999998</v>
      </c>
      <c r="L456" s="37">
        <v>19.252400000000002</v>
      </c>
      <c r="M456" s="41">
        <f t="shared" si="21"/>
        <v>6.5712236650441277E-2</v>
      </c>
      <c r="N456">
        <f t="shared" si="22"/>
        <v>6.7388477113886042E-2</v>
      </c>
      <c r="O456" s="42">
        <f t="shared" si="23"/>
        <v>6.7721426938979035E-2</v>
      </c>
    </row>
    <row r="457" spans="1:15" x14ac:dyDescent="0.3">
      <c r="A457" s="31" t="s">
        <v>628</v>
      </c>
      <c r="B457" s="36" t="str">
        <f>INDEX('Pre-process'!$B:$B,MATCH(to_melt!A457,'Pre-process'!$C:$C,0))</f>
        <v xml:space="preserve"> SeptOn SA</v>
      </c>
      <c r="C457" s="36" t="str">
        <f>INDEX('Pre-process'!$A:$A,MATCH(to_melt!A457,'Pre-process'!$C:$C,0))</f>
        <v>SEPTONA (SEPTONA SA)</v>
      </c>
      <c r="D457" s="31" t="s">
        <v>9</v>
      </c>
      <c r="E457" s="32" t="s">
        <v>64</v>
      </c>
      <c r="F457" s="32" t="s">
        <v>363</v>
      </c>
      <c r="G457" s="41">
        <v>0</v>
      </c>
      <c r="H457" s="34">
        <v>0.89970000000000006</v>
      </c>
      <c r="I457" s="37">
        <v>2.4813999999999998</v>
      </c>
      <c r="J457" s="41">
        <v>0</v>
      </c>
      <c r="K457" s="35">
        <v>21.057300000000001</v>
      </c>
      <c r="L457" s="37">
        <v>55.505499999999998</v>
      </c>
      <c r="M457" s="41">
        <f t="shared" si="21"/>
        <v>0</v>
      </c>
      <c r="N457">
        <f t="shared" si="22"/>
        <v>4.272627544841931E-2</v>
      </c>
      <c r="O457" s="42">
        <f t="shared" si="23"/>
        <v>4.4705479637153073E-2</v>
      </c>
    </row>
    <row r="458" spans="1:15" x14ac:dyDescent="0.3">
      <c r="A458" s="31" t="s">
        <v>629</v>
      </c>
      <c r="B458" s="36" t="str">
        <f>INDEX('Pre-process'!$B:$B,MATCH(to_melt!A458,'Pre-process'!$C:$C,0))</f>
        <v xml:space="preserve"> SeptOn SA</v>
      </c>
      <c r="C458" s="36" t="str">
        <f>INDEX('Pre-process'!$A:$A,MATCH(to_melt!A458,'Pre-process'!$C:$C,0))</f>
        <v>SEPTONA (SEPTONA SA)</v>
      </c>
      <c r="D458" s="31" t="s">
        <v>9</v>
      </c>
      <c r="E458" s="32" t="s">
        <v>30</v>
      </c>
      <c r="F458" s="32" t="s">
        <v>630</v>
      </c>
      <c r="G458" s="33">
        <v>2.3999999999999998E-3</v>
      </c>
      <c r="H458">
        <v>0</v>
      </c>
      <c r="I458" s="42">
        <v>0</v>
      </c>
      <c r="J458" s="33">
        <v>5.7000000000000002E-2</v>
      </c>
      <c r="K458">
        <v>0</v>
      </c>
      <c r="L458" s="42">
        <v>0</v>
      </c>
      <c r="M458" s="41">
        <f t="shared" si="21"/>
        <v>4.2105263157894729E-2</v>
      </c>
      <c r="N458">
        <f t="shared" si="22"/>
        <v>0</v>
      </c>
      <c r="O458" s="42">
        <f t="shared" si="23"/>
        <v>0</v>
      </c>
    </row>
    <row r="459" spans="1:15" x14ac:dyDescent="0.3">
      <c r="A459" s="31" t="s">
        <v>631</v>
      </c>
      <c r="B459" s="36" t="str">
        <f>INDEX('Pre-process'!$B:$B,MATCH(to_melt!A459,'Pre-process'!$C:$C,0))</f>
        <v xml:space="preserve"> SeptOn SA</v>
      </c>
      <c r="C459" s="36" t="str">
        <f>INDEX('Pre-process'!$A:$A,MATCH(to_melt!A459,'Pre-process'!$C:$C,0))</f>
        <v>SEPTONA (SEPTONA SA)</v>
      </c>
      <c r="D459" s="31" t="s">
        <v>9</v>
      </c>
      <c r="E459" s="32" t="s">
        <v>10</v>
      </c>
      <c r="F459" s="32" t="s">
        <v>37</v>
      </c>
      <c r="G459" s="33">
        <v>0.22650000000000001</v>
      </c>
      <c r="H459">
        <v>0</v>
      </c>
      <c r="I459" s="42">
        <v>0</v>
      </c>
      <c r="J459" s="33">
        <v>7.2465999999999999</v>
      </c>
      <c r="K459">
        <v>0</v>
      </c>
      <c r="L459" s="42">
        <v>0</v>
      </c>
      <c r="M459" s="41">
        <f t="shared" si="21"/>
        <v>3.125603731405073E-2</v>
      </c>
      <c r="N459">
        <f t="shared" si="22"/>
        <v>0</v>
      </c>
      <c r="O459" s="42">
        <f t="shared" si="23"/>
        <v>0</v>
      </c>
    </row>
    <row r="460" spans="1:15" x14ac:dyDescent="0.3">
      <c r="A460" s="31" t="s">
        <v>632</v>
      </c>
      <c r="B460" s="36" t="str">
        <f>INDEX('Pre-process'!$B:$B,MATCH(to_melt!A460,'Pre-process'!$C:$C,0))</f>
        <v xml:space="preserve"> SeptOn SA</v>
      </c>
      <c r="C460" s="36" t="str">
        <f>INDEX('Pre-process'!$A:$A,MATCH(to_melt!A460,'Pre-process'!$C:$C,0))</f>
        <v>SEPTONA (SEPTONA SA)</v>
      </c>
      <c r="D460" s="31" t="s">
        <v>9</v>
      </c>
      <c r="E460" s="32" t="s">
        <v>20</v>
      </c>
      <c r="F460" s="32" t="s">
        <v>37</v>
      </c>
      <c r="G460" s="33">
        <v>0.74809999999999999</v>
      </c>
      <c r="H460">
        <v>0</v>
      </c>
      <c r="I460" s="42">
        <v>0</v>
      </c>
      <c r="J460" s="33">
        <v>25.650500000000001</v>
      </c>
      <c r="K460">
        <v>0</v>
      </c>
      <c r="L460" s="42">
        <v>0</v>
      </c>
      <c r="M460" s="41">
        <f t="shared" si="21"/>
        <v>2.91651234868716E-2</v>
      </c>
      <c r="N460">
        <f t="shared" si="22"/>
        <v>0</v>
      </c>
      <c r="O460" s="42">
        <f t="shared" si="23"/>
        <v>0</v>
      </c>
    </row>
    <row r="461" spans="1:15" x14ac:dyDescent="0.3">
      <c r="A461" s="31" t="s">
        <v>633</v>
      </c>
      <c r="B461" s="36" t="str">
        <f>INDEX('Pre-process'!$B:$B,MATCH(to_melt!A461,'Pre-process'!$C:$C,0))</f>
        <v xml:space="preserve"> SeptOn SA</v>
      </c>
      <c r="C461" s="36" t="str">
        <f>INDEX('Pre-process'!$A:$A,MATCH(to_melt!A461,'Pre-process'!$C:$C,0))</f>
        <v>SEPTONA (SEPTONA SA)</v>
      </c>
      <c r="D461" s="31" t="s">
        <v>9</v>
      </c>
      <c r="E461" s="32" t="s">
        <v>20</v>
      </c>
      <c r="F461" s="32" t="s">
        <v>37</v>
      </c>
      <c r="G461" s="33">
        <v>7.1352000000000002</v>
      </c>
      <c r="H461" s="34">
        <v>0.98229999999999995</v>
      </c>
      <c r="I461" s="37">
        <v>0.17499999999999999</v>
      </c>
      <c r="J461" s="33">
        <v>199.79089999999999</v>
      </c>
      <c r="K461" s="35">
        <v>31.398199999999999</v>
      </c>
      <c r="L461" s="37">
        <v>5.5553999999999997</v>
      </c>
      <c r="M461" s="41">
        <f t="shared" si="21"/>
        <v>3.5713338295187622E-2</v>
      </c>
      <c r="N461">
        <f t="shared" si="22"/>
        <v>3.128523291144078E-2</v>
      </c>
      <c r="O461" s="42">
        <f t="shared" si="23"/>
        <v>3.150088202469669E-2</v>
      </c>
    </row>
    <row r="462" spans="1:15" x14ac:dyDescent="0.3">
      <c r="A462" s="31" t="s">
        <v>634</v>
      </c>
      <c r="B462" s="36" t="str">
        <f>INDEX('Pre-process'!$B:$B,MATCH(to_melt!A462,'Pre-process'!$C:$C,0))</f>
        <v xml:space="preserve"> SeptOn SA</v>
      </c>
      <c r="C462" s="36" t="str">
        <f>INDEX('Pre-process'!$A:$A,MATCH(to_melt!A462,'Pre-process'!$C:$C,0))</f>
        <v>SEPTONA (SEPTONA SA)</v>
      </c>
      <c r="D462" s="31" t="s">
        <v>9</v>
      </c>
      <c r="E462" s="32" t="s">
        <v>20</v>
      </c>
      <c r="F462" s="32" t="s">
        <v>37</v>
      </c>
      <c r="G462" s="33">
        <v>38.636499999999998</v>
      </c>
      <c r="H462" s="34">
        <v>25.403500000000001</v>
      </c>
      <c r="I462" s="37">
        <v>9.4920000000000009</v>
      </c>
      <c r="J462" s="33">
        <v>1064.7156</v>
      </c>
      <c r="K462" s="35">
        <v>712.85350000000005</v>
      </c>
      <c r="L462" s="37">
        <v>244.268</v>
      </c>
      <c r="M462" s="41">
        <f t="shared" si="21"/>
        <v>3.6288094210322454E-2</v>
      </c>
      <c r="N462">
        <f t="shared" si="22"/>
        <v>3.563635445431635E-2</v>
      </c>
      <c r="O462" s="42">
        <f t="shared" si="23"/>
        <v>3.8858958193459643E-2</v>
      </c>
    </row>
    <row r="463" spans="1:15" x14ac:dyDescent="0.3">
      <c r="A463" s="31" t="s">
        <v>636</v>
      </c>
      <c r="B463" s="36" t="str">
        <f>INDEX('Pre-process'!$B:$B,MATCH(to_melt!A463,'Pre-process'!$C:$C,0))</f>
        <v xml:space="preserve"> SeptOn SA</v>
      </c>
      <c r="C463" s="36" t="str">
        <f>INDEX('Pre-process'!$A:$A,MATCH(to_melt!A463,'Pre-process'!$C:$C,0))</f>
        <v>SEPTONA (SEPTONA SA)</v>
      </c>
      <c r="D463" s="31" t="s">
        <v>9</v>
      </c>
      <c r="E463" s="32" t="s">
        <v>64</v>
      </c>
      <c r="F463" s="32" t="s">
        <v>37</v>
      </c>
      <c r="G463" s="33">
        <v>3.0739999999999998</v>
      </c>
      <c r="H463" s="34">
        <v>0.314</v>
      </c>
      <c r="I463" s="37">
        <v>6.4199999999999993E-2</v>
      </c>
      <c r="J463" s="33">
        <v>79.571700000000007</v>
      </c>
      <c r="K463" s="35">
        <v>7.3994999999999997</v>
      </c>
      <c r="L463" s="37">
        <v>1.5809</v>
      </c>
      <c r="M463" s="41">
        <f t="shared" si="21"/>
        <v>3.8631825133810131E-2</v>
      </c>
      <c r="N463">
        <f t="shared" si="22"/>
        <v>4.2435299682410978E-2</v>
      </c>
      <c r="O463" s="42">
        <f t="shared" si="23"/>
        <v>4.0609779239673599E-2</v>
      </c>
    </row>
    <row r="464" spans="1:15" x14ac:dyDescent="0.3">
      <c r="A464" s="31" t="s">
        <v>637</v>
      </c>
      <c r="B464" s="36" t="str">
        <f>INDEX('Pre-process'!$B:$B,MATCH(to_melt!A464,'Pre-process'!$C:$C,0))</f>
        <v xml:space="preserve"> SeptOn SA</v>
      </c>
      <c r="C464" s="36" t="str">
        <f>INDEX('Pre-process'!$A:$A,MATCH(to_melt!A464,'Pre-process'!$C:$C,0))</f>
        <v>SEPTONA (SEPTONA SA)</v>
      </c>
      <c r="D464" s="31" t="s">
        <v>9</v>
      </c>
      <c r="E464" s="32" t="s">
        <v>64</v>
      </c>
      <c r="F464" s="32" t="s">
        <v>37</v>
      </c>
      <c r="G464" s="33">
        <v>57.373899999999999</v>
      </c>
      <c r="H464" s="34">
        <v>28.978999999999999</v>
      </c>
      <c r="I464" s="37">
        <v>4.5244999999999997</v>
      </c>
      <c r="J464" s="33">
        <v>1605.2121</v>
      </c>
      <c r="K464" s="35">
        <v>798.29169999999999</v>
      </c>
      <c r="L464" s="37">
        <v>128.11799999999999</v>
      </c>
      <c r="M464" s="41">
        <f t="shared" si="21"/>
        <v>3.574225487086722E-2</v>
      </c>
      <c r="N464">
        <f t="shared" si="22"/>
        <v>3.6301266817630698E-2</v>
      </c>
      <c r="O464" s="42">
        <f t="shared" si="23"/>
        <v>3.5315100142056542E-2</v>
      </c>
    </row>
    <row r="465" spans="1:15" x14ac:dyDescent="0.3">
      <c r="A465" s="31" t="s">
        <v>638</v>
      </c>
      <c r="B465" s="36" t="str">
        <f>INDEX('Pre-process'!$B:$B,MATCH(to_melt!A465,'Pre-process'!$C:$C,0))</f>
        <v xml:space="preserve"> SeptOn SA</v>
      </c>
      <c r="C465" s="36" t="str">
        <f>INDEX('Pre-process'!$A:$A,MATCH(to_melt!A465,'Pre-process'!$C:$C,0))</f>
        <v>SEPTONA (SEPTONA SA)</v>
      </c>
      <c r="D465" s="31" t="s">
        <v>9</v>
      </c>
      <c r="E465" s="32" t="s">
        <v>30</v>
      </c>
      <c r="F465" s="32" t="s">
        <v>42</v>
      </c>
      <c r="G465" s="33">
        <v>0.84319999999999995</v>
      </c>
      <c r="H465">
        <v>0</v>
      </c>
      <c r="I465" s="42">
        <v>0</v>
      </c>
      <c r="J465" s="33">
        <v>38.896500000000003</v>
      </c>
      <c r="K465">
        <v>0</v>
      </c>
      <c r="L465" s="42">
        <v>0</v>
      </c>
      <c r="M465" s="41">
        <f t="shared" si="21"/>
        <v>2.1678043011582018E-2</v>
      </c>
      <c r="N465">
        <f t="shared" si="22"/>
        <v>0</v>
      </c>
      <c r="O465" s="42">
        <f t="shared" si="23"/>
        <v>0</v>
      </c>
    </row>
    <row r="466" spans="1:15" x14ac:dyDescent="0.3">
      <c r="A466" s="31" t="s">
        <v>639</v>
      </c>
      <c r="B466" s="36" t="str">
        <f>INDEX('Pre-process'!$B:$B,MATCH(to_melt!A466,'Pre-process'!$C:$C,0))</f>
        <v xml:space="preserve"> SeptOn SA</v>
      </c>
      <c r="C466" s="36" t="str">
        <f>INDEX('Pre-process'!$A:$A,MATCH(to_melt!A466,'Pre-process'!$C:$C,0))</f>
        <v>SEPTONA (SEPTONA SA)</v>
      </c>
      <c r="D466" s="31" t="s">
        <v>9</v>
      </c>
      <c r="E466" s="32" t="s">
        <v>30</v>
      </c>
      <c r="F466" s="32" t="s">
        <v>640</v>
      </c>
      <c r="G466" s="33">
        <v>0.32700000000000001</v>
      </c>
      <c r="H466" s="34">
        <v>7.9399999999999998E-2</v>
      </c>
      <c r="I466" s="42">
        <v>0</v>
      </c>
      <c r="J466" s="33">
        <v>8.1380999999999997</v>
      </c>
      <c r="K466" s="35">
        <v>2.0009000000000001</v>
      </c>
      <c r="L466" s="42">
        <v>0</v>
      </c>
      <c r="M466" s="41">
        <f t="shared" si="21"/>
        <v>4.0181369115641248E-2</v>
      </c>
      <c r="N466">
        <f t="shared" si="22"/>
        <v>3.9682143035633964E-2</v>
      </c>
      <c r="O466" s="42">
        <f t="shared" si="23"/>
        <v>0</v>
      </c>
    </row>
    <row r="467" spans="1:15" x14ac:dyDescent="0.3">
      <c r="A467" s="31" t="s">
        <v>641</v>
      </c>
      <c r="B467" s="36" t="str">
        <f>INDEX('Pre-process'!$B:$B,MATCH(to_melt!A467,'Pre-process'!$C:$C,0))</f>
        <v xml:space="preserve"> SeptOn SA</v>
      </c>
      <c r="C467" s="36" t="str">
        <f>INDEX('Pre-process'!$A:$A,MATCH(to_melt!A467,'Pre-process'!$C:$C,0))</f>
        <v>SEPTONA (SEPTONA SA)</v>
      </c>
      <c r="D467" s="31" t="s">
        <v>9</v>
      </c>
      <c r="E467" s="32" t="s">
        <v>30</v>
      </c>
      <c r="F467" s="32" t="s">
        <v>17</v>
      </c>
      <c r="G467" s="33">
        <v>30.607399999999998</v>
      </c>
      <c r="H467" s="34">
        <v>87.617999999999995</v>
      </c>
      <c r="I467" s="37">
        <v>25.586099999999998</v>
      </c>
      <c r="J467" s="33">
        <v>1468.2443000000001</v>
      </c>
      <c r="K467" s="35">
        <v>4062.0709999999999</v>
      </c>
      <c r="L467" s="37">
        <v>1119.9051999999999</v>
      </c>
      <c r="M467" s="41">
        <f t="shared" si="21"/>
        <v>2.0846258350875259E-2</v>
      </c>
      <c r="N467">
        <f t="shared" si="22"/>
        <v>2.1569785461652443E-2</v>
      </c>
      <c r="O467" s="42">
        <f t="shared" si="23"/>
        <v>2.2846665949939334E-2</v>
      </c>
    </row>
    <row r="468" spans="1:15" x14ac:dyDescent="0.3">
      <c r="A468" s="31" t="s">
        <v>643</v>
      </c>
      <c r="B468" s="36" t="str">
        <f>INDEX('Pre-process'!$B:$B,MATCH(to_melt!A468,'Pre-process'!$C:$C,0))</f>
        <v xml:space="preserve"> LovelyCo</v>
      </c>
      <c r="C468" s="36" t="str">
        <f>INDEX('Pre-process'!$A:$A,MATCH(to_melt!A468,'Pre-process'!$C:$C,0))</f>
        <v>IASSMIN (SEVIMLER)</v>
      </c>
      <c r="D468" s="31" t="s">
        <v>9</v>
      </c>
      <c r="E468" s="32" t="s">
        <v>20</v>
      </c>
      <c r="F468" s="32" t="s">
        <v>42</v>
      </c>
      <c r="G468" s="33">
        <v>0.26200000000000001</v>
      </c>
      <c r="H468" s="34">
        <v>0.1656</v>
      </c>
      <c r="I468" s="42">
        <v>0</v>
      </c>
      <c r="J468" s="33">
        <v>18.860299999999999</v>
      </c>
      <c r="K468" s="35">
        <v>11.920500000000001</v>
      </c>
      <c r="L468" s="42">
        <v>0</v>
      </c>
      <c r="M468" s="41">
        <f t="shared" si="21"/>
        <v>1.3891613601056188E-2</v>
      </c>
      <c r="N468">
        <f t="shared" si="22"/>
        <v>1.3892034730086824E-2</v>
      </c>
      <c r="O468" s="42">
        <f t="shared" si="23"/>
        <v>0</v>
      </c>
    </row>
    <row r="469" spans="1:15" x14ac:dyDescent="0.3">
      <c r="A469" s="31" t="s">
        <v>645</v>
      </c>
      <c r="B469" s="36" t="str">
        <f>INDEX('Pre-process'!$B:$B,MATCH(to_melt!A469,'Pre-process'!$C:$C,0))</f>
        <v xml:space="preserve"> LovelyCo</v>
      </c>
      <c r="C469" s="36" t="str">
        <f>INDEX('Pre-process'!$A:$A,MATCH(to_melt!A469,'Pre-process'!$C:$C,0))</f>
        <v>JUNIOR &amp; TOMMY (SEVIMLER)</v>
      </c>
      <c r="D469" s="31" t="s">
        <v>9</v>
      </c>
      <c r="E469" s="32" t="s">
        <v>64</v>
      </c>
      <c r="F469" s="32" t="s">
        <v>24</v>
      </c>
      <c r="G469" s="33">
        <v>8.2482000000000006</v>
      </c>
      <c r="H469" s="34">
        <v>0.97330000000000005</v>
      </c>
      <c r="I469" s="42">
        <v>0</v>
      </c>
      <c r="J469" s="33">
        <v>505.78250000000003</v>
      </c>
      <c r="K469" s="35">
        <v>58.400799999999997</v>
      </c>
      <c r="L469" s="42">
        <v>0</v>
      </c>
      <c r="M469" s="41">
        <f t="shared" si="21"/>
        <v>1.6307800289650197E-2</v>
      </c>
      <c r="N469">
        <f t="shared" si="22"/>
        <v>1.6665867590854921E-2</v>
      </c>
      <c r="O469" s="42">
        <f t="shared" si="23"/>
        <v>0</v>
      </c>
    </row>
    <row r="470" spans="1:15" x14ac:dyDescent="0.3">
      <c r="A470" s="31" t="s">
        <v>653</v>
      </c>
      <c r="B470" s="36" t="str">
        <f>INDEX('Pre-process'!$B:$B,MATCH(to_melt!A470,'Pre-process'!$C:$C,0))</f>
        <v xml:space="preserve"> LovelyCo</v>
      </c>
      <c r="C470" s="36" t="str">
        <f>INDEX('Pre-process'!$A:$A,MATCH(to_melt!A470,'Pre-process'!$C:$C,0))</f>
        <v>NIKI (SEVIMLER )</v>
      </c>
      <c r="D470" s="31" t="s">
        <v>9</v>
      </c>
      <c r="E470" s="32" t="s">
        <v>30</v>
      </c>
      <c r="F470" s="32" t="s">
        <v>24</v>
      </c>
      <c r="G470" s="33">
        <v>5.7763</v>
      </c>
      <c r="H470" s="34">
        <v>9.2917000000000005</v>
      </c>
      <c r="I470" s="37">
        <v>0.95250000000000001</v>
      </c>
      <c r="J470" s="33">
        <v>311.05720000000002</v>
      </c>
      <c r="K470" s="35">
        <v>539.97619999999995</v>
      </c>
      <c r="L470" s="37">
        <v>61.781700000000001</v>
      </c>
      <c r="M470" s="41">
        <f t="shared" si="21"/>
        <v>1.8569896469202447E-2</v>
      </c>
      <c r="N470">
        <f t="shared" si="22"/>
        <v>1.7207610261341152E-2</v>
      </c>
      <c r="O470" s="42">
        <f t="shared" si="23"/>
        <v>1.5417186642646609E-2</v>
      </c>
    </row>
    <row r="471" spans="1:15" x14ac:dyDescent="0.3">
      <c r="A471" s="31" t="s">
        <v>655</v>
      </c>
      <c r="B471" s="36" t="str">
        <f>INDEX('Pre-process'!$B:$B,MATCH(to_melt!A471,'Pre-process'!$C:$C,0))</f>
        <v xml:space="preserve"> LovelyCo</v>
      </c>
      <c r="C471" s="36" t="str">
        <f>INDEX('Pre-process'!$A:$A,MATCH(to_melt!A471,'Pre-process'!$C:$C,0))</f>
        <v>PEPINO (SEVIMLER)</v>
      </c>
      <c r="D471" s="31" t="s">
        <v>9</v>
      </c>
      <c r="E471" s="32" t="s">
        <v>20</v>
      </c>
      <c r="F471" s="32" t="s">
        <v>21</v>
      </c>
      <c r="G471" s="33">
        <v>55.7286</v>
      </c>
      <c r="H471" s="34">
        <v>53.311300000000003</v>
      </c>
      <c r="I471" s="37">
        <v>19.850100000000001</v>
      </c>
      <c r="J471" s="33">
        <v>3644.6801999999998</v>
      </c>
      <c r="K471" s="35">
        <v>3675.9913999999999</v>
      </c>
      <c r="L471" s="37">
        <v>1253.7541000000001</v>
      </c>
      <c r="M471" s="41">
        <f t="shared" si="21"/>
        <v>1.5290395025604716E-2</v>
      </c>
      <c r="N471">
        <f t="shared" si="22"/>
        <v>1.4502563852570495E-2</v>
      </c>
      <c r="O471" s="42">
        <f t="shared" si="23"/>
        <v>1.5832530477866431E-2</v>
      </c>
    </row>
    <row r="472" spans="1:15" x14ac:dyDescent="0.3">
      <c r="A472" s="31" t="s">
        <v>656</v>
      </c>
      <c r="B472" s="36" t="str">
        <f>INDEX('Pre-process'!$B:$B,MATCH(to_melt!A472,'Pre-process'!$C:$C,0))</f>
        <v xml:space="preserve"> LovelyCo</v>
      </c>
      <c r="C472" s="36" t="str">
        <f>INDEX('Pre-process'!$A:$A,MATCH(to_melt!A472,'Pre-process'!$C:$C,0))</f>
        <v>PEPINO (SEVIMLER)</v>
      </c>
      <c r="D472" s="31" t="s">
        <v>9</v>
      </c>
      <c r="E472" s="32" t="s">
        <v>30</v>
      </c>
      <c r="F472" s="32" t="s">
        <v>24</v>
      </c>
      <c r="G472" s="41">
        <v>0</v>
      </c>
      <c r="H472" s="34">
        <v>4.4955999999999996</v>
      </c>
      <c r="I472" s="42">
        <v>0</v>
      </c>
      <c r="J472" s="41">
        <v>0</v>
      </c>
      <c r="K472" s="35">
        <v>365.2654</v>
      </c>
      <c r="L472" s="42">
        <v>0</v>
      </c>
      <c r="M472" s="41">
        <f t="shared" si="21"/>
        <v>0</v>
      </c>
      <c r="N472">
        <f t="shared" si="22"/>
        <v>1.2307763067621515E-2</v>
      </c>
      <c r="O472" s="42">
        <f t="shared" si="23"/>
        <v>0</v>
      </c>
    </row>
    <row r="473" spans="1:15" x14ac:dyDescent="0.3">
      <c r="A473" s="31" t="s">
        <v>657</v>
      </c>
      <c r="B473" s="36" t="str">
        <f>INDEX('Pre-process'!$B:$B,MATCH(to_melt!A473,'Pre-process'!$C:$C,0))</f>
        <v xml:space="preserve"> LovelyCo</v>
      </c>
      <c r="C473" s="36" t="str">
        <f>INDEX('Pre-process'!$A:$A,MATCH(to_melt!A473,'Pre-process'!$C:$C,0))</f>
        <v>PEPINO (SEVIMLER)</v>
      </c>
      <c r="D473" s="31" t="s">
        <v>9</v>
      </c>
      <c r="E473" s="32" t="s">
        <v>20</v>
      </c>
      <c r="F473" s="32" t="s">
        <v>103</v>
      </c>
      <c r="G473" s="33">
        <v>5.5199999999999999E-2</v>
      </c>
      <c r="H473">
        <v>0</v>
      </c>
      <c r="I473" s="42">
        <v>0</v>
      </c>
      <c r="J473" s="33">
        <v>3.36</v>
      </c>
      <c r="K473">
        <v>0</v>
      </c>
      <c r="L473" s="42">
        <v>0</v>
      </c>
      <c r="M473" s="41">
        <f t="shared" si="21"/>
        <v>1.6428571428571428E-2</v>
      </c>
      <c r="N473">
        <f t="shared" si="22"/>
        <v>0</v>
      </c>
      <c r="O473" s="42">
        <f t="shared" si="23"/>
        <v>0</v>
      </c>
    </row>
    <row r="474" spans="1:15" x14ac:dyDescent="0.3">
      <c r="A474" s="31" t="s">
        <v>659</v>
      </c>
      <c r="B474" s="36" t="str">
        <f>INDEX('Pre-process'!$B:$B,MATCH(to_melt!A474,'Pre-process'!$C:$C,0))</f>
        <v xml:space="preserve"> LovelyCo</v>
      </c>
      <c r="C474" s="36" t="str">
        <f>INDEX('Pre-process'!$A:$A,MATCH(to_melt!A474,'Pre-process'!$C:$C,0))</f>
        <v>RENKLI (SEVIMLER)</v>
      </c>
      <c r="D474" s="31" t="s">
        <v>9</v>
      </c>
      <c r="E474" s="32" t="s">
        <v>20</v>
      </c>
      <c r="F474" s="32" t="s">
        <v>24</v>
      </c>
      <c r="G474" s="33">
        <v>5.3959999999999999</v>
      </c>
      <c r="H474" s="34">
        <v>7.0095999999999998</v>
      </c>
      <c r="I474" s="37">
        <v>3.0608</v>
      </c>
      <c r="J474" s="33">
        <v>290.08819999999997</v>
      </c>
      <c r="K474" s="35">
        <v>393.84969999999998</v>
      </c>
      <c r="L474" s="37">
        <v>158.0343</v>
      </c>
      <c r="M474" s="41">
        <f t="shared" si="21"/>
        <v>1.8601239209316341E-2</v>
      </c>
      <c r="N474">
        <f t="shared" si="22"/>
        <v>1.7797652251607655E-2</v>
      </c>
      <c r="O474" s="42">
        <f t="shared" si="23"/>
        <v>1.9367947338014595E-2</v>
      </c>
    </row>
    <row r="475" spans="1:15" x14ac:dyDescent="0.3">
      <c r="A475" s="31" t="s">
        <v>660</v>
      </c>
      <c r="B475" s="36" t="str">
        <f>INDEX('Pre-process'!$B:$B,MATCH(to_melt!A475,'Pre-process'!$C:$C,0))</f>
        <v xml:space="preserve"> LovelyCo</v>
      </c>
      <c r="C475" s="36" t="str">
        <f>INDEX('Pre-process'!$A:$A,MATCH(to_melt!A475,'Pre-process'!$C:$C,0))</f>
        <v>RENKLI (SEVIMLER)</v>
      </c>
      <c r="D475" s="31" t="s">
        <v>9</v>
      </c>
      <c r="E475" s="32" t="s">
        <v>30</v>
      </c>
      <c r="F475" s="32" t="s">
        <v>661</v>
      </c>
      <c r="G475" s="33">
        <v>39.775100000000002</v>
      </c>
      <c r="H475" s="34">
        <v>29.160399999999999</v>
      </c>
      <c r="I475" s="37">
        <v>6.0876999999999999</v>
      </c>
      <c r="J475" s="33">
        <v>2342.4566</v>
      </c>
      <c r="K475" s="35">
        <v>1534.7882999999999</v>
      </c>
      <c r="L475" s="37">
        <v>287.5865</v>
      </c>
      <c r="M475" s="41">
        <f t="shared" si="21"/>
        <v>1.6980079801691951E-2</v>
      </c>
      <c r="N475">
        <f t="shared" si="22"/>
        <v>1.8999623596296637E-2</v>
      </c>
      <c r="O475" s="42">
        <f t="shared" si="23"/>
        <v>2.1168239816542152E-2</v>
      </c>
    </row>
    <row r="476" spans="1:15" x14ac:dyDescent="0.3">
      <c r="A476" s="31" t="s">
        <v>662</v>
      </c>
      <c r="B476" s="36" t="str">
        <f>INDEX('Pre-process'!$B:$B,MATCH(to_melt!A476,'Pre-process'!$C:$C,0))</f>
        <v xml:space="preserve"> LovelyCo</v>
      </c>
      <c r="C476" s="36" t="str">
        <f>INDEX('Pre-process'!$A:$A,MATCH(to_melt!A476,'Pre-process'!$C:$C,0))</f>
        <v>RENKLI (SEVIMLER)</v>
      </c>
      <c r="D476" s="31" t="s">
        <v>9</v>
      </c>
      <c r="E476" s="32" t="s">
        <v>20</v>
      </c>
      <c r="F476" s="32" t="s">
        <v>42</v>
      </c>
      <c r="G476" s="33">
        <v>73.361099999999993</v>
      </c>
      <c r="H476" s="34">
        <v>57.603700000000003</v>
      </c>
      <c r="I476" s="37">
        <v>12.2355</v>
      </c>
      <c r="J476" s="33">
        <v>4307.2969000000003</v>
      </c>
      <c r="K476" s="35">
        <v>3235.6705999999999</v>
      </c>
      <c r="L476" s="37">
        <v>650.06870000000004</v>
      </c>
      <c r="M476" s="41">
        <f t="shared" si="21"/>
        <v>1.7031818726032093E-2</v>
      </c>
      <c r="N476">
        <f t="shared" si="22"/>
        <v>1.7802708347382457E-2</v>
      </c>
      <c r="O476" s="42">
        <f t="shared" si="23"/>
        <v>1.8821856828362907E-2</v>
      </c>
    </row>
    <row r="477" spans="1:15" x14ac:dyDescent="0.3">
      <c r="A477" s="31" t="s">
        <v>663</v>
      </c>
      <c r="B477" s="36" t="str">
        <f>INDEX('Pre-process'!$B:$B,MATCH(to_melt!A477,'Pre-process'!$C:$C,0))</f>
        <v xml:space="preserve"> LovelyCo</v>
      </c>
      <c r="C477" s="36" t="str">
        <f>INDEX('Pre-process'!$A:$A,MATCH(to_melt!A477,'Pre-process'!$C:$C,0))</f>
        <v>RENKLI (SEVIMLER)</v>
      </c>
      <c r="D477" s="31" t="s">
        <v>9</v>
      </c>
      <c r="E477" s="32" t="s">
        <v>20</v>
      </c>
      <c r="F477" s="32" t="s">
        <v>42</v>
      </c>
      <c r="G477" s="33">
        <v>7.6637000000000004</v>
      </c>
      <c r="H477" s="34">
        <v>5.7187999999999999</v>
      </c>
      <c r="I477" s="37">
        <v>3.4293999999999998</v>
      </c>
      <c r="J477" s="33">
        <v>412.75630000000001</v>
      </c>
      <c r="K477" s="35">
        <v>314.68810000000002</v>
      </c>
      <c r="L477" s="37">
        <v>185.42320000000001</v>
      </c>
      <c r="M477" s="41">
        <f t="shared" si="21"/>
        <v>1.8567130289713324E-2</v>
      </c>
      <c r="N477">
        <f t="shared" si="22"/>
        <v>1.8172914705068287E-2</v>
      </c>
      <c r="O477" s="42">
        <f t="shared" si="23"/>
        <v>1.849498876084546E-2</v>
      </c>
    </row>
    <row r="478" spans="1:15" x14ac:dyDescent="0.3">
      <c r="A478" s="31" t="s">
        <v>664</v>
      </c>
      <c r="B478" s="36" t="str">
        <f>INDEX('Pre-process'!$B:$B,MATCH(to_melt!A478,'Pre-process'!$C:$C,0))</f>
        <v xml:space="preserve"> LovelyCo</v>
      </c>
      <c r="C478" s="36" t="str">
        <f>INDEX('Pre-process'!$A:$A,MATCH(to_melt!A478,'Pre-process'!$C:$C,0))</f>
        <v>RENKLI (SEVIMLER)</v>
      </c>
      <c r="D478" s="31" t="s">
        <v>9</v>
      </c>
      <c r="E478" s="32" t="s">
        <v>20</v>
      </c>
      <c r="F478" s="32" t="s">
        <v>42</v>
      </c>
      <c r="G478" s="33">
        <v>97.800700000000006</v>
      </c>
      <c r="H478" s="34">
        <v>61.680799999999998</v>
      </c>
      <c r="I478" s="37">
        <v>23.825800000000001</v>
      </c>
      <c r="J478" s="33">
        <v>4426.3535000000002</v>
      </c>
      <c r="K478" s="35">
        <v>2861.6763999999998</v>
      </c>
      <c r="L478" s="37">
        <v>975.65369999999996</v>
      </c>
      <c r="M478" s="41">
        <f t="shared" si="21"/>
        <v>2.2095094754632678E-2</v>
      </c>
      <c r="N478">
        <f t="shared" si="22"/>
        <v>2.1554079280242867E-2</v>
      </c>
      <c r="O478" s="42">
        <f t="shared" si="23"/>
        <v>2.4420345046608241E-2</v>
      </c>
    </row>
    <row r="479" spans="1:15" x14ac:dyDescent="0.3">
      <c r="A479" s="31" t="s">
        <v>665</v>
      </c>
      <c r="B479" s="36" t="str">
        <f>INDEX('Pre-process'!$B:$B,MATCH(to_melt!A479,'Pre-process'!$C:$C,0))</f>
        <v xml:space="preserve"> LovelyCo</v>
      </c>
      <c r="C479" s="36" t="str">
        <f>INDEX('Pre-process'!$A:$A,MATCH(to_melt!A479,'Pre-process'!$C:$C,0))</f>
        <v>RENKLI (SEVIMLER)</v>
      </c>
      <c r="D479" s="31" t="s">
        <v>9</v>
      </c>
      <c r="E479" s="32" t="s">
        <v>20</v>
      </c>
      <c r="F479" s="32" t="s">
        <v>17</v>
      </c>
      <c r="G479" s="33">
        <v>137.74010000000001</v>
      </c>
      <c r="H479" s="34">
        <v>71.2029</v>
      </c>
      <c r="I479" s="37">
        <v>36.735799999999998</v>
      </c>
      <c r="J479" s="33">
        <v>9592.0316999999995</v>
      </c>
      <c r="K479" s="35">
        <v>4713.7775000000001</v>
      </c>
      <c r="L479" s="37">
        <v>2155.8667</v>
      </c>
      <c r="M479" s="41">
        <f t="shared" si="21"/>
        <v>1.4359846204428204E-2</v>
      </c>
      <c r="N479">
        <f t="shared" si="22"/>
        <v>1.5105273848839916E-2</v>
      </c>
      <c r="O479" s="42">
        <f t="shared" si="23"/>
        <v>1.703992180963693E-2</v>
      </c>
    </row>
    <row r="480" spans="1:15" x14ac:dyDescent="0.3">
      <c r="A480" s="31" t="s">
        <v>666</v>
      </c>
      <c r="B480" s="36" t="str">
        <f>INDEX('Pre-process'!$B:$B,MATCH(to_melt!A480,'Pre-process'!$C:$C,0))</f>
        <v xml:space="preserve"> LovelyCo</v>
      </c>
      <c r="C480" s="36" t="str">
        <f>INDEX('Pre-process'!$A:$A,MATCH(to_melt!A480,'Pre-process'!$C:$C,0))</f>
        <v>RENKLI (SEVIMLER)</v>
      </c>
      <c r="D480" s="31" t="s">
        <v>9</v>
      </c>
      <c r="E480" s="32" t="s">
        <v>30</v>
      </c>
      <c r="F480" s="32" t="s">
        <v>17</v>
      </c>
      <c r="G480" s="33">
        <v>34.508099999999999</v>
      </c>
      <c r="H480" s="34">
        <v>21.348800000000001</v>
      </c>
      <c r="I480" s="37">
        <v>13.753299999999999</v>
      </c>
      <c r="J480" s="33">
        <v>2073.3334</v>
      </c>
      <c r="K480" s="35">
        <v>1342.2397000000001</v>
      </c>
      <c r="L480" s="37">
        <v>736.28099999999995</v>
      </c>
      <c r="M480" s="41">
        <f t="shared" si="21"/>
        <v>1.6643777599878534E-2</v>
      </c>
      <c r="N480">
        <f t="shared" si="22"/>
        <v>1.5905355801948042E-2</v>
      </c>
      <c r="O480" s="42">
        <f t="shared" si="23"/>
        <v>1.8679417233366066E-2</v>
      </c>
    </row>
    <row r="481" spans="1:15" x14ac:dyDescent="0.3">
      <c r="A481" s="31" t="s">
        <v>670</v>
      </c>
      <c r="B481" s="36" t="str">
        <f>INDEX('Pre-process'!$B:$B,MATCH(to_melt!A481,'Pre-process'!$C:$C,0))</f>
        <v xml:space="preserve"> LovelyCo</v>
      </c>
      <c r="C481" s="36" t="str">
        <f>INDEX('Pre-process'!$A:$A,MATCH(to_melt!A481,'Pre-process'!$C:$C,0))</f>
        <v>SWEET (SEVIMLER)</v>
      </c>
      <c r="D481" s="31" t="s">
        <v>9</v>
      </c>
      <c r="E481" s="32" t="s">
        <v>20</v>
      </c>
      <c r="F481" s="32" t="s">
        <v>42</v>
      </c>
      <c r="G481" s="41">
        <v>0</v>
      </c>
      <c r="H481" s="34">
        <v>3.1300000000000001E-2</v>
      </c>
      <c r="I481" s="42">
        <v>0</v>
      </c>
      <c r="J481" s="41">
        <v>0</v>
      </c>
      <c r="K481" s="35">
        <v>1.2579</v>
      </c>
      <c r="L481" s="42">
        <v>0</v>
      </c>
      <c r="M481" s="41">
        <f t="shared" si="21"/>
        <v>0</v>
      </c>
      <c r="N481">
        <f t="shared" si="22"/>
        <v>2.488274107639717E-2</v>
      </c>
      <c r="O481" s="42">
        <f t="shared" si="23"/>
        <v>0</v>
      </c>
    </row>
    <row r="482" spans="1:15" x14ac:dyDescent="0.3">
      <c r="A482" s="31" t="s">
        <v>672</v>
      </c>
      <c r="B482" s="36" t="str">
        <f>INDEX('Pre-process'!$B:$B,MATCH(to_melt!A482,'Pre-process'!$C:$C,0))</f>
        <v xml:space="preserve"> Quake S.P.A.</v>
      </c>
      <c r="C482" s="36" t="str">
        <f>INDEX('Pre-process'!$A:$A,MATCH(to_melt!A482,'Pre-process'!$C:$C,0))</f>
        <v>FARMACOTONE (SISMA S.P.A.)</v>
      </c>
      <c r="D482" s="31" t="s">
        <v>9</v>
      </c>
      <c r="E482" s="32" t="s">
        <v>64</v>
      </c>
      <c r="F482" s="32" t="s">
        <v>99</v>
      </c>
      <c r="G482" s="33">
        <v>7.7399999999999997E-2</v>
      </c>
      <c r="H482" s="34">
        <v>0.20100000000000001</v>
      </c>
      <c r="I482" s="37">
        <v>1.1599999999999999E-2</v>
      </c>
      <c r="J482" s="33">
        <v>1.2943</v>
      </c>
      <c r="K482" s="35">
        <v>3.8485999999999998</v>
      </c>
      <c r="L482" s="37">
        <v>0.1971</v>
      </c>
      <c r="M482" s="41">
        <f t="shared" si="21"/>
        <v>5.9800664451827239E-2</v>
      </c>
      <c r="N482">
        <f t="shared" si="22"/>
        <v>5.2226783765525135E-2</v>
      </c>
      <c r="O482" s="42">
        <f t="shared" si="23"/>
        <v>5.8853373921867069E-2</v>
      </c>
    </row>
    <row r="483" spans="1:15" x14ac:dyDescent="0.3">
      <c r="A483" s="31" t="s">
        <v>673</v>
      </c>
      <c r="B483" s="36" t="str">
        <f>INDEX('Pre-process'!$B:$B,MATCH(to_melt!A483,'Pre-process'!$C:$C,0))</f>
        <v xml:space="preserve"> Quake S.P.A.</v>
      </c>
      <c r="C483" s="36" t="str">
        <f>INDEX('Pre-process'!$A:$A,MATCH(to_melt!A483,'Pre-process'!$C:$C,0))</f>
        <v>FARMACOTONE (SISMA S.P.A.)</v>
      </c>
      <c r="D483" s="31" t="s">
        <v>9</v>
      </c>
      <c r="E483" s="32" t="s">
        <v>20</v>
      </c>
      <c r="F483" s="32" t="s">
        <v>42</v>
      </c>
      <c r="G483" s="33">
        <v>6.8400000000000002E-2</v>
      </c>
      <c r="H483" s="34">
        <v>9.8500000000000004E-2</v>
      </c>
      <c r="I483" s="37">
        <v>3.8800000000000001E-2</v>
      </c>
      <c r="J483" s="33">
        <v>1.5943000000000001</v>
      </c>
      <c r="K483" s="35">
        <v>2.7256999999999998</v>
      </c>
      <c r="L483" s="37">
        <v>0.93600000000000005</v>
      </c>
      <c r="M483" s="41">
        <f t="shared" si="21"/>
        <v>4.2902841372389137E-2</v>
      </c>
      <c r="N483">
        <f t="shared" si="22"/>
        <v>3.6137505961771295E-2</v>
      </c>
      <c r="O483" s="42">
        <f t="shared" si="23"/>
        <v>4.1452991452991451E-2</v>
      </c>
    </row>
    <row r="484" spans="1:15" x14ac:dyDescent="0.3">
      <c r="A484" s="31" t="s">
        <v>675</v>
      </c>
      <c r="B484" s="36" t="str">
        <f>INDEX('Pre-process'!$B:$B,MATCH(to_melt!A484,'Pre-process'!$C:$C,0))</f>
        <v xml:space="preserve"> HappyBeauty A.S.</v>
      </c>
      <c r="C484" s="36" t="str">
        <f>INDEX('Pre-process'!$A:$A,MATCH(to_melt!A484,'Pre-process'!$C:$C,0))</f>
        <v>VOI (SMILE COSMETICS)</v>
      </c>
      <c r="D484" s="31" t="s">
        <v>9</v>
      </c>
      <c r="E484" s="32" t="s">
        <v>20</v>
      </c>
      <c r="F484" s="32" t="s">
        <v>21</v>
      </c>
      <c r="G484" s="33">
        <v>1.2095</v>
      </c>
      <c r="H484">
        <v>0</v>
      </c>
      <c r="I484" s="42">
        <v>0</v>
      </c>
      <c r="J484" s="33">
        <v>58.601599999999998</v>
      </c>
      <c r="K484">
        <v>0</v>
      </c>
      <c r="L484" s="42">
        <v>0</v>
      </c>
      <c r="M484" s="41">
        <f t="shared" si="21"/>
        <v>2.0639368208376564E-2</v>
      </c>
      <c r="N484">
        <f t="shared" si="22"/>
        <v>0</v>
      </c>
      <c r="O484" s="42">
        <f t="shared" si="23"/>
        <v>0</v>
      </c>
    </row>
    <row r="485" spans="1:15" x14ac:dyDescent="0.3">
      <c r="A485" s="31" t="s">
        <v>677</v>
      </c>
      <c r="B485" s="36" t="str">
        <f>INDEX('Pre-process'!$B:$B,MATCH(to_melt!A485,'Pre-process'!$C:$C,0))</f>
        <v xml:space="preserve"> HappyBeauty A.S.</v>
      </c>
      <c r="C485" s="36" t="str">
        <f>INDEX('Pre-process'!$A:$A,MATCH(to_melt!A485,'Pre-process'!$C:$C,0))</f>
        <v>VOI (SMILE COSMETICS)</v>
      </c>
      <c r="D485" s="31" t="s">
        <v>9</v>
      </c>
      <c r="E485" s="32" t="s">
        <v>20</v>
      </c>
      <c r="F485" s="32" t="s">
        <v>24</v>
      </c>
      <c r="G485" s="33">
        <v>3.4049</v>
      </c>
      <c r="H485">
        <v>0</v>
      </c>
      <c r="I485" s="42">
        <v>0</v>
      </c>
      <c r="J485" s="33">
        <v>181.5942</v>
      </c>
      <c r="K485">
        <v>0</v>
      </c>
      <c r="L485" s="42">
        <v>0</v>
      </c>
      <c r="M485" s="41">
        <f t="shared" si="21"/>
        <v>1.8750048184358312E-2</v>
      </c>
      <c r="N485">
        <f t="shared" si="22"/>
        <v>0</v>
      </c>
      <c r="O485" s="42">
        <f t="shared" si="23"/>
        <v>0</v>
      </c>
    </row>
    <row r="486" spans="1:15" x14ac:dyDescent="0.3">
      <c r="A486" s="31" t="s">
        <v>678</v>
      </c>
      <c r="B486" s="36" t="str">
        <f>INDEX('Pre-process'!$B:$B,MATCH(to_melt!A486,'Pre-process'!$C:$C,0))</f>
        <v xml:space="preserve"> HappyBeauty A.S.</v>
      </c>
      <c r="C486" s="36" t="str">
        <f>INDEX('Pre-process'!$A:$A,MATCH(to_melt!A486,'Pre-process'!$C:$C,0))</f>
        <v>VOI (SMILE COSMETICS)</v>
      </c>
      <c r="D486" s="31" t="s">
        <v>9</v>
      </c>
      <c r="E486" s="32" t="s">
        <v>20</v>
      </c>
      <c r="F486" s="32" t="s">
        <v>42</v>
      </c>
      <c r="G486" s="33">
        <v>0.27539999999999998</v>
      </c>
      <c r="H486">
        <v>0</v>
      </c>
      <c r="I486" s="42">
        <v>0</v>
      </c>
      <c r="J486" s="33">
        <v>11.6632</v>
      </c>
      <c r="K486">
        <v>0</v>
      </c>
      <c r="L486" s="42">
        <v>0</v>
      </c>
      <c r="M486" s="41">
        <f t="shared" si="21"/>
        <v>2.3612730639961586E-2</v>
      </c>
      <c r="N486">
        <f t="shared" si="22"/>
        <v>0</v>
      </c>
      <c r="O486" s="42">
        <f t="shared" si="23"/>
        <v>0</v>
      </c>
    </row>
    <row r="487" spans="1:15" x14ac:dyDescent="0.3">
      <c r="A487" s="31" t="s">
        <v>679</v>
      </c>
      <c r="B487" s="36" t="str">
        <f>INDEX('Pre-process'!$B:$B,MATCH(to_melt!A487,'Pre-process'!$C:$C,0))</f>
        <v xml:space="preserve"> HappyBeauty A.S.</v>
      </c>
      <c r="C487" s="36" t="str">
        <f>INDEX('Pre-process'!$A:$A,MATCH(to_melt!A487,'Pre-process'!$C:$C,0))</f>
        <v>VOI (SMILE COSMETICS)</v>
      </c>
      <c r="D487" s="31" t="s">
        <v>9</v>
      </c>
      <c r="E487" s="32" t="s">
        <v>20</v>
      </c>
      <c r="F487" s="32" t="s">
        <v>42</v>
      </c>
      <c r="G487" s="33">
        <v>0.36249999999999999</v>
      </c>
      <c r="H487">
        <v>0</v>
      </c>
      <c r="I487" s="42">
        <v>0</v>
      </c>
      <c r="J487" s="33">
        <v>17.400500000000001</v>
      </c>
      <c r="K487">
        <v>0</v>
      </c>
      <c r="L487" s="42">
        <v>0</v>
      </c>
      <c r="M487" s="41">
        <f t="shared" si="21"/>
        <v>2.0832734691531851E-2</v>
      </c>
      <c r="N487">
        <f t="shared" si="22"/>
        <v>0</v>
      </c>
      <c r="O487" s="42">
        <f t="shared" si="23"/>
        <v>0</v>
      </c>
    </row>
    <row r="488" spans="1:15" x14ac:dyDescent="0.3">
      <c r="A488" s="31" t="s">
        <v>827</v>
      </c>
      <c r="B488" s="36" t="str">
        <f>INDEX('Pre-process'!$B:$B,MATCH(to_melt!A488,'Pre-process'!$C:$C,0))</f>
        <v xml:space="preserve"> QueenStand Investment</v>
      </c>
      <c r="C488" s="36" t="str">
        <f>INDEX('Pre-process'!$A:$A,MATCH(to_melt!A488,'Pre-process'!$C:$C,0))</f>
        <v>TOVA (STANQUEEN INVESTMENT)</v>
      </c>
      <c r="D488" s="31" t="s">
        <v>9</v>
      </c>
      <c r="E488" s="32" t="s">
        <v>20</v>
      </c>
      <c r="F488" s="32" t="s">
        <v>24</v>
      </c>
      <c r="G488" s="41">
        <v>0</v>
      </c>
      <c r="H488">
        <v>0</v>
      </c>
      <c r="I488" s="37">
        <v>3.1633</v>
      </c>
      <c r="J488" s="41">
        <v>0</v>
      </c>
      <c r="K488">
        <v>0</v>
      </c>
      <c r="L488" s="37">
        <v>171.71680000000001</v>
      </c>
      <c r="M488" s="41">
        <f t="shared" si="21"/>
        <v>0</v>
      </c>
      <c r="N488">
        <f t="shared" si="22"/>
        <v>0</v>
      </c>
      <c r="O488" s="42">
        <f t="shared" si="23"/>
        <v>1.8421610465603831E-2</v>
      </c>
    </row>
    <row r="489" spans="1:15" x14ac:dyDescent="0.3">
      <c r="A489" s="31" t="s">
        <v>685</v>
      </c>
      <c r="B489" s="36" t="str">
        <f>INDEX('Pre-process'!$B:$B,MATCH(to_melt!A489,'Pre-process'!$C:$C,0))</f>
        <v xml:space="preserve"> BladeSon LTD</v>
      </c>
      <c r="C489" s="36" t="str">
        <f>INDEX('Pre-process'!$A:$A,MATCH(to_melt!A489,'Pre-process'!$C:$C,0))</f>
        <v>ALVESTA (SWORDSON LTD)</v>
      </c>
      <c r="D489" s="31" t="s">
        <v>9</v>
      </c>
      <c r="E489" s="32" t="s">
        <v>20</v>
      </c>
      <c r="F489" s="32" t="s">
        <v>24</v>
      </c>
      <c r="G489" s="41">
        <v>0</v>
      </c>
      <c r="H489" s="34">
        <v>10.313499999999999</v>
      </c>
      <c r="I489" s="37">
        <v>10.635400000000001</v>
      </c>
      <c r="J489" s="41">
        <v>0</v>
      </c>
      <c r="K489" s="35">
        <v>475.9119</v>
      </c>
      <c r="L489" s="37">
        <v>461.80500000000001</v>
      </c>
      <c r="M489" s="41">
        <f t="shared" si="21"/>
        <v>0</v>
      </c>
      <c r="N489">
        <f t="shared" si="22"/>
        <v>2.1671027767954529E-2</v>
      </c>
      <c r="O489" s="42">
        <f t="shared" si="23"/>
        <v>2.3030066803087883E-2</v>
      </c>
    </row>
    <row r="490" spans="1:15" x14ac:dyDescent="0.3">
      <c r="A490" s="31" t="s">
        <v>686</v>
      </c>
      <c r="B490" s="36" t="str">
        <f>INDEX('Pre-process'!$B:$B,MATCH(to_melt!A490,'Pre-process'!$C:$C,0))</f>
        <v xml:space="preserve"> BladeSon LTD</v>
      </c>
      <c r="C490" s="36" t="str">
        <f>INDEX('Pre-process'!$A:$A,MATCH(to_melt!A490,'Pre-process'!$C:$C,0))</f>
        <v>ALVESTA (SWORDSON LTD)</v>
      </c>
      <c r="D490" s="31" t="s">
        <v>9</v>
      </c>
      <c r="E490" s="32" t="s">
        <v>20</v>
      </c>
      <c r="F490" s="32" t="s">
        <v>42</v>
      </c>
      <c r="G490" s="33">
        <v>54.988799999999998</v>
      </c>
      <c r="H490" s="34">
        <v>32.909799999999997</v>
      </c>
      <c r="I490" s="37">
        <v>13.822900000000001</v>
      </c>
      <c r="J490" s="33">
        <v>1994.8981000000001</v>
      </c>
      <c r="K490" s="35">
        <v>1164.6792</v>
      </c>
      <c r="L490" s="37">
        <v>463.84859999999998</v>
      </c>
      <c r="M490" s="41">
        <f t="shared" si="21"/>
        <v>2.7564716212823099E-2</v>
      </c>
      <c r="N490">
        <f t="shared" si="22"/>
        <v>2.8256536220445935E-2</v>
      </c>
      <c r="O490" s="42">
        <f t="shared" si="23"/>
        <v>2.980045644203734E-2</v>
      </c>
    </row>
    <row r="491" spans="1:15" x14ac:dyDescent="0.3">
      <c r="A491" s="31" t="s">
        <v>688</v>
      </c>
      <c r="B491" s="36" t="str">
        <f>INDEX('Pre-process'!$B:$B,MATCH(to_melt!A491,'Pre-process'!$C:$C,0))</f>
        <v xml:space="preserve"> BladeSon LTD</v>
      </c>
      <c r="C491" s="36" t="str">
        <f>INDEX('Pre-process'!$A:$A,MATCH(to_melt!A491,'Pre-process'!$C:$C,0))</f>
        <v>MIS MAK (SWORDSON LTD)</v>
      </c>
      <c r="D491" s="31" t="s">
        <v>9</v>
      </c>
      <c r="E491" s="32" t="s">
        <v>20</v>
      </c>
      <c r="F491" s="32" t="s">
        <v>42</v>
      </c>
      <c r="G491" s="33">
        <v>0.1076</v>
      </c>
      <c r="H491" s="34">
        <v>0.1249</v>
      </c>
      <c r="I491" s="37">
        <v>7.1900000000000006E-2</v>
      </c>
      <c r="J491" s="33">
        <v>5.5374999999999996</v>
      </c>
      <c r="K491" s="35">
        <v>6.4203000000000001</v>
      </c>
      <c r="L491" s="37">
        <v>3.698</v>
      </c>
      <c r="M491" s="41">
        <f t="shared" si="21"/>
        <v>1.9431151241534991E-2</v>
      </c>
      <c r="N491">
        <f t="shared" si="22"/>
        <v>1.9453919598772643E-2</v>
      </c>
      <c r="O491" s="42">
        <f t="shared" si="23"/>
        <v>1.944294213088156E-2</v>
      </c>
    </row>
    <row r="492" spans="1:15" x14ac:dyDescent="0.3">
      <c r="A492" s="31" t="s">
        <v>690</v>
      </c>
      <c r="B492" s="36" t="str">
        <f>INDEX('Pre-process'!$B:$B,MATCH(to_melt!A492,'Pre-process'!$C:$C,0))</f>
        <v xml:space="preserve"> TahaChem Cosmetics</v>
      </c>
      <c r="C492" s="36" t="str">
        <f>INDEX('Pre-process'!$A:$A,MATCH(to_melt!A492,'Pre-process'!$C:$C,0))</f>
        <v>BIVY (TAHA KIMYA KOZMETIK)</v>
      </c>
      <c r="D492" s="31" t="s">
        <v>9</v>
      </c>
      <c r="E492" s="32" t="s">
        <v>30</v>
      </c>
      <c r="F492" s="32" t="s">
        <v>99</v>
      </c>
      <c r="G492" s="33">
        <v>0.30349999999999999</v>
      </c>
      <c r="H492" s="34">
        <v>7.7100000000000002E-2</v>
      </c>
      <c r="I492" s="42">
        <v>0</v>
      </c>
      <c r="J492" s="33">
        <v>10.7111</v>
      </c>
      <c r="K492" s="35">
        <v>2.9864999999999999</v>
      </c>
      <c r="L492" s="42">
        <v>0</v>
      </c>
      <c r="M492" s="41">
        <f t="shared" si="21"/>
        <v>2.8335091633912481E-2</v>
      </c>
      <c r="N492">
        <f t="shared" si="22"/>
        <v>2.5816172777498744E-2</v>
      </c>
      <c r="O492" s="42">
        <f t="shared" si="23"/>
        <v>0</v>
      </c>
    </row>
    <row r="493" spans="1:15" x14ac:dyDescent="0.3">
      <c r="A493" s="31" t="s">
        <v>691</v>
      </c>
      <c r="B493" s="36" t="str">
        <f>INDEX('Pre-process'!$B:$B,MATCH(to_melt!A493,'Pre-process'!$C:$C,0))</f>
        <v xml:space="preserve"> TahaChem Cosmetics</v>
      </c>
      <c r="C493" s="36" t="str">
        <f>INDEX('Pre-process'!$A:$A,MATCH(to_melt!A493,'Pre-process'!$C:$C,0))</f>
        <v>BIVY (TAHA KIMYA KOZMETIK)</v>
      </c>
      <c r="D493" s="31" t="s">
        <v>9</v>
      </c>
      <c r="E493" s="32" t="s">
        <v>30</v>
      </c>
      <c r="F493" s="32" t="s">
        <v>42</v>
      </c>
      <c r="G493" s="33">
        <v>34.620800000000003</v>
      </c>
      <c r="H493" s="34">
        <v>13.6218</v>
      </c>
      <c r="I493" s="37">
        <v>2.1793999999999998</v>
      </c>
      <c r="J493" s="33">
        <v>2351.0409</v>
      </c>
      <c r="K493" s="35">
        <v>917.37919999999997</v>
      </c>
      <c r="L493" s="37">
        <v>151.65029999999999</v>
      </c>
      <c r="M493" s="41">
        <f t="shared" si="21"/>
        <v>1.4725732759476879E-2</v>
      </c>
      <c r="N493">
        <f t="shared" si="22"/>
        <v>1.4848603500057556E-2</v>
      </c>
      <c r="O493" s="42">
        <f t="shared" si="23"/>
        <v>1.4371221158151351E-2</v>
      </c>
    </row>
    <row r="494" spans="1:15" x14ac:dyDescent="0.3">
      <c r="A494" s="31" t="s">
        <v>693</v>
      </c>
      <c r="B494" s="36" t="str">
        <f>INDEX('Pre-process'!$B:$B,MATCH(to_melt!A494,'Pre-process'!$C:$C,0))</f>
        <v xml:space="preserve"> TextileSan</v>
      </c>
      <c r="C494" s="36" t="str">
        <f>INDEX('Pre-process'!$A:$A,MATCH(to_melt!A494,'Pre-process'!$C:$C,0))</f>
        <v>DAISY (TEKSAN)</v>
      </c>
      <c r="D494" s="31" t="s">
        <v>9</v>
      </c>
      <c r="E494" s="32" t="s">
        <v>10</v>
      </c>
      <c r="F494" s="32" t="s">
        <v>24</v>
      </c>
      <c r="G494" s="41">
        <v>0</v>
      </c>
      <c r="H494">
        <v>0</v>
      </c>
      <c r="I494" s="37">
        <v>1.9407000000000001</v>
      </c>
      <c r="J494" s="41">
        <v>0</v>
      </c>
      <c r="K494">
        <v>0</v>
      </c>
      <c r="L494" s="37">
        <v>110.1146</v>
      </c>
      <c r="M494" s="41">
        <f t="shared" si="21"/>
        <v>0</v>
      </c>
      <c r="N494">
        <f t="shared" si="22"/>
        <v>0</v>
      </c>
      <c r="O494" s="42">
        <f t="shared" si="23"/>
        <v>1.7624365887902241E-2</v>
      </c>
    </row>
    <row r="495" spans="1:15" x14ac:dyDescent="0.3">
      <c r="A495" s="31" t="s">
        <v>695</v>
      </c>
      <c r="B495" s="36" t="str">
        <f>INDEX('Pre-process'!$B:$B,MATCH(to_melt!A495,'Pre-process'!$C:$C,0))</f>
        <v xml:space="preserve"> FoodTNCR</v>
      </c>
      <c r="C495" s="36" t="str">
        <f>INDEX('Pre-process'!$A:$A,MATCH(to_melt!A495,'Pre-process'!$C:$C,0))</f>
        <v>BEBECAN (TNCR GIDA)</v>
      </c>
      <c r="D495" s="31" t="s">
        <v>9</v>
      </c>
      <c r="E495" s="32" t="s">
        <v>20</v>
      </c>
      <c r="F495" s="32" t="s">
        <v>42</v>
      </c>
      <c r="G495" s="33">
        <v>2.0785999999999998</v>
      </c>
      <c r="H495" s="34">
        <v>7.1199999999999999E-2</v>
      </c>
      <c r="I495" s="42">
        <v>0</v>
      </c>
      <c r="J495" s="33">
        <v>104.04649999999999</v>
      </c>
      <c r="K495" s="35">
        <v>3.8216000000000001</v>
      </c>
      <c r="L495" s="42">
        <v>0</v>
      </c>
      <c r="M495" s="41">
        <f t="shared" si="21"/>
        <v>1.9977606166473642E-2</v>
      </c>
      <c r="N495">
        <f t="shared" si="22"/>
        <v>1.8630939920452165E-2</v>
      </c>
      <c r="O495" s="42">
        <f t="shared" si="23"/>
        <v>0</v>
      </c>
    </row>
    <row r="496" spans="1:15" x14ac:dyDescent="0.3">
      <c r="A496" s="31" t="s">
        <v>697</v>
      </c>
      <c r="B496" s="36" t="str">
        <f>INDEX('Pre-process'!$B:$B,MATCH(to_melt!A496,'Pre-process'!$C:$C,0))</f>
        <v xml:space="preserve"> TroyBeauty Trade</v>
      </c>
      <c r="C496" s="36" t="str">
        <f>INDEX('Pre-process'!$A:$A,MATCH(to_melt!A496,'Pre-process'!$C:$C,0))</f>
        <v>HUGO BABY (TRUVA KOZMETIK)</v>
      </c>
      <c r="D496" s="31" t="s">
        <v>9</v>
      </c>
      <c r="E496" s="32" t="s">
        <v>30</v>
      </c>
      <c r="F496" s="32" t="s">
        <v>24</v>
      </c>
      <c r="G496" s="41">
        <v>0</v>
      </c>
      <c r="H496">
        <v>0</v>
      </c>
      <c r="I496" s="37">
        <v>0.1532</v>
      </c>
      <c r="J496" s="41">
        <v>0</v>
      </c>
      <c r="K496">
        <v>0</v>
      </c>
      <c r="L496" s="37">
        <v>9.1946999999999992</v>
      </c>
      <c r="M496" s="41">
        <f t="shared" si="21"/>
        <v>0</v>
      </c>
      <c r="N496">
        <f t="shared" si="22"/>
        <v>0</v>
      </c>
      <c r="O496" s="42">
        <f t="shared" si="23"/>
        <v>1.6661772542877963E-2</v>
      </c>
    </row>
    <row r="497" spans="1:15" x14ac:dyDescent="0.3">
      <c r="A497" s="31" t="s">
        <v>699</v>
      </c>
      <c r="B497" s="36" t="str">
        <f>INDEX('Pre-process'!$B:$B,MATCH(to_melt!A497,'Pre-process'!$C:$C,0))</f>
        <v xml:space="preserve"> TroyBeauty Trade</v>
      </c>
      <c r="C497" s="36" t="str">
        <f>INDEX('Pre-process'!$A:$A,MATCH(to_melt!A497,'Pre-process'!$C:$C,0))</f>
        <v>PROSOFT (TRUVA KOZMETIK TIC)</v>
      </c>
      <c r="D497" s="31" t="s">
        <v>9</v>
      </c>
      <c r="E497" s="32" t="s">
        <v>30</v>
      </c>
      <c r="F497" s="32" t="s">
        <v>42</v>
      </c>
      <c r="G497" s="41">
        <v>0</v>
      </c>
      <c r="H497" s="34">
        <v>2.8000000000000001E-2</v>
      </c>
      <c r="I497" s="37">
        <v>14.061199999999999</v>
      </c>
      <c r="J497" s="41">
        <v>0</v>
      </c>
      <c r="K497" s="35">
        <v>1.8513999999999999</v>
      </c>
      <c r="L497" s="37">
        <v>850.57989999999995</v>
      </c>
      <c r="M497" s="41">
        <f t="shared" si="21"/>
        <v>0</v>
      </c>
      <c r="N497">
        <f t="shared" si="22"/>
        <v>1.512369018040402E-2</v>
      </c>
      <c r="O497" s="42">
        <f t="shared" si="23"/>
        <v>1.6531309992159467E-2</v>
      </c>
    </row>
    <row r="498" spans="1:15" x14ac:dyDescent="0.3">
      <c r="A498" s="31" t="s">
        <v>700</v>
      </c>
      <c r="B498" s="36" t="str">
        <f>INDEX('Pre-process'!$B:$B,MATCH(to_melt!A498,'Pre-process'!$C:$C,0))</f>
        <v xml:space="preserve"> TroyBeauty Trade</v>
      </c>
      <c r="C498" s="36" t="str">
        <f>INDEX('Pre-process'!$A:$A,MATCH(to_melt!A498,'Pre-process'!$C:$C,0))</f>
        <v>PROSOFT (TRUVA KOZMETIK TIC)</v>
      </c>
      <c r="D498" s="31" t="s">
        <v>9</v>
      </c>
      <c r="E498" s="32" t="s">
        <v>30</v>
      </c>
      <c r="F498" s="32" t="s">
        <v>42</v>
      </c>
      <c r="G498" s="41">
        <v>0</v>
      </c>
      <c r="H498" s="34">
        <v>3.1899999999999998E-2</v>
      </c>
      <c r="I498" s="37">
        <v>8.1054999999999993</v>
      </c>
      <c r="J498" s="41">
        <v>0</v>
      </c>
      <c r="K498" s="35">
        <v>2.1086</v>
      </c>
      <c r="L498" s="37">
        <v>502.96</v>
      </c>
      <c r="M498" s="41">
        <f t="shared" si="21"/>
        <v>0</v>
      </c>
      <c r="N498">
        <f t="shared" si="22"/>
        <v>1.5128521293749406E-2</v>
      </c>
      <c r="O498" s="42">
        <f t="shared" si="23"/>
        <v>1.6115595673612215E-2</v>
      </c>
    </row>
    <row r="499" spans="1:15" x14ac:dyDescent="0.3">
      <c r="A499" s="31" t="s">
        <v>704</v>
      </c>
      <c r="B499" s="36" t="str">
        <f>INDEX('Pre-process'!$B:$B,MATCH(to_melt!A499,'Pre-process'!$C:$C,0))</f>
        <v xml:space="preserve"> Unac Beauty Makers SAN.</v>
      </c>
      <c r="C499" s="36" t="str">
        <f>INDEX('Pre-process'!$A:$A,MATCH(to_melt!A499,'Pre-process'!$C:$C,0))</f>
        <v>UNAC (UNAC GROUP KOZMETIK SAN.)</v>
      </c>
      <c r="D499" s="31" t="s">
        <v>9</v>
      </c>
      <c r="E499" s="32" t="s">
        <v>30</v>
      </c>
      <c r="F499" s="32" t="s">
        <v>24</v>
      </c>
      <c r="G499" s="33">
        <v>25.839099999999998</v>
      </c>
      <c r="H499" s="34">
        <v>9.0121000000000002</v>
      </c>
      <c r="I499" s="37">
        <v>10.0204</v>
      </c>
      <c r="J499" s="33">
        <v>1539.4739</v>
      </c>
      <c r="K499" s="35">
        <v>509.45670000000001</v>
      </c>
      <c r="L499" s="37">
        <v>585.52229999999997</v>
      </c>
      <c r="M499" s="41">
        <f t="shared" si="21"/>
        <v>1.6784370296891685E-2</v>
      </c>
      <c r="N499">
        <f t="shared" si="22"/>
        <v>1.7689628971412096E-2</v>
      </c>
      <c r="O499" s="42">
        <f t="shared" si="23"/>
        <v>1.7113609507272396E-2</v>
      </c>
    </row>
    <row r="500" spans="1:15" x14ac:dyDescent="0.3">
      <c r="A500" s="31" t="s">
        <v>706</v>
      </c>
      <c r="B500" s="36" t="str">
        <f>INDEX('Pre-process'!$B:$B,MATCH(to_melt!A500,'Pre-process'!$C:$C,0))</f>
        <v xml:space="preserve"> UniHandle</v>
      </c>
      <c r="C500" s="36" t="str">
        <f>INDEX('Pre-process'!$A:$A,MATCH(to_melt!A500,'Pre-process'!$C:$C,0))</f>
        <v>DOVE (UNILEVER)</v>
      </c>
      <c r="D500" s="31" t="s">
        <v>9</v>
      </c>
      <c r="E500" s="32" t="s">
        <v>249</v>
      </c>
      <c r="F500" s="32" t="s">
        <v>15</v>
      </c>
      <c r="G500" s="33">
        <v>9.0969999999999995</v>
      </c>
      <c r="H500" s="34">
        <v>13.0891</v>
      </c>
      <c r="I500" s="37">
        <v>4.6460999999999997</v>
      </c>
      <c r="J500" s="33">
        <v>134.3818</v>
      </c>
      <c r="K500" s="35">
        <v>186.4109</v>
      </c>
      <c r="L500" s="37">
        <v>56.316099999999999</v>
      </c>
      <c r="M500" s="41">
        <f t="shared" si="21"/>
        <v>6.76951789602461E-2</v>
      </c>
      <c r="N500">
        <f t="shared" si="22"/>
        <v>7.0216387561027813E-2</v>
      </c>
      <c r="O500" s="42">
        <f t="shared" si="23"/>
        <v>8.2500386212823684E-2</v>
      </c>
    </row>
    <row r="501" spans="1:15" x14ac:dyDescent="0.3">
      <c r="A501" s="31" t="s">
        <v>707</v>
      </c>
      <c r="B501" s="36" t="str">
        <f>INDEX('Pre-process'!$B:$B,MATCH(to_melt!A501,'Pre-process'!$C:$C,0))</f>
        <v xml:space="preserve"> UniHandle</v>
      </c>
      <c r="C501" s="36" t="str">
        <f>INDEX('Pre-process'!$A:$A,MATCH(to_melt!A501,'Pre-process'!$C:$C,0))</f>
        <v>DOVE (UNILEVER)</v>
      </c>
      <c r="D501" s="31" t="s">
        <v>9</v>
      </c>
      <c r="E501" s="32" t="s">
        <v>64</v>
      </c>
      <c r="F501" s="32" t="s">
        <v>15</v>
      </c>
      <c r="G501" s="33">
        <v>10.3986</v>
      </c>
      <c r="H501" s="34">
        <v>26.6724</v>
      </c>
      <c r="I501" s="37">
        <v>21.6234</v>
      </c>
      <c r="J501" s="33">
        <v>151.6679</v>
      </c>
      <c r="K501" s="35">
        <v>465.6979</v>
      </c>
      <c r="L501" s="37">
        <v>443.52179999999998</v>
      </c>
      <c r="M501" s="41">
        <f t="shared" si="21"/>
        <v>6.8561640267980242E-2</v>
      </c>
      <c r="N501">
        <f t="shared" si="22"/>
        <v>5.7274039672500131E-2</v>
      </c>
      <c r="O501" s="42">
        <f t="shared" si="23"/>
        <v>4.8753860576864545E-2</v>
      </c>
    </row>
    <row r="502" spans="1:15" ht="15" thickBot="1" x14ac:dyDescent="0.35">
      <c r="A502" s="31" t="s">
        <v>709</v>
      </c>
      <c r="B502" s="36" t="str">
        <f>INDEX('Pre-process'!$B:$B,MATCH(to_melt!A502,'Pre-process'!$C:$C,0))</f>
        <v xml:space="preserve"> GreenIlgaz Group</v>
      </c>
      <c r="C502" s="36" t="str">
        <f>INDEX('Pre-process'!$A:$A,MATCH(to_melt!A502,'Pre-process'!$C:$C,0))</f>
        <v>BEBECAN (YESIL ILGAZ)</v>
      </c>
      <c r="D502" s="31" t="s">
        <v>9</v>
      </c>
      <c r="E502" s="32" t="s">
        <v>20</v>
      </c>
      <c r="F502" s="32" t="s">
        <v>42</v>
      </c>
      <c r="G502" s="38">
        <v>1.8396999999999999</v>
      </c>
      <c r="H502" s="39">
        <v>4.3616000000000001</v>
      </c>
      <c r="I502" s="43">
        <v>0</v>
      </c>
      <c r="J502" s="38">
        <v>115.49760000000001</v>
      </c>
      <c r="K502" s="40">
        <v>300.46589999999998</v>
      </c>
      <c r="L502" s="43">
        <v>0</v>
      </c>
      <c r="M502" s="41">
        <f t="shared" si="21"/>
        <v>1.5928469509323136E-2</v>
      </c>
      <c r="N502">
        <f t="shared" si="22"/>
        <v>1.4516123127449739E-2</v>
      </c>
      <c r="O502" s="42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dataset</vt:lpstr>
      <vt:lpstr>Pre-process</vt:lpstr>
      <vt:lpstr>to_melt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Luis Davila</cp:lastModifiedBy>
  <dcterms:created xsi:type="dcterms:W3CDTF">2023-06-30T13:31:58Z</dcterms:created>
  <dcterms:modified xsi:type="dcterms:W3CDTF">2024-02-02T13:23:36Z</dcterms:modified>
</cp:coreProperties>
</file>