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<sst xmlns="http://schemas.openxmlformats.org/spreadsheetml/2006/main" count="874" uniqueCount="304">
  <si>
    <t xml:space="preserve">transit</t>
  </si>
  <si>
    <t xml:space="preserve">reason</t>
  </si>
  <si>
    <t xml:space="preserve">checked_bags</t>
  </si>
  <si>
    <t xml:space="preserve">carry_on</t>
  </si>
  <si>
    <t xml:space="preserve">stay</t>
  </si>
  <si>
    <t xml:space="preserve">gender</t>
  </si>
  <si>
    <t xml:space="preserve">ticket</t>
  </si>
  <si>
    <t xml:space="preserve">customer_id</t>
  </si>
  <si>
    <t xml:space="preserve">age</t>
  </si>
  <si>
    <t xml:space="preserve">connection</t>
  </si>
  <si>
    <t xml:space="preserve">wait(hr)</t>
  </si>
  <si>
    <t xml:space="preserve">duration</t>
  </si>
  <si>
    <t xml:space="preserve">airline</t>
  </si>
  <si>
    <t xml:space="preserve">dest</t>
  </si>
  <si>
    <t xml:space="preserve">to</t>
  </si>
  <si>
    <t xml:space="preserve">flight_id</t>
  </si>
  <si>
    <t xml:space="preserve">day</t>
  </si>
  <si>
    <t xml:space="preserve">month</t>
  </si>
  <si>
    <t xml:space="preserve">year</t>
  </si>
  <si>
    <t xml:space="preserve">airport_code</t>
  </si>
  <si>
    <t xml:space="preserve">airport_name</t>
  </si>
  <si>
    <t xml:space="preserve">country</t>
  </si>
  <si>
    <t xml:space="preserve">city</t>
  </si>
  <si>
    <t xml:space="preserve">rentalCar</t>
  </si>
  <si>
    <t xml:space="preserve">business</t>
  </si>
  <si>
    <t xml:space="preserve">Male</t>
  </si>
  <si>
    <t xml:space="preserve">x01</t>
  </si>
  <si>
    <t xml:space="preserve">c01</t>
  </si>
  <si>
    <t xml:space="preserve">Alaska</t>
  </si>
  <si>
    <t xml:space="preserve">GDL</t>
  </si>
  <si>
    <t xml:space="preserve">LAX</t>
  </si>
  <si>
    <t xml:space="preserve">GK019</t>
  </si>
  <si>
    <t xml:space="preserve">Miguel Hidalgo y Costilla Airport</t>
  </si>
  <si>
    <t xml:space="preserve">MX</t>
  </si>
  <si>
    <t xml:space="preserve">Guadalajara</t>
  </si>
  <si>
    <t xml:space="preserve">family</t>
  </si>
  <si>
    <t xml:space="preserve">vacation</t>
  </si>
  <si>
    <t xml:space="preserve">x02</t>
  </si>
  <si>
    <t xml:space="preserve">c02</t>
  </si>
  <si>
    <t xml:space="preserve">Delta</t>
  </si>
  <si>
    <t xml:space="preserve">JFK</t>
  </si>
  <si>
    <t xml:space="preserve">BA789</t>
  </si>
  <si>
    <t xml:space="preserve">John F. Kennedy International Airport</t>
  </si>
  <si>
    <t xml:space="preserve">USA</t>
  </si>
  <si>
    <t xml:space="preserve">New York</t>
  </si>
  <si>
    <t xml:space="preserve">x03</t>
  </si>
  <si>
    <t xml:space="preserve">c03</t>
  </si>
  <si>
    <t xml:space="preserve">American Airlines</t>
  </si>
  <si>
    <t xml:space="preserve">AF234</t>
  </si>
  <si>
    <t xml:space="preserve">Los Angeles international Airport</t>
  </si>
  <si>
    <t xml:space="preserve">Los Angeles</t>
  </si>
  <si>
    <t xml:space="preserve">x04</t>
  </si>
  <si>
    <t xml:space="preserve">c04</t>
  </si>
  <si>
    <t xml:space="preserve">Virgin Atlantic Airways</t>
  </si>
  <si>
    <t xml:space="preserve">ORD</t>
  </si>
  <si>
    <t xml:space="preserve">DL567</t>
  </si>
  <si>
    <t xml:space="preserve">O'Hare Innternational Airport</t>
  </si>
  <si>
    <t xml:space="preserve">Chicago</t>
  </si>
  <si>
    <t xml:space="preserve">Female</t>
  </si>
  <si>
    <t xml:space="preserve">x05</t>
  </si>
  <si>
    <t xml:space="preserve">c05</t>
  </si>
  <si>
    <t xml:space="preserve">Southwest Airlines</t>
  </si>
  <si>
    <t xml:space="preserve">SFO</t>
  </si>
  <si>
    <t xml:space="preserve">UA890</t>
  </si>
  <si>
    <t xml:space="preserve">San Francisco International Airport</t>
  </si>
  <si>
    <t xml:space="preserve">San Francisco</t>
  </si>
  <si>
    <t xml:space="preserve">x06</t>
  </si>
  <si>
    <t xml:space="preserve">c06</t>
  </si>
  <si>
    <t xml:space="preserve">MIA</t>
  </si>
  <si>
    <t xml:space="preserve">AA123</t>
  </si>
  <si>
    <t xml:space="preserve">Miami International Airport</t>
  </si>
  <si>
    <t xml:space="preserve">Miama</t>
  </si>
  <si>
    <t xml:space="preserve">x07</t>
  </si>
  <si>
    <t xml:space="preserve">c07</t>
  </si>
  <si>
    <t xml:space="preserve">:30</t>
  </si>
  <si>
    <t xml:space="preserve">DFW</t>
  </si>
  <si>
    <t xml:space="preserve">SQ456</t>
  </si>
  <si>
    <t xml:space="preserve">Dallas/Fort Worth International Airport</t>
  </si>
  <si>
    <t xml:space="preserve">Dallas/Fort Worth</t>
  </si>
  <si>
    <t xml:space="preserve">personal</t>
  </si>
  <si>
    <t xml:space="preserve">home</t>
  </si>
  <si>
    <t xml:space="preserve">x08</t>
  </si>
  <si>
    <t xml:space="preserve">c08</t>
  </si>
  <si>
    <t xml:space="preserve">DEN</t>
  </si>
  <si>
    <t xml:space="preserve">EK789</t>
  </si>
  <si>
    <t xml:space="preserve">Denver International Airport</t>
  </si>
  <si>
    <t xml:space="preserve">Denver</t>
  </si>
  <si>
    <t xml:space="preserve">x09</t>
  </si>
  <si>
    <t xml:space="preserve">c09</t>
  </si>
  <si>
    <t xml:space="preserve">IAH</t>
  </si>
  <si>
    <t xml:space="preserve">QF234</t>
  </si>
  <si>
    <t xml:space="preserve">George Bush International Airport</t>
  </si>
  <si>
    <t xml:space="preserve">Houston</t>
  </si>
  <si>
    <t xml:space="preserve">x10</t>
  </si>
  <si>
    <t xml:space="preserve">c10</t>
  </si>
  <si>
    <t xml:space="preserve">ATL</t>
  </si>
  <si>
    <t xml:space="preserve">TK567</t>
  </si>
  <si>
    <t xml:space="preserve">Atlanta International Airport</t>
  </si>
  <si>
    <t xml:space="preserve">Atlanta</t>
  </si>
  <si>
    <t xml:space="preserve">x11</t>
  </si>
  <si>
    <t xml:space="preserve">c11</t>
  </si>
  <si>
    <t xml:space="preserve">LAS</t>
  </si>
  <si>
    <t xml:space="preserve">VA890</t>
  </si>
  <si>
    <t xml:space="preserve">McCarran International Airport</t>
  </si>
  <si>
    <t xml:space="preserve">Las Vegas</t>
  </si>
  <si>
    <t xml:space="preserve">x12</t>
  </si>
  <si>
    <t xml:space="preserve">c12</t>
  </si>
  <si>
    <t xml:space="preserve">MSP</t>
  </si>
  <si>
    <t xml:space="preserve">EY123</t>
  </si>
  <si>
    <t xml:space="preserve">Minneapolis-Saint Paul International Airport</t>
  </si>
  <si>
    <t xml:space="preserve">Minneapolis</t>
  </si>
  <si>
    <t xml:space="preserve">x13</t>
  </si>
  <si>
    <t xml:space="preserve">c13</t>
  </si>
  <si>
    <t xml:space="preserve">CLT</t>
  </si>
  <si>
    <t xml:space="preserve">LH456</t>
  </si>
  <si>
    <t xml:space="preserve">Charlotte Douglas International Airport</t>
  </si>
  <si>
    <t xml:space="preserve">Charlotte</t>
  </si>
  <si>
    <t xml:space="preserve">x14</t>
  </si>
  <si>
    <t xml:space="preserve">c14</t>
  </si>
  <si>
    <t xml:space="preserve">SEA</t>
  </si>
  <si>
    <t xml:space="preserve">SQ789</t>
  </si>
  <si>
    <t xml:space="preserve">Seattle International Airport</t>
  </si>
  <si>
    <t xml:space="preserve">Seattle</t>
  </si>
  <si>
    <t xml:space="preserve">x15</t>
  </si>
  <si>
    <t xml:space="preserve">c15</t>
  </si>
  <si>
    <t xml:space="preserve">DCA</t>
  </si>
  <si>
    <t xml:space="preserve">DL234</t>
  </si>
  <si>
    <t xml:space="preserve">Washington International Airport</t>
  </si>
  <si>
    <t xml:space="preserve">Washington</t>
  </si>
  <si>
    <t xml:space="preserve">x16</t>
  </si>
  <si>
    <t xml:space="preserve">c16</t>
  </si>
  <si>
    <t xml:space="preserve">IAD</t>
  </si>
  <si>
    <t xml:space="preserve">AA567</t>
  </si>
  <si>
    <t xml:space="preserve">Washington Dulles International Airport</t>
  </si>
  <si>
    <t xml:space="preserve">x17</t>
  </si>
  <si>
    <t xml:space="preserve">c17</t>
  </si>
  <si>
    <t xml:space="preserve">SJC</t>
  </si>
  <si>
    <t xml:space="preserve">BA890</t>
  </si>
  <si>
    <t xml:space="preserve">San Jose International Airport</t>
  </si>
  <si>
    <t xml:space="preserve">San Jose</t>
  </si>
  <si>
    <t xml:space="preserve">x18</t>
  </si>
  <si>
    <t xml:space="preserve">c18</t>
  </si>
  <si>
    <t xml:space="preserve">PHX</t>
  </si>
  <si>
    <t xml:space="preserve">QF123</t>
  </si>
  <si>
    <t xml:space="preserve">Phoenix City Harbor International Airport</t>
  </si>
  <si>
    <t xml:space="preserve">Phoenix</t>
  </si>
  <si>
    <t xml:space="preserve">x19</t>
  </si>
  <si>
    <t xml:space="preserve">c19</t>
  </si>
  <si>
    <t xml:space="preserve">SLC</t>
  </si>
  <si>
    <t xml:space="preserve">TK456</t>
  </si>
  <si>
    <t xml:space="preserve">Salt Lake City International Airport</t>
  </si>
  <si>
    <t xml:space="preserve">Salt Lake City</t>
  </si>
  <si>
    <t xml:space="preserve">x20</t>
  </si>
  <si>
    <t xml:space="preserve">c20</t>
  </si>
  <si>
    <t xml:space="preserve">BOS</t>
  </si>
  <si>
    <t xml:space="preserve">VA789</t>
  </si>
  <si>
    <t xml:space="preserve">Logan International Airport</t>
  </si>
  <si>
    <t xml:space="preserve">Boston</t>
  </si>
  <si>
    <t xml:space="preserve">x21</t>
  </si>
  <si>
    <t xml:space="preserve">c21</t>
  </si>
  <si>
    <t xml:space="preserve">PHL</t>
  </si>
  <si>
    <t xml:space="preserve">EK234</t>
  </si>
  <si>
    <t xml:space="preserve">Philadelphia International Airport</t>
  </si>
  <si>
    <t xml:space="preserve">Philadelphia</t>
  </si>
  <si>
    <t xml:space="preserve">x22</t>
  </si>
  <si>
    <t xml:space="preserve">c22</t>
  </si>
  <si>
    <t xml:space="preserve">SQ567</t>
  </si>
  <si>
    <t xml:space="preserve">x23</t>
  </si>
  <si>
    <t xml:space="preserve">c23</t>
  </si>
  <si>
    <t xml:space="preserve">DL890</t>
  </si>
  <si>
    <t xml:space="preserve">x24</t>
  </si>
  <si>
    <t xml:space="preserve">c24</t>
  </si>
  <si>
    <t xml:space="preserve">:45</t>
  </si>
  <si>
    <t xml:space="preserve">AA234</t>
  </si>
  <si>
    <t xml:space="preserve">x25</t>
  </si>
  <si>
    <t xml:space="preserve">c25</t>
  </si>
  <si>
    <t xml:space="preserve">LH567</t>
  </si>
  <si>
    <t xml:space="preserve">x26</t>
  </si>
  <si>
    <t xml:space="preserve">c26</t>
  </si>
  <si>
    <t xml:space="preserve">x27</t>
  </si>
  <si>
    <t xml:space="preserve">c27</t>
  </si>
  <si>
    <t xml:space="preserve">AF123</t>
  </si>
  <si>
    <t xml:space="preserve">x28</t>
  </si>
  <si>
    <t xml:space="preserve">c28</t>
  </si>
  <si>
    <t xml:space="preserve">United Airlines</t>
  </si>
  <si>
    <t xml:space="preserve">UA456</t>
  </si>
  <si>
    <t xml:space="preserve">x29</t>
  </si>
  <si>
    <t xml:space="preserve">c29</t>
  </si>
  <si>
    <t xml:space="preserve">TK789</t>
  </si>
  <si>
    <t xml:space="preserve">x30</t>
  </si>
  <si>
    <t xml:space="preserve">c30</t>
  </si>
  <si>
    <t xml:space="preserve">VA234</t>
  </si>
  <si>
    <t xml:space="preserve">x31</t>
  </si>
  <si>
    <t xml:space="preserve">c31</t>
  </si>
  <si>
    <t xml:space="preserve">x32</t>
  </si>
  <si>
    <t xml:space="preserve">c32</t>
  </si>
  <si>
    <t xml:space="preserve">x33</t>
  </si>
  <si>
    <t xml:space="preserve">c33</t>
  </si>
  <si>
    <t xml:space="preserve">EK123</t>
  </si>
  <si>
    <t xml:space="preserve">x34</t>
  </si>
  <si>
    <t xml:space="preserve">c34</t>
  </si>
  <si>
    <t xml:space="preserve">x35</t>
  </si>
  <si>
    <t xml:space="preserve">c35</t>
  </si>
  <si>
    <t xml:space="preserve">x36</t>
  </si>
  <si>
    <t xml:space="preserve">c36</t>
  </si>
  <si>
    <t xml:space="preserve">x37</t>
  </si>
  <si>
    <t xml:space="preserve">c37</t>
  </si>
  <si>
    <t xml:space="preserve">UA567</t>
  </si>
  <si>
    <t xml:space="preserve">x38</t>
  </si>
  <si>
    <t xml:space="preserve">c38</t>
  </si>
  <si>
    <t xml:space="preserve">TK890</t>
  </si>
  <si>
    <t xml:space="preserve">x39</t>
  </si>
  <si>
    <t xml:space="preserve">c39</t>
  </si>
  <si>
    <t xml:space="preserve">SQ123</t>
  </si>
  <si>
    <t xml:space="preserve">x40</t>
  </si>
  <si>
    <t xml:space="preserve">c40</t>
  </si>
  <si>
    <t xml:space="preserve">VA456</t>
  </si>
  <si>
    <t xml:space="preserve">x41</t>
  </si>
  <si>
    <t xml:space="preserve">c41</t>
  </si>
  <si>
    <t xml:space="preserve">SAN</t>
  </si>
  <si>
    <t xml:space="preserve">DL789</t>
  </si>
  <si>
    <t xml:space="preserve">San Diego International</t>
  </si>
  <si>
    <t xml:space="preserve">San Diego</t>
  </si>
  <si>
    <t xml:space="preserve">x42</t>
  </si>
  <si>
    <t xml:space="preserve">c42</t>
  </si>
  <si>
    <t xml:space="preserve">x43</t>
  </si>
  <si>
    <t xml:space="preserve">c43</t>
  </si>
  <si>
    <t xml:space="preserve">QF567</t>
  </si>
  <si>
    <t xml:space="preserve">x44</t>
  </si>
  <si>
    <t xml:space="preserve">c44</t>
  </si>
  <si>
    <t xml:space="preserve">EY890</t>
  </si>
  <si>
    <t xml:space="preserve">x45</t>
  </si>
  <si>
    <t xml:space="preserve">c45</t>
  </si>
  <si>
    <t xml:space="preserve">LH123</t>
  </si>
  <si>
    <t xml:space="preserve">x46</t>
  </si>
  <si>
    <t xml:space="preserve">c46</t>
  </si>
  <si>
    <t xml:space="preserve">BA456</t>
  </si>
  <si>
    <t xml:space="preserve">x47</t>
  </si>
  <si>
    <t xml:space="preserve">c47</t>
  </si>
  <si>
    <t xml:space="preserve">x48</t>
  </si>
  <si>
    <t xml:space="preserve">c48</t>
  </si>
  <si>
    <t xml:space="preserve">x49</t>
  </si>
  <si>
    <t xml:space="preserve">c49</t>
  </si>
  <si>
    <t xml:space="preserve">x50</t>
  </si>
  <si>
    <t xml:space="preserve">c50</t>
  </si>
  <si>
    <t xml:space="preserve">:15</t>
  </si>
  <si>
    <t xml:space="preserve">EK890</t>
  </si>
  <si>
    <t xml:space="preserve">x51</t>
  </si>
  <si>
    <t xml:space="preserve">c51</t>
  </si>
  <si>
    <t xml:space="preserve">:20</t>
  </si>
  <si>
    <t xml:space="preserve">x52</t>
  </si>
  <si>
    <t xml:space="preserve">c52</t>
  </si>
  <si>
    <t xml:space="preserve">:50</t>
  </si>
  <si>
    <t xml:space="preserve">BNA</t>
  </si>
  <si>
    <t xml:space="preserve">Nashville International Airport</t>
  </si>
  <si>
    <t xml:space="preserve">Nashville</t>
  </si>
  <si>
    <t xml:space="preserve">x53</t>
  </si>
  <si>
    <t xml:space="preserve">c53</t>
  </si>
  <si>
    <t xml:space="preserve">IND</t>
  </si>
  <si>
    <t xml:space="preserve">Indianapolis International Airport</t>
  </si>
  <si>
    <t xml:space="preserve">indianapolis</t>
  </si>
  <si>
    <t xml:space="preserve">x54</t>
  </si>
  <si>
    <t xml:space="preserve">c54</t>
  </si>
  <si>
    <t xml:space="preserve">PDX</t>
  </si>
  <si>
    <t xml:space="preserve">SQ234</t>
  </si>
  <si>
    <t xml:space="preserve">Portland International Airport</t>
  </si>
  <si>
    <t xml:space="preserve">Portland</t>
  </si>
  <si>
    <t xml:space="preserve">x55</t>
  </si>
  <si>
    <t xml:space="preserve">c55</t>
  </si>
  <si>
    <t xml:space="preserve">x56</t>
  </si>
  <si>
    <t xml:space="preserve">c56</t>
  </si>
  <si>
    <t xml:space="preserve">SNA</t>
  </si>
  <si>
    <t xml:space="preserve">John Wayne Airport</t>
  </si>
  <si>
    <t xml:space="preserve">Orange County</t>
  </si>
  <si>
    <t xml:space="preserve">x57</t>
  </si>
  <si>
    <t xml:space="preserve">c57</t>
  </si>
  <si>
    <t xml:space="preserve">x58</t>
  </si>
  <si>
    <t xml:space="preserve">c58</t>
  </si>
  <si>
    <t xml:space="preserve">BWI</t>
  </si>
  <si>
    <t xml:space="preserve">Baltimore/Washington International Airport</t>
  </si>
  <si>
    <t xml:space="preserve">Baltimore</t>
  </si>
  <si>
    <t xml:space="preserve">x59</t>
  </si>
  <si>
    <t xml:space="preserve">c59</t>
  </si>
  <si>
    <t xml:space="preserve">x60</t>
  </si>
  <si>
    <t xml:space="preserve">c60</t>
  </si>
  <si>
    <t xml:space="preserve">x61</t>
  </si>
  <si>
    <t xml:space="preserve">c61</t>
  </si>
  <si>
    <t xml:space="preserve">x62</t>
  </si>
  <si>
    <t xml:space="preserve">c62</t>
  </si>
  <si>
    <t xml:space="preserve">x63</t>
  </si>
  <si>
    <t xml:space="preserve">c63</t>
  </si>
  <si>
    <t xml:space="preserve">x64</t>
  </si>
  <si>
    <t xml:space="preserve">c64</t>
  </si>
  <si>
    <t xml:space="preserve">x65</t>
  </si>
  <si>
    <t xml:space="preserve">c65</t>
  </si>
  <si>
    <t xml:space="preserve">x66</t>
  </si>
  <si>
    <t xml:space="preserve">c66</t>
  </si>
  <si>
    <t xml:space="preserve">x67</t>
  </si>
  <si>
    <t xml:space="preserve">c67</t>
  </si>
  <si>
    <t xml:space="preserve">x68</t>
  </si>
  <si>
    <t xml:space="preserve">c68</t>
  </si>
  <si>
    <t xml:space="preserve">:40</t>
  </si>
  <si>
    <t xml:space="preserve">x69</t>
  </si>
  <si>
    <t xml:space="preserve">c69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</si>
</sst>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General"/>
    <numFmt numFmtId="166" formatCode="h:mm"/>
  </numFmts>
  <fonts count="5">
    <font>
      <sz val="11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8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1" activeCellId="0" sqref="N1"/>
    </sheetView>
  </sheetViews>
  <sheetFormatPr defaultColWidth="8.5390625" defaultRowHeight="15" zeroHeight="false" outlineLevelRow="0" outlineLevelCol="0"/>
  <cols>
    <col collapsed="false" customWidth="true" hidden="false" outlineLevel="0" max="3" min="3" style="0" width="13.14"/>
    <col collapsed="false" customWidth="true" hidden="false" outlineLevel="0" max="8" min="8" style="0" width="11.43"/>
    <col collapsed="false" customWidth="true" hidden="false" outlineLevel="0" max="10" min="10" style="0" width="10.43"/>
    <col collapsed="false" customWidth="true" hidden="false" outlineLevel="0" max="13" min="13" style="0" width="19.14"/>
    <col collapsed="false" customWidth="true" hidden="false" outlineLevel="0" max="20" min="20" style="0" width="11.14"/>
    <col collapsed="false" customWidth="true" hidden="false" outlineLevel="0" max="21" min="21" style="0" width="34.57"/>
    <col collapsed="false" customWidth="true" hidden="false" outlineLevel="0" max="23" min="23" style="0" width="11.7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</row>
    <row r="2" customFormat="false" ht="15" hidden="false" customHeight="false" outlineLevel="0" collapsed="false">
      <c r="A2" s="0" t="s">
        <v>23</v>
      </c>
      <c r="B2" s="0" t="s">
        <v>24</v>
      </c>
      <c r="C2" s="0" t="n">
        <v>1</v>
      </c>
      <c r="D2" s="0" t="n">
        <v>1</v>
      </c>
      <c r="E2" s="1" t="b">
        <f aca="false">FALSE()</f>
        <v>0</v>
      </c>
      <c r="F2" s="0" t="s">
        <v>25</v>
      </c>
      <c r="G2" s="0" t="s">
        <v>26</v>
      </c>
      <c r="H2" s="0" t="s">
        <v>27</v>
      </c>
      <c r="I2" s="0" t="n">
        <v>34</v>
      </c>
      <c r="J2" s="1" t="b">
        <f aca="false">TRUE()</f>
        <v>1</v>
      </c>
      <c r="K2" s="2" t="n">
        <v>0.0625</v>
      </c>
      <c r="L2" s="2" t="n">
        <v>0.15625</v>
      </c>
      <c r="M2" s="0" t="s">
        <v>28</v>
      </c>
      <c r="N2" s="0" t="s">
        <v>29</v>
      </c>
      <c r="O2" s="0" t="s">
        <v>30</v>
      </c>
      <c r="P2" s="0" t="s">
        <v>31</v>
      </c>
      <c r="Q2" s="0" t="n">
        <v>5</v>
      </c>
      <c r="R2" s="0" t="n">
        <v>5</v>
      </c>
      <c r="S2" s="0" t="n">
        <v>2024</v>
      </c>
      <c r="T2" s="0" t="s">
        <v>29</v>
      </c>
      <c r="U2" s="0" t="s">
        <v>32</v>
      </c>
      <c r="V2" s="0" t="s">
        <v>33</v>
      </c>
      <c r="W2" s="0" t="s">
        <v>34</v>
      </c>
    </row>
    <row r="3" customFormat="false" ht="15" hidden="false" customHeight="false" outlineLevel="0" collapsed="false">
      <c r="A3" s="0" t="s">
        <v>35</v>
      </c>
      <c r="B3" s="0" t="s">
        <v>36</v>
      </c>
      <c r="C3" s="0" t="n">
        <v>1</v>
      </c>
      <c r="D3" s="0" t="n">
        <v>1</v>
      </c>
      <c r="E3" s="0" t="b">
        <f aca="false">FALSE()</f>
        <v>0</v>
      </c>
      <c r="F3" s="0" t="s">
        <v>25</v>
      </c>
      <c r="G3" s="0" t="s">
        <v>37</v>
      </c>
      <c r="H3" s="0" t="s">
        <v>38</v>
      </c>
      <c r="I3" s="0" t="n">
        <v>32</v>
      </c>
      <c r="J3" s="1" t="b">
        <f aca="false">FALSE()</f>
        <v>0</v>
      </c>
      <c r="K3" s="0" t="n">
        <v>1</v>
      </c>
      <c r="L3" s="0" t="n">
        <v>3</v>
      </c>
      <c r="M3" s="0" t="s">
        <v>39</v>
      </c>
      <c r="N3" s="3" t="s">
        <v>40</v>
      </c>
      <c r="O3" s="0" t="str">
        <f aca="false">T17</f>
        <v>IAD</v>
      </c>
      <c r="P3" s="3" t="s">
        <v>41</v>
      </c>
      <c r="Q3" s="0" t="n">
        <v>8</v>
      </c>
      <c r="R3" s="0" t="n">
        <v>9</v>
      </c>
      <c r="S3" s="0" t="n">
        <v>2022</v>
      </c>
      <c r="T3" s="3" t="s">
        <v>40</v>
      </c>
      <c r="U3" s="3" t="s">
        <v>42</v>
      </c>
      <c r="V3" s="3" t="s">
        <v>43</v>
      </c>
      <c r="W3" s="0" t="s">
        <v>44</v>
      </c>
    </row>
    <row r="4" customFormat="false" ht="15" hidden="false" customHeight="false" outlineLevel="0" collapsed="false">
      <c r="A4" s="0" t="s">
        <v>23</v>
      </c>
      <c r="B4" s="0" t="s">
        <v>24</v>
      </c>
      <c r="C4" s="0" t="n">
        <v>0</v>
      </c>
      <c r="D4" s="0" t="n">
        <v>1</v>
      </c>
      <c r="E4" s="0" t="b">
        <f aca="false">FALSE()</f>
        <v>0</v>
      </c>
      <c r="F4" s="0" t="s">
        <v>25</v>
      </c>
      <c r="G4" s="0" t="s">
        <v>45</v>
      </c>
      <c r="H4" s="0" t="s">
        <v>46</v>
      </c>
      <c r="I4" s="0" t="n">
        <v>21</v>
      </c>
      <c r="J4" s="0" t="b">
        <f aca="false">FALSE()</f>
        <v>0</v>
      </c>
      <c r="K4" s="0" t="n">
        <v>2</v>
      </c>
      <c r="L4" s="0" t="n">
        <v>2</v>
      </c>
      <c r="M4" s="0" t="s">
        <v>47</v>
      </c>
      <c r="N4" s="3" t="s">
        <v>30</v>
      </c>
      <c r="O4" s="0" t="str">
        <f aca="false">T16</f>
        <v>DCA</v>
      </c>
      <c r="P4" s="3" t="s">
        <v>48</v>
      </c>
      <c r="Q4" s="0" t="n">
        <v>21</v>
      </c>
      <c r="R4" s="0" t="n">
        <v>6</v>
      </c>
      <c r="S4" s="0" t="n">
        <v>2023</v>
      </c>
      <c r="T4" s="3" t="s">
        <v>30</v>
      </c>
      <c r="U4" s="3" t="s">
        <v>49</v>
      </c>
      <c r="V4" s="3" t="s">
        <v>43</v>
      </c>
      <c r="W4" s="0" t="s">
        <v>50</v>
      </c>
    </row>
    <row r="5" customFormat="false" ht="15" hidden="false" customHeight="false" outlineLevel="0" collapsed="false">
      <c r="A5" s="0" t="s">
        <v>23</v>
      </c>
      <c r="B5" s="0" t="s">
        <v>36</v>
      </c>
      <c r="C5" s="0" t="n">
        <v>1</v>
      </c>
      <c r="D5" s="0" t="n">
        <v>1</v>
      </c>
      <c r="E5" s="0" t="b">
        <f aca="false">FALSE()</f>
        <v>0</v>
      </c>
      <c r="F5" s="0" t="s">
        <v>25</v>
      </c>
      <c r="G5" s="0" t="s">
        <v>51</v>
      </c>
      <c r="H5" s="0" t="s">
        <v>52</v>
      </c>
      <c r="I5" s="0" t="n">
        <v>22</v>
      </c>
      <c r="J5" s="0" t="b">
        <f aca="false">TRUE()</f>
        <v>1</v>
      </c>
      <c r="K5" s="0" t="n">
        <v>3</v>
      </c>
      <c r="L5" s="0" t="n">
        <v>2</v>
      </c>
      <c r="M5" s="0" t="s">
        <v>53</v>
      </c>
      <c r="N5" s="3" t="s">
        <v>54</v>
      </c>
      <c r="O5" s="0" t="str">
        <f aca="false">T15</f>
        <v>SEA</v>
      </c>
      <c r="P5" s="3" t="s">
        <v>55</v>
      </c>
      <c r="Q5" s="0" t="n">
        <v>17</v>
      </c>
      <c r="R5" s="0" t="n">
        <v>4</v>
      </c>
      <c r="S5" s="0" t="n">
        <v>2024</v>
      </c>
      <c r="T5" s="3" t="s">
        <v>54</v>
      </c>
      <c r="U5" s="3" t="s">
        <v>56</v>
      </c>
      <c r="V5" s="3" t="s">
        <v>43</v>
      </c>
      <c r="W5" s="0" t="s">
        <v>57</v>
      </c>
    </row>
    <row r="6" customFormat="false" ht="15" hidden="false" customHeight="false" outlineLevel="0" collapsed="false">
      <c r="A6" s="0" t="s">
        <v>23</v>
      </c>
      <c r="B6" s="0" t="s">
        <v>24</v>
      </c>
      <c r="C6" s="0" t="n">
        <v>0</v>
      </c>
      <c r="D6" s="0" t="n">
        <v>0</v>
      </c>
      <c r="E6" s="0" t="b">
        <f aca="false">FALSE()</f>
        <v>0</v>
      </c>
      <c r="F6" s="0" t="s">
        <v>58</v>
      </c>
      <c r="G6" s="0" t="s">
        <v>59</v>
      </c>
      <c r="H6" s="0" t="s">
        <v>60</v>
      </c>
      <c r="I6" s="0" t="n">
        <v>23</v>
      </c>
      <c r="J6" s="0" t="b">
        <f aca="false">FALSE()</f>
        <v>0</v>
      </c>
      <c r="K6" s="2" t="n">
        <v>0.145833333333333</v>
      </c>
      <c r="L6" s="0" t="n">
        <v>2</v>
      </c>
      <c r="M6" s="0" t="s">
        <v>61</v>
      </c>
      <c r="N6" s="3" t="s">
        <v>62</v>
      </c>
      <c r="O6" s="0" t="str">
        <f aca="false">T20</f>
        <v>SLC</v>
      </c>
      <c r="P6" s="3" t="s">
        <v>63</v>
      </c>
      <c r="Q6" s="0" t="n">
        <v>3</v>
      </c>
      <c r="R6" s="0" t="n">
        <v>11</v>
      </c>
      <c r="S6" s="0" t="n">
        <v>2022</v>
      </c>
      <c r="T6" s="3" t="s">
        <v>62</v>
      </c>
      <c r="U6" s="3" t="s">
        <v>64</v>
      </c>
      <c r="V6" s="3" t="s">
        <v>43</v>
      </c>
      <c r="W6" s="0" t="s">
        <v>65</v>
      </c>
    </row>
    <row r="7" customFormat="false" ht="15" hidden="false" customHeight="false" outlineLevel="0" collapsed="false">
      <c r="A7" s="0" t="s">
        <v>23</v>
      </c>
      <c r="B7" s="0" t="s">
        <v>36</v>
      </c>
      <c r="C7" s="0" t="n">
        <v>1</v>
      </c>
      <c r="D7" s="0" t="n">
        <v>0</v>
      </c>
      <c r="E7" s="0" t="b">
        <f aca="false">FALSE()</f>
        <v>0</v>
      </c>
      <c r="F7" s="0" t="s">
        <v>58</v>
      </c>
      <c r="G7" s="0" t="s">
        <v>66</v>
      </c>
      <c r="H7" s="0" t="s">
        <v>67</v>
      </c>
      <c r="I7" s="0" t="n">
        <v>45</v>
      </c>
      <c r="J7" s="0" t="b">
        <f aca="false">TRUE()</f>
        <v>1</v>
      </c>
      <c r="K7" s="2" t="n">
        <v>0.114583333333333</v>
      </c>
      <c r="L7" s="0" t="n">
        <v>2</v>
      </c>
      <c r="M7" s="0" t="s">
        <v>39</v>
      </c>
      <c r="N7" s="3" t="s">
        <v>68</v>
      </c>
      <c r="O7" s="0" t="str">
        <f aca="false">T19</f>
        <v>PHX</v>
      </c>
      <c r="P7" s="3" t="s">
        <v>69</v>
      </c>
      <c r="Q7" s="0" t="n">
        <v>9</v>
      </c>
      <c r="R7" s="0" t="n">
        <v>1</v>
      </c>
      <c r="S7" s="0" t="n">
        <v>2023</v>
      </c>
      <c r="T7" s="3" t="s">
        <v>68</v>
      </c>
      <c r="U7" s="3" t="s">
        <v>70</v>
      </c>
      <c r="V7" s="3" t="s">
        <v>43</v>
      </c>
      <c r="W7" s="0" t="s">
        <v>71</v>
      </c>
    </row>
    <row r="8" customFormat="false" ht="15" hidden="false" customHeight="false" outlineLevel="0" collapsed="false">
      <c r="A8" s="0" t="s">
        <v>35</v>
      </c>
      <c r="B8" s="0" t="s">
        <v>36</v>
      </c>
      <c r="C8" s="0" t="n">
        <v>1</v>
      </c>
      <c r="D8" s="0" t="n">
        <v>1</v>
      </c>
      <c r="E8" s="0" t="b">
        <f aca="false">FALSE()</f>
        <v>0</v>
      </c>
      <c r="F8" s="0" t="s">
        <v>25</v>
      </c>
      <c r="G8" s="0" t="s">
        <v>72</v>
      </c>
      <c r="H8" s="0" t="s">
        <v>73</v>
      </c>
      <c r="I8" s="0" t="n">
        <v>34</v>
      </c>
      <c r="J8" s="0" t="b">
        <f aca="false">TRUE()</f>
        <v>1</v>
      </c>
      <c r="K8" s="0" t="s">
        <v>74</v>
      </c>
      <c r="L8" s="0" t="n">
        <v>1</v>
      </c>
      <c r="M8" s="0" t="s">
        <v>39</v>
      </c>
      <c r="N8" s="3" t="s">
        <v>75</v>
      </c>
      <c r="O8" s="0" t="str">
        <f aca="false">T18</f>
        <v>SJC</v>
      </c>
      <c r="P8" s="3" t="s">
        <v>76</v>
      </c>
      <c r="Q8" s="0" t="n">
        <v>28</v>
      </c>
      <c r="R8" s="0" t="n">
        <v>8</v>
      </c>
      <c r="S8" s="0" t="n">
        <v>2023</v>
      </c>
      <c r="T8" s="3" t="s">
        <v>75</v>
      </c>
      <c r="U8" s="3" t="s">
        <v>77</v>
      </c>
      <c r="V8" s="3" t="s">
        <v>43</v>
      </c>
      <c r="W8" s="0" t="s">
        <v>78</v>
      </c>
    </row>
    <row r="9" customFormat="false" ht="15" hidden="false" customHeight="false" outlineLevel="0" collapsed="false">
      <c r="A9" s="0" t="s">
        <v>79</v>
      </c>
      <c r="B9" s="0" t="s">
        <v>80</v>
      </c>
      <c r="C9" s="0" t="n">
        <v>2</v>
      </c>
      <c r="D9" s="0" t="n">
        <v>1</v>
      </c>
      <c r="E9" s="0" t="b">
        <f aca="false">TRUE()</f>
        <v>1</v>
      </c>
      <c r="F9" s="0" t="s">
        <v>58</v>
      </c>
      <c r="G9" s="0" t="s">
        <v>81</v>
      </c>
      <c r="H9" s="0" t="s">
        <v>82</v>
      </c>
      <c r="I9" s="0" t="n">
        <v>41</v>
      </c>
      <c r="J9" s="0" t="b">
        <f aca="false">TRUE()</f>
        <v>1</v>
      </c>
      <c r="K9" s="0" t="n">
        <v>2</v>
      </c>
      <c r="L9" s="0" t="n">
        <v>1</v>
      </c>
      <c r="M9" s="0" t="s">
        <v>28</v>
      </c>
      <c r="N9" s="3" t="s">
        <v>83</v>
      </c>
      <c r="O9" s="0" t="str">
        <f aca="false">T23</f>
        <v>MSP</v>
      </c>
      <c r="P9" s="3" t="s">
        <v>84</v>
      </c>
      <c r="Q9" s="0" t="n">
        <v>14</v>
      </c>
      <c r="R9" s="0" t="n">
        <v>7</v>
      </c>
      <c r="S9" s="0" t="n">
        <v>2021</v>
      </c>
      <c r="T9" s="3" t="s">
        <v>83</v>
      </c>
      <c r="U9" s="3" t="s">
        <v>85</v>
      </c>
      <c r="V9" s="3" t="s">
        <v>43</v>
      </c>
      <c r="W9" s="0" t="s">
        <v>86</v>
      </c>
    </row>
    <row r="10" customFormat="false" ht="15" hidden="false" customHeight="false" outlineLevel="0" collapsed="false">
      <c r="A10" s="0" t="s">
        <v>79</v>
      </c>
      <c r="B10" s="0" t="s">
        <v>80</v>
      </c>
      <c r="C10" s="0" t="n">
        <v>2</v>
      </c>
      <c r="D10" s="0" t="n">
        <v>1</v>
      </c>
      <c r="E10" s="0" t="b">
        <f aca="false">TRUE()</f>
        <v>1</v>
      </c>
      <c r="F10" s="0" t="s">
        <v>25</v>
      </c>
      <c r="G10" s="0" t="s">
        <v>87</v>
      </c>
      <c r="H10" s="0" t="s">
        <v>88</v>
      </c>
      <c r="I10" s="0" t="n">
        <v>20</v>
      </c>
      <c r="J10" s="0" t="b">
        <f aca="false">FALSE()</f>
        <v>0</v>
      </c>
      <c r="K10" s="2" t="n">
        <v>0.09375</v>
      </c>
      <c r="L10" s="0" t="n">
        <v>1</v>
      </c>
      <c r="M10" s="0" t="s">
        <v>28</v>
      </c>
      <c r="N10" s="3" t="s">
        <v>89</v>
      </c>
      <c r="O10" s="0" t="str">
        <f aca="false">T22</f>
        <v>PHL</v>
      </c>
      <c r="P10" s="3" t="s">
        <v>90</v>
      </c>
      <c r="Q10" s="0" t="n">
        <v>5</v>
      </c>
      <c r="R10" s="0" t="n">
        <v>3</v>
      </c>
      <c r="S10" s="0" t="n">
        <v>2022</v>
      </c>
      <c r="T10" s="3" t="s">
        <v>89</v>
      </c>
      <c r="U10" s="3" t="s">
        <v>91</v>
      </c>
      <c r="V10" s="3" t="s">
        <v>43</v>
      </c>
      <c r="W10" s="0" t="s">
        <v>92</v>
      </c>
    </row>
    <row r="11" customFormat="false" ht="15" hidden="false" customHeight="false" outlineLevel="0" collapsed="false">
      <c r="A11" s="0" t="s">
        <v>79</v>
      </c>
      <c r="B11" s="0" t="s">
        <v>80</v>
      </c>
      <c r="C11" s="0" t="n">
        <v>1</v>
      </c>
      <c r="D11" s="0" t="n">
        <v>0</v>
      </c>
      <c r="E11" s="0" t="b">
        <f aca="false">TRUE()</f>
        <v>1</v>
      </c>
      <c r="F11" s="0" t="s">
        <v>58</v>
      </c>
      <c r="G11" s="0" t="s">
        <v>93</v>
      </c>
      <c r="H11" s="0" t="s">
        <v>94</v>
      </c>
      <c r="I11" s="0" t="n">
        <v>18</v>
      </c>
      <c r="J11" s="0" t="b">
        <f aca="false">FALSE()</f>
        <v>0</v>
      </c>
      <c r="K11" s="2" t="n">
        <v>0.0729166666666667</v>
      </c>
      <c r="L11" s="2" t="n">
        <v>0.0625</v>
      </c>
      <c r="M11" s="0" t="s">
        <v>53</v>
      </c>
      <c r="N11" s="3" t="s">
        <v>95</v>
      </c>
      <c r="O11" s="0" t="str">
        <f aca="false">T21</f>
        <v>BOS</v>
      </c>
      <c r="P11" s="3" t="s">
        <v>96</v>
      </c>
      <c r="Q11" s="0" t="n">
        <v>19</v>
      </c>
      <c r="R11" s="0" t="n">
        <v>10</v>
      </c>
      <c r="S11" s="0" t="n">
        <v>2024</v>
      </c>
      <c r="T11" s="3" t="s">
        <v>95</v>
      </c>
      <c r="U11" s="3" t="s">
        <v>97</v>
      </c>
      <c r="V11" s="3" t="s">
        <v>43</v>
      </c>
      <c r="W11" s="0" t="s">
        <v>98</v>
      </c>
    </row>
    <row r="12" customFormat="false" ht="15" hidden="false" customHeight="false" outlineLevel="0" collapsed="false">
      <c r="A12" s="0" t="s">
        <v>79</v>
      </c>
      <c r="B12" s="0" t="s">
        <v>80</v>
      </c>
      <c r="C12" s="0" t="n">
        <v>2</v>
      </c>
      <c r="D12" s="0" t="n">
        <v>1</v>
      </c>
      <c r="E12" s="0" t="b">
        <f aca="false">TRUE()</f>
        <v>1</v>
      </c>
      <c r="F12" s="0" t="s">
        <v>25</v>
      </c>
      <c r="G12" s="0" t="s">
        <v>99</v>
      </c>
      <c r="H12" s="0" t="s">
        <v>100</v>
      </c>
      <c r="I12" s="0" t="n">
        <v>19</v>
      </c>
      <c r="J12" s="0" t="b">
        <f aca="false">TRUE()</f>
        <v>1</v>
      </c>
      <c r="K12" s="2" t="n">
        <v>0.0625</v>
      </c>
      <c r="L12" s="2" t="n">
        <v>0.145833333333333</v>
      </c>
      <c r="M12" s="0" t="s">
        <v>53</v>
      </c>
      <c r="N12" s="3" t="s">
        <v>101</v>
      </c>
      <c r="O12" s="0" t="str">
        <f aca="false">T26</f>
        <v>ORD</v>
      </c>
      <c r="P12" s="3" t="s">
        <v>102</v>
      </c>
      <c r="Q12" s="0" t="n">
        <v>20</v>
      </c>
      <c r="R12" s="0" t="n">
        <v>2</v>
      </c>
      <c r="S12" s="0" t="n">
        <v>2024</v>
      </c>
      <c r="T12" s="3" t="s">
        <v>101</v>
      </c>
      <c r="U12" s="3" t="s">
        <v>103</v>
      </c>
      <c r="V12" s="3" t="s">
        <v>43</v>
      </c>
      <c r="W12" s="0" t="s">
        <v>104</v>
      </c>
    </row>
    <row r="13" customFormat="false" ht="15" hidden="false" customHeight="false" outlineLevel="0" collapsed="false">
      <c r="A13" s="0" t="s">
        <v>79</v>
      </c>
      <c r="B13" s="0" t="s">
        <v>80</v>
      </c>
      <c r="C13" s="0" t="n">
        <v>2</v>
      </c>
      <c r="D13" s="0" t="n">
        <v>1</v>
      </c>
      <c r="E13" s="0" t="b">
        <f aca="false">TRUE()</f>
        <v>1</v>
      </c>
      <c r="F13" s="0" t="s">
        <v>58</v>
      </c>
      <c r="G13" s="0" t="s">
        <v>105</v>
      </c>
      <c r="H13" s="0" t="s">
        <v>106</v>
      </c>
      <c r="I13" s="0" t="n">
        <v>30</v>
      </c>
      <c r="J13" s="0" t="b">
        <f aca="false">TRUE()</f>
        <v>1</v>
      </c>
      <c r="K13" s="0" t="n">
        <v>3</v>
      </c>
      <c r="L13" s="2" t="n">
        <v>0.142361111111111</v>
      </c>
      <c r="M13" s="0" t="s">
        <v>61</v>
      </c>
      <c r="N13" s="3" t="s">
        <v>107</v>
      </c>
      <c r="O13" s="0" t="str">
        <f aca="false">T25</f>
        <v>ATL</v>
      </c>
      <c r="P13" s="3" t="s">
        <v>108</v>
      </c>
      <c r="Q13" s="0" t="n">
        <v>7</v>
      </c>
      <c r="R13" s="0" t="n">
        <v>5</v>
      </c>
      <c r="S13" s="0" t="n">
        <v>2022</v>
      </c>
      <c r="T13" s="3" t="s">
        <v>107</v>
      </c>
      <c r="U13" s="3" t="s">
        <v>109</v>
      </c>
      <c r="V13" s="3" t="s">
        <v>43</v>
      </c>
      <c r="W13" s="0" t="s">
        <v>110</v>
      </c>
    </row>
    <row r="14" customFormat="false" ht="15" hidden="false" customHeight="false" outlineLevel="0" collapsed="false">
      <c r="A14" s="0" t="s">
        <v>79</v>
      </c>
      <c r="B14" s="0" t="s">
        <v>80</v>
      </c>
      <c r="C14" s="0" t="n">
        <v>1</v>
      </c>
      <c r="D14" s="0" t="n">
        <v>0</v>
      </c>
      <c r="E14" s="0" t="b">
        <f aca="false">TRUE()</f>
        <v>1</v>
      </c>
      <c r="F14" s="0" t="s">
        <v>25</v>
      </c>
      <c r="G14" s="0" t="s">
        <v>111</v>
      </c>
      <c r="H14" s="0" t="s">
        <v>112</v>
      </c>
      <c r="I14" s="0" t="n">
        <v>30</v>
      </c>
      <c r="J14" s="0" t="b">
        <f aca="false">FALSE()</f>
        <v>0</v>
      </c>
      <c r="K14" s="0" t="n">
        <v>3</v>
      </c>
      <c r="L14" s="0" t="n">
        <v>4</v>
      </c>
      <c r="M14" s="0" t="s">
        <v>53</v>
      </c>
      <c r="N14" s="3" t="s">
        <v>113</v>
      </c>
      <c r="O14" s="0" t="str">
        <f aca="false">T28</f>
        <v>SFO</v>
      </c>
      <c r="P14" s="3" t="s">
        <v>114</v>
      </c>
      <c r="Q14" s="0" t="n">
        <v>11</v>
      </c>
      <c r="R14" s="0" t="n">
        <v>9</v>
      </c>
      <c r="S14" s="0" t="n">
        <v>2022</v>
      </c>
      <c r="T14" s="3" t="s">
        <v>113</v>
      </c>
      <c r="U14" s="3" t="s">
        <v>115</v>
      </c>
      <c r="V14" s="3" t="s">
        <v>43</v>
      </c>
      <c r="W14" s="0" t="s">
        <v>116</v>
      </c>
    </row>
    <row r="15" customFormat="false" ht="15" hidden="false" customHeight="false" outlineLevel="0" collapsed="false">
      <c r="A15" s="0" t="s">
        <v>35</v>
      </c>
      <c r="B15" s="0" t="s">
        <v>36</v>
      </c>
      <c r="C15" s="0" t="n">
        <v>1</v>
      </c>
      <c r="D15" s="0" t="n">
        <v>0</v>
      </c>
      <c r="E15" s="0" t="b">
        <f aca="false">FALSE()</f>
        <v>0</v>
      </c>
      <c r="F15" s="0" t="s">
        <v>58</v>
      </c>
      <c r="G15" s="0" t="s">
        <v>117</v>
      </c>
      <c r="H15" s="0" t="s">
        <v>118</v>
      </c>
      <c r="I15" s="0" t="n">
        <v>41</v>
      </c>
      <c r="J15" s="0" t="b">
        <f aca="false">FALSE()</f>
        <v>0</v>
      </c>
      <c r="K15" s="0" t="n">
        <v>2</v>
      </c>
      <c r="L15" s="0" t="n">
        <v>4</v>
      </c>
      <c r="M15" s="0" t="s">
        <v>28</v>
      </c>
      <c r="N15" s="3" t="s">
        <v>119</v>
      </c>
      <c r="O15" s="0" t="str">
        <f aca="false">T27</f>
        <v>LAX</v>
      </c>
      <c r="P15" s="3" t="s">
        <v>120</v>
      </c>
      <c r="Q15" s="0" t="n">
        <v>25</v>
      </c>
      <c r="R15" s="0" t="n">
        <v>6</v>
      </c>
      <c r="S15" s="0" t="n">
        <v>2023</v>
      </c>
      <c r="T15" s="3" t="s">
        <v>119</v>
      </c>
      <c r="U15" s="3" t="s">
        <v>121</v>
      </c>
      <c r="V15" s="3" t="s">
        <v>43</v>
      </c>
      <c r="W15" s="0" t="s">
        <v>122</v>
      </c>
    </row>
    <row r="16" customFormat="false" ht="15" hidden="false" customHeight="false" outlineLevel="0" collapsed="false">
      <c r="A16" s="0" t="s">
        <v>35</v>
      </c>
      <c r="B16" s="0" t="s">
        <v>36</v>
      </c>
      <c r="C16" s="0" t="n">
        <v>2</v>
      </c>
      <c r="D16" s="0" t="n">
        <v>1</v>
      </c>
      <c r="E16" s="0" t="b">
        <f aca="false">FALSE()</f>
        <v>0</v>
      </c>
      <c r="F16" s="0" t="s">
        <v>58</v>
      </c>
      <c r="G16" s="0" t="s">
        <v>123</v>
      </c>
      <c r="H16" s="0" t="s">
        <v>124</v>
      </c>
      <c r="I16" s="0" t="n">
        <v>50</v>
      </c>
      <c r="J16" s="0" t="b">
        <f aca="false">FALSE()</f>
        <v>0</v>
      </c>
      <c r="K16" s="0" t="n">
        <v>2</v>
      </c>
      <c r="L16" s="0" t="n">
        <v>4</v>
      </c>
      <c r="M16" s="0" t="s">
        <v>28</v>
      </c>
      <c r="N16" s="3" t="s">
        <v>125</v>
      </c>
      <c r="O16" s="0" t="str">
        <f aca="false">T26</f>
        <v>ORD</v>
      </c>
      <c r="P16" s="3" t="s">
        <v>126</v>
      </c>
      <c r="Q16" s="0" t="n">
        <v>30</v>
      </c>
      <c r="R16" s="0" t="n">
        <v>4</v>
      </c>
      <c r="S16" s="0" t="n">
        <v>2022</v>
      </c>
      <c r="T16" s="3" t="s">
        <v>125</v>
      </c>
      <c r="U16" s="3" t="s">
        <v>127</v>
      </c>
      <c r="V16" s="3" t="s">
        <v>43</v>
      </c>
      <c r="W16" s="0" t="s">
        <v>128</v>
      </c>
    </row>
    <row r="17" customFormat="false" ht="15" hidden="false" customHeight="false" outlineLevel="0" collapsed="false">
      <c r="A17" s="0" t="s">
        <v>35</v>
      </c>
      <c r="B17" s="0" t="s">
        <v>36</v>
      </c>
      <c r="C17" s="0" t="n">
        <v>2</v>
      </c>
      <c r="D17" s="0" t="n">
        <v>1</v>
      </c>
      <c r="E17" s="0" t="b">
        <f aca="false">FALSE()</f>
        <v>0</v>
      </c>
      <c r="F17" s="0" t="s">
        <v>58</v>
      </c>
      <c r="G17" s="0" t="s">
        <v>129</v>
      </c>
      <c r="H17" s="0" t="s">
        <v>130</v>
      </c>
      <c r="I17" s="0" t="n">
        <v>50</v>
      </c>
      <c r="J17" s="0" t="b">
        <f aca="false">FALSE()</f>
        <v>0</v>
      </c>
      <c r="K17" s="0" t="n">
        <v>2</v>
      </c>
      <c r="L17" s="0" t="n">
        <v>5</v>
      </c>
      <c r="M17" s="0" t="s">
        <v>39</v>
      </c>
      <c r="N17" s="3" t="s">
        <v>131</v>
      </c>
      <c r="O17" s="0" t="str">
        <f aca="false">T31</f>
        <v>DEN</v>
      </c>
      <c r="P17" s="3" t="s">
        <v>132</v>
      </c>
      <c r="Q17" s="0" t="n">
        <v>1</v>
      </c>
      <c r="R17" s="0" t="n">
        <v>12</v>
      </c>
      <c r="S17" s="0" t="n">
        <v>2021</v>
      </c>
      <c r="T17" s="3" t="s">
        <v>131</v>
      </c>
      <c r="U17" s="3" t="s">
        <v>133</v>
      </c>
      <c r="V17" s="3" t="s">
        <v>43</v>
      </c>
      <c r="W17" s="0" t="s">
        <v>128</v>
      </c>
    </row>
    <row r="18" customFormat="false" ht="15" hidden="false" customHeight="false" outlineLevel="0" collapsed="false">
      <c r="A18" s="0" t="s">
        <v>35</v>
      </c>
      <c r="B18" s="0" t="s">
        <v>36</v>
      </c>
      <c r="C18" s="0" t="n">
        <v>1</v>
      </c>
      <c r="D18" s="0" t="n">
        <v>1</v>
      </c>
      <c r="E18" s="0" t="b">
        <f aca="false">FALSE()</f>
        <v>0</v>
      </c>
      <c r="F18" s="0" t="s">
        <v>25</v>
      </c>
      <c r="G18" s="0" t="s">
        <v>134</v>
      </c>
      <c r="H18" s="0" t="s">
        <v>135</v>
      </c>
      <c r="I18" s="0" t="n">
        <v>49</v>
      </c>
      <c r="J18" s="0" t="b">
        <f aca="false">FALSE()</f>
        <v>0</v>
      </c>
      <c r="K18" s="0" t="n">
        <v>2</v>
      </c>
      <c r="L18" s="0" t="n">
        <v>7</v>
      </c>
      <c r="M18" s="0" t="s">
        <v>53</v>
      </c>
      <c r="N18" s="3" t="s">
        <v>136</v>
      </c>
      <c r="O18" s="0" t="str">
        <f aca="false">T30</f>
        <v>DFW</v>
      </c>
      <c r="P18" s="3" t="s">
        <v>137</v>
      </c>
      <c r="Q18" s="0" t="n">
        <v>13</v>
      </c>
      <c r="R18" s="0" t="n">
        <v>7</v>
      </c>
      <c r="S18" s="0" t="n">
        <v>2023</v>
      </c>
      <c r="T18" s="3" t="s">
        <v>136</v>
      </c>
      <c r="U18" s="3" t="s">
        <v>138</v>
      </c>
      <c r="V18" s="3" t="s">
        <v>43</v>
      </c>
      <c r="W18" s="0" t="s">
        <v>139</v>
      </c>
    </row>
    <row r="19" customFormat="false" ht="15" hidden="false" customHeight="false" outlineLevel="0" collapsed="false">
      <c r="A19" s="0" t="s">
        <v>35</v>
      </c>
      <c r="B19" s="0" t="s">
        <v>36</v>
      </c>
      <c r="C19" s="0" t="n">
        <v>1</v>
      </c>
      <c r="D19" s="0" t="n">
        <v>2</v>
      </c>
      <c r="E19" s="0" t="b">
        <f aca="false">FALSE()</f>
        <v>0</v>
      </c>
      <c r="F19" s="0" t="s">
        <v>25</v>
      </c>
      <c r="G19" s="0" t="s">
        <v>140</v>
      </c>
      <c r="H19" s="0" t="s">
        <v>141</v>
      </c>
      <c r="I19" s="0" t="n">
        <v>30</v>
      </c>
      <c r="J19" s="0" t="b">
        <f aca="false">FALSE()</f>
        <v>0</v>
      </c>
      <c r="K19" s="0" t="n">
        <v>2</v>
      </c>
      <c r="L19" s="0" t="n">
        <v>7</v>
      </c>
      <c r="M19" s="0" t="s">
        <v>53</v>
      </c>
      <c r="N19" s="3" t="s">
        <v>142</v>
      </c>
      <c r="O19" s="0" t="str">
        <f aca="false">T29</f>
        <v>MIA</v>
      </c>
      <c r="P19" s="3" t="s">
        <v>143</v>
      </c>
      <c r="Q19" s="0" t="n">
        <v>24</v>
      </c>
      <c r="R19" s="0" t="n">
        <v>11</v>
      </c>
      <c r="S19" s="0" t="n">
        <v>2022</v>
      </c>
      <c r="T19" s="3" t="s">
        <v>142</v>
      </c>
      <c r="U19" s="3" t="s">
        <v>144</v>
      </c>
      <c r="V19" s="3" t="s">
        <v>43</v>
      </c>
      <c r="W19" s="0" t="s">
        <v>145</v>
      </c>
    </row>
    <row r="20" customFormat="false" ht="15" hidden="false" customHeight="false" outlineLevel="0" collapsed="false">
      <c r="A20" s="0" t="s">
        <v>23</v>
      </c>
      <c r="B20" s="0" t="s">
        <v>24</v>
      </c>
      <c r="C20" s="0" t="n">
        <v>1</v>
      </c>
      <c r="D20" s="0" t="n">
        <v>1</v>
      </c>
      <c r="E20" s="0" t="b">
        <f aca="false">FALSE()</f>
        <v>0</v>
      </c>
      <c r="F20" s="0" t="s">
        <v>58</v>
      </c>
      <c r="G20" s="0" t="s">
        <v>146</v>
      </c>
      <c r="H20" s="0" t="s">
        <v>147</v>
      </c>
      <c r="I20" s="0" t="n">
        <v>38</v>
      </c>
      <c r="J20" s="0" t="b">
        <f aca="false">TRUE()</f>
        <v>1</v>
      </c>
      <c r="K20" s="0" t="n">
        <v>1</v>
      </c>
      <c r="L20" s="0" t="n">
        <v>7</v>
      </c>
      <c r="M20" s="0" t="s">
        <v>47</v>
      </c>
      <c r="N20" s="3" t="s">
        <v>148</v>
      </c>
      <c r="O20" s="0" t="str">
        <f aca="false">T34</f>
        <v>LAS</v>
      </c>
      <c r="P20" s="3" t="s">
        <v>149</v>
      </c>
      <c r="Q20" s="0" t="n">
        <v>6</v>
      </c>
      <c r="R20" s="0" t="n">
        <v>9</v>
      </c>
      <c r="S20" s="0" t="n">
        <v>2021</v>
      </c>
      <c r="T20" s="3" t="s">
        <v>148</v>
      </c>
      <c r="U20" s="3" t="s">
        <v>150</v>
      </c>
      <c r="V20" s="3" t="s">
        <v>43</v>
      </c>
      <c r="W20" s="0" t="s">
        <v>151</v>
      </c>
    </row>
    <row r="21" customFormat="false" ht="15" hidden="false" customHeight="false" outlineLevel="0" collapsed="false">
      <c r="A21" s="0" t="s">
        <v>23</v>
      </c>
      <c r="B21" s="0" t="s">
        <v>24</v>
      </c>
      <c r="C21" s="0" t="n">
        <v>0</v>
      </c>
      <c r="D21" s="0" t="n">
        <v>1</v>
      </c>
      <c r="E21" s="0" t="b">
        <f aca="false">FALSE()</f>
        <v>0</v>
      </c>
      <c r="F21" s="0" t="s">
        <v>25</v>
      </c>
      <c r="G21" s="0" t="s">
        <v>152</v>
      </c>
      <c r="H21" s="0" t="s">
        <v>153</v>
      </c>
      <c r="I21" s="0" t="n">
        <v>36</v>
      </c>
      <c r="J21" s="0" t="b">
        <f aca="false">TRUE()</f>
        <v>1</v>
      </c>
      <c r="K21" s="0" t="n">
        <v>1</v>
      </c>
      <c r="L21" s="0" t="n">
        <v>2</v>
      </c>
      <c r="M21" s="0" t="s">
        <v>47</v>
      </c>
      <c r="N21" s="3" t="s">
        <v>154</v>
      </c>
      <c r="O21" s="0" t="str">
        <f aca="false">T33</f>
        <v>ATL</v>
      </c>
      <c r="P21" s="3" t="s">
        <v>155</v>
      </c>
      <c r="Q21" s="0" t="n">
        <v>18</v>
      </c>
      <c r="R21" s="0" t="n">
        <v>3</v>
      </c>
      <c r="S21" s="0" t="n">
        <v>2024</v>
      </c>
      <c r="T21" s="3" t="s">
        <v>154</v>
      </c>
      <c r="U21" s="3" t="s">
        <v>156</v>
      </c>
      <c r="V21" s="3" t="s">
        <v>43</v>
      </c>
      <c r="W21" s="0" t="s">
        <v>157</v>
      </c>
    </row>
    <row r="22" customFormat="false" ht="15" hidden="false" customHeight="false" outlineLevel="0" collapsed="false">
      <c r="A22" s="0" t="s">
        <v>23</v>
      </c>
      <c r="B22" s="0" t="s">
        <v>36</v>
      </c>
      <c r="C22" s="0" t="n">
        <v>0</v>
      </c>
      <c r="D22" s="0" t="n">
        <v>2</v>
      </c>
      <c r="E22" s="0" t="b">
        <f aca="false">FALSE()</f>
        <v>0</v>
      </c>
      <c r="F22" s="0" t="s">
        <v>58</v>
      </c>
      <c r="G22" s="0" t="s">
        <v>158</v>
      </c>
      <c r="H22" s="0" t="s">
        <v>159</v>
      </c>
      <c r="I22" s="0" t="n">
        <v>28</v>
      </c>
      <c r="J22" s="0" t="b">
        <f aca="false">TRUE()</f>
        <v>1</v>
      </c>
      <c r="K22" s="2" t="n">
        <v>0.0625</v>
      </c>
      <c r="L22" s="2" t="n">
        <v>0.0625</v>
      </c>
      <c r="M22" s="0" t="s">
        <v>39</v>
      </c>
      <c r="N22" s="3" t="s">
        <v>160</v>
      </c>
      <c r="O22" s="0" t="str">
        <f aca="false">T32</f>
        <v>IAH</v>
      </c>
      <c r="P22" s="3" t="s">
        <v>161</v>
      </c>
      <c r="Q22" s="0" t="n">
        <v>29</v>
      </c>
      <c r="R22" s="0" t="n">
        <v>10</v>
      </c>
      <c r="S22" s="0" t="n">
        <v>2022</v>
      </c>
      <c r="T22" s="3" t="s">
        <v>160</v>
      </c>
      <c r="U22" s="3" t="s">
        <v>162</v>
      </c>
      <c r="V22" s="3" t="s">
        <v>43</v>
      </c>
      <c r="W22" s="0" t="s">
        <v>163</v>
      </c>
    </row>
    <row r="23" customFormat="false" ht="15" hidden="false" customHeight="false" outlineLevel="0" collapsed="false">
      <c r="A23" s="0" t="s">
        <v>23</v>
      </c>
      <c r="B23" s="0" t="s">
        <v>24</v>
      </c>
      <c r="C23" s="0" t="n">
        <v>0</v>
      </c>
      <c r="D23" s="0" t="n">
        <v>0</v>
      </c>
      <c r="E23" s="0" t="b">
        <f aca="false">FALSE()</f>
        <v>0</v>
      </c>
      <c r="F23" s="0" t="s">
        <v>58</v>
      </c>
      <c r="G23" s="0" t="s">
        <v>164</v>
      </c>
      <c r="H23" s="0" t="s">
        <v>165</v>
      </c>
      <c r="I23" s="0" t="n">
        <v>25</v>
      </c>
      <c r="J23" s="0" t="b">
        <f aca="false">TRUE()</f>
        <v>1</v>
      </c>
      <c r="K23" s="2" t="n">
        <v>0.0625</v>
      </c>
      <c r="L23" s="2" t="n">
        <v>0.114583333333333</v>
      </c>
      <c r="M23" s="0" t="s">
        <v>28</v>
      </c>
      <c r="N23" s="3" t="s">
        <v>107</v>
      </c>
      <c r="O23" s="0" t="str">
        <f aca="false">T37</f>
        <v>DCA</v>
      </c>
      <c r="P23" s="3" t="s">
        <v>166</v>
      </c>
      <c r="Q23" s="0" t="n">
        <v>2</v>
      </c>
      <c r="R23" s="0" t="n">
        <v>8</v>
      </c>
      <c r="S23" s="0" t="n">
        <v>2023</v>
      </c>
      <c r="T23" s="3" t="s">
        <v>107</v>
      </c>
      <c r="U23" s="3" t="s">
        <v>109</v>
      </c>
      <c r="V23" s="3" t="s">
        <v>43</v>
      </c>
      <c r="W23" s="0" t="s">
        <v>110</v>
      </c>
    </row>
    <row r="24" customFormat="false" ht="15" hidden="false" customHeight="false" outlineLevel="0" collapsed="false">
      <c r="A24" s="0" t="s">
        <v>35</v>
      </c>
      <c r="B24" s="0" t="s">
        <v>36</v>
      </c>
      <c r="C24" s="0" t="n">
        <v>1</v>
      </c>
      <c r="D24" s="0" t="n">
        <v>0</v>
      </c>
      <c r="E24" s="0" t="b">
        <f aca="false">FALSE()</f>
        <v>0</v>
      </c>
      <c r="F24" s="0" t="s">
        <v>25</v>
      </c>
      <c r="G24" s="0" t="s">
        <v>167</v>
      </c>
      <c r="H24" s="0" t="s">
        <v>168</v>
      </c>
      <c r="I24" s="0" t="n">
        <v>25</v>
      </c>
      <c r="J24" s="0" t="b">
        <f aca="false">FALSE()</f>
        <v>0</v>
      </c>
      <c r="K24" s="0" t="n">
        <v>1</v>
      </c>
      <c r="L24" s="2" t="n">
        <v>0.114583333333333</v>
      </c>
      <c r="M24" s="0" t="s">
        <v>28</v>
      </c>
      <c r="N24" s="3" t="s">
        <v>75</v>
      </c>
      <c r="O24" s="0" t="str">
        <f aca="false">T36</f>
        <v>CLT</v>
      </c>
      <c r="P24" s="3" t="s">
        <v>169</v>
      </c>
      <c r="Q24" s="0" t="n">
        <v>15</v>
      </c>
      <c r="R24" s="0" t="n">
        <v>6</v>
      </c>
      <c r="S24" s="0" t="n">
        <v>2022</v>
      </c>
      <c r="T24" s="3" t="s">
        <v>75</v>
      </c>
      <c r="U24" s="3" t="s">
        <v>77</v>
      </c>
      <c r="V24" s="3" t="s">
        <v>43</v>
      </c>
      <c r="W24" s="0" t="s">
        <v>78</v>
      </c>
    </row>
    <row r="25" customFormat="false" ht="15" hidden="false" customHeight="false" outlineLevel="0" collapsed="false">
      <c r="A25" s="0" t="s">
        <v>23</v>
      </c>
      <c r="B25" s="0" t="s">
        <v>80</v>
      </c>
      <c r="C25" s="0" t="n">
        <v>1</v>
      </c>
      <c r="D25" s="0" t="n">
        <v>1</v>
      </c>
      <c r="E25" s="0" t="b">
        <f aca="false">TRUE()</f>
        <v>1</v>
      </c>
      <c r="F25" s="0" t="s">
        <v>25</v>
      </c>
      <c r="G25" s="0" t="s">
        <v>170</v>
      </c>
      <c r="H25" s="0" t="s">
        <v>171</v>
      </c>
      <c r="I25" s="0" t="n">
        <v>26</v>
      </c>
      <c r="J25" s="0" t="b">
        <f aca="false">FALSE()</f>
        <v>0</v>
      </c>
      <c r="K25" s="0" t="s">
        <v>172</v>
      </c>
      <c r="L25" s="0" t="n">
        <v>2</v>
      </c>
      <c r="M25" s="0" t="s">
        <v>53</v>
      </c>
      <c r="N25" s="3" t="s">
        <v>95</v>
      </c>
      <c r="O25" s="0" t="str">
        <f aca="false">T39</f>
        <v>SJC</v>
      </c>
      <c r="P25" s="3" t="s">
        <v>173</v>
      </c>
      <c r="Q25" s="0" t="n">
        <v>4</v>
      </c>
      <c r="R25" s="0" t="n">
        <v>1</v>
      </c>
      <c r="S25" s="0" t="n">
        <v>2021</v>
      </c>
      <c r="T25" s="3" t="s">
        <v>95</v>
      </c>
      <c r="U25" s="3" t="s">
        <v>97</v>
      </c>
      <c r="V25" s="3" t="s">
        <v>43</v>
      </c>
      <c r="W25" s="0" t="s">
        <v>98</v>
      </c>
    </row>
    <row r="26" customFormat="false" ht="15" hidden="false" customHeight="false" outlineLevel="0" collapsed="false">
      <c r="A26" s="0" t="s">
        <v>79</v>
      </c>
      <c r="B26" s="0" t="s">
        <v>80</v>
      </c>
      <c r="C26" s="0" t="n">
        <v>2</v>
      </c>
      <c r="D26" s="0" t="n">
        <v>1</v>
      </c>
      <c r="E26" s="0" t="b">
        <f aca="false">TRUE()</f>
        <v>1</v>
      </c>
      <c r="F26" s="0" t="s">
        <v>25</v>
      </c>
      <c r="G26" s="0" t="s">
        <v>174</v>
      </c>
      <c r="H26" s="0" t="s">
        <v>175</v>
      </c>
      <c r="I26" s="0" t="n">
        <v>29</v>
      </c>
      <c r="J26" s="0" t="b">
        <f aca="false">FALSE()</f>
        <v>0</v>
      </c>
      <c r="K26" s="0" t="s">
        <v>172</v>
      </c>
      <c r="L26" s="0" t="n">
        <v>3</v>
      </c>
      <c r="M26" s="0" t="s">
        <v>39</v>
      </c>
      <c r="N26" s="3" t="s">
        <v>54</v>
      </c>
      <c r="O26" s="0" t="str">
        <f aca="false">T38</f>
        <v>IAD</v>
      </c>
      <c r="P26" s="3" t="s">
        <v>176</v>
      </c>
      <c r="Q26" s="0" t="n">
        <v>23</v>
      </c>
      <c r="R26" s="0" t="n">
        <v>4</v>
      </c>
      <c r="S26" s="0" t="n">
        <v>2024</v>
      </c>
      <c r="T26" s="3" t="s">
        <v>54</v>
      </c>
      <c r="U26" s="3" t="s">
        <v>56</v>
      </c>
      <c r="V26" s="3" t="s">
        <v>43</v>
      </c>
      <c r="W26" s="0" t="s">
        <v>57</v>
      </c>
    </row>
    <row r="27" customFormat="false" ht="15" hidden="false" customHeight="false" outlineLevel="0" collapsed="false">
      <c r="A27" s="0" t="s">
        <v>23</v>
      </c>
      <c r="B27" s="0" t="s">
        <v>80</v>
      </c>
      <c r="C27" s="0" t="n">
        <v>1</v>
      </c>
      <c r="D27" s="0" t="n">
        <v>1</v>
      </c>
      <c r="E27" s="0" t="b">
        <f aca="false">TRUE()</f>
        <v>1</v>
      </c>
      <c r="F27" s="0" t="s">
        <v>58</v>
      </c>
      <c r="G27" s="0" t="s">
        <v>177</v>
      </c>
      <c r="H27" s="0" t="s">
        <v>178</v>
      </c>
      <c r="I27" s="0" t="n">
        <v>31</v>
      </c>
      <c r="J27" s="0" t="b">
        <f aca="false">FALSE()</f>
        <v>0</v>
      </c>
      <c r="K27" s="0" t="s">
        <v>172</v>
      </c>
      <c r="L27" s="0" t="n">
        <v>3</v>
      </c>
      <c r="M27" s="0" t="s">
        <v>61</v>
      </c>
      <c r="N27" s="3" t="s">
        <v>30</v>
      </c>
      <c r="O27" s="0" t="str">
        <f aca="false">T37</f>
        <v>DCA</v>
      </c>
      <c r="P27" s="3" t="s">
        <v>137</v>
      </c>
      <c r="Q27" s="0" t="n">
        <v>10</v>
      </c>
      <c r="R27" s="0" t="n">
        <v>12</v>
      </c>
      <c r="S27" s="0" t="n">
        <v>2022</v>
      </c>
      <c r="T27" s="3" t="s">
        <v>30</v>
      </c>
      <c r="U27" s="3" t="s">
        <v>49</v>
      </c>
      <c r="V27" s="3" t="s">
        <v>43</v>
      </c>
      <c r="W27" s="0" t="s">
        <v>50</v>
      </c>
    </row>
    <row r="28" customFormat="false" ht="15" hidden="false" customHeight="false" outlineLevel="0" collapsed="false">
      <c r="A28" s="0" t="s">
        <v>23</v>
      </c>
      <c r="B28" s="0" t="s">
        <v>24</v>
      </c>
      <c r="C28" s="0" t="n">
        <v>0</v>
      </c>
      <c r="D28" s="0" t="n">
        <v>1</v>
      </c>
      <c r="E28" s="0" t="b">
        <f aca="false">FALSE()</f>
        <v>0</v>
      </c>
      <c r="F28" s="0" t="s">
        <v>25</v>
      </c>
      <c r="G28" s="0" t="s">
        <v>179</v>
      </c>
      <c r="H28" s="0" t="s">
        <v>180</v>
      </c>
      <c r="I28" s="0" t="n">
        <v>33</v>
      </c>
      <c r="J28" s="0" t="b">
        <f aca="false">TRUE()</f>
        <v>1</v>
      </c>
      <c r="K28" s="0" t="n">
        <v>1</v>
      </c>
      <c r="L28" s="0" t="n">
        <v>4</v>
      </c>
      <c r="M28" s="0" t="s">
        <v>53</v>
      </c>
      <c r="N28" s="3" t="s">
        <v>62</v>
      </c>
      <c r="O28" s="0" t="str">
        <f aca="false">T42</f>
        <v>SAN</v>
      </c>
      <c r="P28" s="3" t="s">
        <v>181</v>
      </c>
      <c r="Q28" s="0" t="n">
        <v>8</v>
      </c>
      <c r="R28" s="0" t="n">
        <v>5</v>
      </c>
      <c r="S28" s="0" t="n">
        <v>2023</v>
      </c>
      <c r="T28" s="3" t="s">
        <v>62</v>
      </c>
      <c r="U28" s="3" t="s">
        <v>64</v>
      </c>
      <c r="V28" s="3" t="s">
        <v>43</v>
      </c>
      <c r="W28" s="0" t="s">
        <v>65</v>
      </c>
    </row>
    <row r="29" customFormat="false" ht="15" hidden="false" customHeight="false" outlineLevel="0" collapsed="false">
      <c r="A29" s="0" t="s">
        <v>79</v>
      </c>
      <c r="B29" s="0" t="s">
        <v>24</v>
      </c>
      <c r="C29" s="0" t="n">
        <v>1</v>
      </c>
      <c r="D29" s="0" t="n">
        <v>2</v>
      </c>
      <c r="E29" s="0" t="b">
        <f aca="false">FALSE()</f>
        <v>0</v>
      </c>
      <c r="F29" s="0" t="s">
        <v>58</v>
      </c>
      <c r="G29" s="0" t="s">
        <v>182</v>
      </c>
      <c r="H29" s="0" t="s">
        <v>183</v>
      </c>
      <c r="I29" s="0" t="n">
        <v>43</v>
      </c>
      <c r="J29" s="0" t="b">
        <f aca="false">TRUE()</f>
        <v>1</v>
      </c>
      <c r="K29" s="0" t="n">
        <v>1</v>
      </c>
      <c r="L29" s="0" t="n">
        <v>5</v>
      </c>
      <c r="M29" s="0" t="s">
        <v>184</v>
      </c>
      <c r="N29" s="3" t="s">
        <v>68</v>
      </c>
      <c r="O29" s="0" t="str">
        <f aca="false">T41</f>
        <v>SEA</v>
      </c>
      <c r="P29" s="3" t="s">
        <v>185</v>
      </c>
      <c r="Q29" s="0" t="n">
        <v>21</v>
      </c>
      <c r="R29" s="0" t="n">
        <v>2</v>
      </c>
      <c r="S29" s="0" t="n">
        <v>2024</v>
      </c>
      <c r="T29" s="3" t="s">
        <v>68</v>
      </c>
      <c r="U29" s="3" t="s">
        <v>70</v>
      </c>
      <c r="V29" s="3" t="s">
        <v>43</v>
      </c>
      <c r="W29" s="0" t="s">
        <v>71</v>
      </c>
    </row>
    <row r="30" customFormat="false" ht="15" hidden="false" customHeight="false" outlineLevel="0" collapsed="false">
      <c r="A30" s="0" t="s">
        <v>35</v>
      </c>
      <c r="B30" s="0" t="s">
        <v>36</v>
      </c>
      <c r="C30" s="0" t="n">
        <v>2</v>
      </c>
      <c r="D30" s="0" t="n">
        <v>1</v>
      </c>
      <c r="E30" s="0" t="b">
        <f aca="false">FALSE()</f>
        <v>0</v>
      </c>
      <c r="F30" s="0" t="s">
        <v>58</v>
      </c>
      <c r="G30" s="0" t="s">
        <v>186</v>
      </c>
      <c r="H30" s="0" t="s">
        <v>187</v>
      </c>
      <c r="I30" s="0" t="n">
        <v>43</v>
      </c>
      <c r="J30" s="0" t="b">
        <f aca="false">TRUE()</f>
        <v>1</v>
      </c>
      <c r="K30" s="0" t="n">
        <v>1</v>
      </c>
      <c r="L30" s="2" t="n">
        <v>0.229166666666667</v>
      </c>
      <c r="M30" s="0" t="s">
        <v>184</v>
      </c>
      <c r="N30" s="3" t="s">
        <v>75</v>
      </c>
      <c r="O30" s="0" t="str">
        <f aca="false">T40</f>
        <v>PHX</v>
      </c>
      <c r="P30" s="3" t="s">
        <v>188</v>
      </c>
      <c r="Q30" s="0" t="n">
        <v>17</v>
      </c>
      <c r="R30" s="0" t="n">
        <v>10</v>
      </c>
      <c r="S30" s="0" t="n">
        <v>2023</v>
      </c>
      <c r="T30" s="3" t="s">
        <v>75</v>
      </c>
      <c r="U30" s="3" t="s">
        <v>77</v>
      </c>
      <c r="V30" s="3" t="s">
        <v>43</v>
      </c>
      <c r="W30" s="0" t="s">
        <v>78</v>
      </c>
    </row>
    <row r="31" customFormat="false" ht="15" hidden="false" customHeight="false" outlineLevel="0" collapsed="false">
      <c r="A31" s="0" t="s">
        <v>35</v>
      </c>
      <c r="B31" s="0" t="s">
        <v>80</v>
      </c>
      <c r="C31" s="0" t="n">
        <v>0</v>
      </c>
      <c r="D31" s="0" t="n">
        <v>1</v>
      </c>
      <c r="E31" s="0" t="b">
        <f aca="false">TRUE()</f>
        <v>1</v>
      </c>
      <c r="F31" s="0" t="s">
        <v>58</v>
      </c>
      <c r="G31" s="0" t="s">
        <v>189</v>
      </c>
      <c r="H31" s="0" t="s">
        <v>190</v>
      </c>
      <c r="I31" s="0" t="n">
        <v>48</v>
      </c>
      <c r="J31" s="0" t="b">
        <f aca="false">TRUE()</f>
        <v>1</v>
      </c>
      <c r="K31" s="0" t="n">
        <v>2</v>
      </c>
      <c r="L31" s="2" t="n">
        <v>0.176388888888889</v>
      </c>
      <c r="M31" s="0" t="s">
        <v>39</v>
      </c>
      <c r="N31" s="3" t="s">
        <v>83</v>
      </c>
      <c r="O31" s="0" t="str">
        <f aca="false">T45</f>
        <v>ORD</v>
      </c>
      <c r="P31" s="3" t="s">
        <v>191</v>
      </c>
      <c r="Q31" s="0" t="n">
        <v>3</v>
      </c>
      <c r="R31" s="0" t="n">
        <v>7</v>
      </c>
      <c r="S31" s="0" t="n">
        <v>2021</v>
      </c>
      <c r="T31" s="3" t="s">
        <v>83</v>
      </c>
      <c r="U31" s="3" t="s">
        <v>85</v>
      </c>
      <c r="V31" s="3" t="s">
        <v>43</v>
      </c>
      <c r="W31" s="0" t="s">
        <v>86</v>
      </c>
    </row>
    <row r="32" customFormat="false" ht="15" hidden="false" customHeight="false" outlineLevel="0" collapsed="false">
      <c r="A32" s="0" t="s">
        <v>23</v>
      </c>
      <c r="B32" s="0" t="s">
        <v>24</v>
      </c>
      <c r="C32" s="0" t="n">
        <v>2</v>
      </c>
      <c r="D32" s="0" t="n">
        <v>1</v>
      </c>
      <c r="E32" s="0" t="b">
        <f aca="false">FALSE()</f>
        <v>0</v>
      </c>
      <c r="F32" s="0" t="s">
        <v>25</v>
      </c>
      <c r="G32" s="0" t="s">
        <v>192</v>
      </c>
      <c r="H32" s="0" t="s">
        <v>193</v>
      </c>
      <c r="I32" s="0" t="n">
        <v>52</v>
      </c>
      <c r="J32" s="0" t="b">
        <f aca="false">TRUE()</f>
        <v>1</v>
      </c>
      <c r="K32" s="0" t="n">
        <v>2</v>
      </c>
      <c r="L32" s="2" t="n">
        <v>0.1875</v>
      </c>
      <c r="M32" s="0" t="s">
        <v>53</v>
      </c>
      <c r="N32" s="3" t="s">
        <v>89</v>
      </c>
      <c r="O32" s="0" t="str">
        <f aca="false">T44</f>
        <v>DFW</v>
      </c>
      <c r="P32" s="3" t="s">
        <v>166</v>
      </c>
      <c r="Q32" s="0" t="n">
        <v>9</v>
      </c>
      <c r="R32" s="0" t="n">
        <v>11</v>
      </c>
      <c r="S32" s="0" t="n">
        <v>2022</v>
      </c>
      <c r="T32" s="3" t="s">
        <v>89</v>
      </c>
      <c r="U32" s="3" t="s">
        <v>91</v>
      </c>
      <c r="V32" s="3" t="s">
        <v>43</v>
      </c>
      <c r="W32" s="0" t="s">
        <v>157</v>
      </c>
    </row>
    <row r="33" customFormat="false" ht="15" hidden="false" customHeight="false" outlineLevel="0" collapsed="false">
      <c r="A33" s="0" t="s">
        <v>23</v>
      </c>
      <c r="B33" s="0" t="s">
        <v>24</v>
      </c>
      <c r="C33" s="0" t="n">
        <v>1</v>
      </c>
      <c r="D33" s="0" t="n">
        <v>0</v>
      </c>
      <c r="E33" s="0" t="b">
        <f aca="false">FALSE()</f>
        <v>0</v>
      </c>
      <c r="F33" s="0" t="s">
        <v>58</v>
      </c>
      <c r="G33" s="0" t="s">
        <v>194</v>
      </c>
      <c r="H33" s="0" t="s">
        <v>195</v>
      </c>
      <c r="I33" s="0" t="n">
        <v>51</v>
      </c>
      <c r="J33" s="0" t="b">
        <f aca="false">FALSE()</f>
        <v>0</v>
      </c>
      <c r="K33" s="0" t="n">
        <v>2</v>
      </c>
      <c r="L33" s="2" t="n">
        <v>0.15625</v>
      </c>
      <c r="M33" s="0" t="s">
        <v>47</v>
      </c>
      <c r="N33" s="3" t="s">
        <v>95</v>
      </c>
      <c r="O33" s="0" t="str">
        <f aca="false">T43</f>
        <v>MSP</v>
      </c>
      <c r="P33" s="3" t="s">
        <v>169</v>
      </c>
      <c r="Q33" s="0" t="n">
        <v>28</v>
      </c>
      <c r="R33" s="0" t="n">
        <v>9</v>
      </c>
      <c r="S33" s="0" t="n">
        <v>2023</v>
      </c>
      <c r="T33" s="3" t="s">
        <v>95</v>
      </c>
      <c r="U33" s="3" t="s">
        <v>97</v>
      </c>
      <c r="V33" s="3" t="s">
        <v>43</v>
      </c>
      <c r="W33" s="0" t="s">
        <v>98</v>
      </c>
    </row>
    <row r="34" customFormat="false" ht="15" hidden="false" customHeight="false" outlineLevel="0" collapsed="false">
      <c r="A34" s="0" t="s">
        <v>23</v>
      </c>
      <c r="B34" s="0" t="s">
        <v>36</v>
      </c>
      <c r="C34" s="0" t="n">
        <v>0</v>
      </c>
      <c r="D34" s="0" t="n">
        <v>0</v>
      </c>
      <c r="E34" s="0" t="b">
        <f aca="false">FALSE()</f>
        <v>0</v>
      </c>
      <c r="F34" s="0" t="s">
        <v>25</v>
      </c>
      <c r="G34" s="0" t="s">
        <v>196</v>
      </c>
      <c r="H34" s="0" t="s">
        <v>197</v>
      </c>
      <c r="I34" s="0" t="n">
        <v>57</v>
      </c>
      <c r="J34" s="0" t="b">
        <f aca="false">FALSE()</f>
        <v>0</v>
      </c>
      <c r="K34" s="0" t="n">
        <v>2</v>
      </c>
      <c r="L34" s="2" t="n">
        <v>0.104166666666667</v>
      </c>
      <c r="M34" s="0" t="s">
        <v>61</v>
      </c>
      <c r="N34" s="3" t="s">
        <v>101</v>
      </c>
      <c r="O34" s="0" t="str">
        <f aca="false">T48</f>
        <v>ATL</v>
      </c>
      <c r="P34" s="3" t="s">
        <v>198</v>
      </c>
      <c r="Q34" s="0" t="n">
        <v>14</v>
      </c>
      <c r="R34" s="0" t="n">
        <v>8</v>
      </c>
      <c r="S34" s="0" t="n">
        <v>2021</v>
      </c>
      <c r="T34" s="3" t="s">
        <v>101</v>
      </c>
      <c r="U34" s="3" t="s">
        <v>103</v>
      </c>
      <c r="V34" s="3" t="s">
        <v>43</v>
      </c>
      <c r="W34" s="0" t="s">
        <v>104</v>
      </c>
    </row>
    <row r="35" customFormat="false" ht="15" hidden="false" customHeight="false" outlineLevel="0" collapsed="false">
      <c r="A35" s="0" t="s">
        <v>35</v>
      </c>
      <c r="B35" s="0" t="s">
        <v>80</v>
      </c>
      <c r="C35" s="0" t="n">
        <v>1</v>
      </c>
      <c r="D35" s="0" t="n">
        <v>0</v>
      </c>
      <c r="E35" s="0" t="b">
        <f aca="false">TRUE()</f>
        <v>1</v>
      </c>
      <c r="F35" s="0" t="s">
        <v>25</v>
      </c>
      <c r="G35" s="0" t="s">
        <v>199</v>
      </c>
      <c r="H35" s="0" t="s">
        <v>200</v>
      </c>
      <c r="I35" s="0" t="n">
        <v>57</v>
      </c>
      <c r="J35" s="0" t="b">
        <f aca="false">FALSE()</f>
        <v>0</v>
      </c>
      <c r="K35" s="2" t="n">
        <v>0.100694444444444</v>
      </c>
      <c r="L35" s="2" t="n">
        <v>0.135416666666667</v>
      </c>
      <c r="M35" s="0" t="s">
        <v>61</v>
      </c>
      <c r="N35" s="3" t="s">
        <v>107</v>
      </c>
      <c r="O35" s="0" t="str">
        <f aca="false">T47</f>
        <v>IAH</v>
      </c>
      <c r="P35" s="3" t="s">
        <v>114</v>
      </c>
      <c r="Q35" s="0" t="n">
        <v>5</v>
      </c>
      <c r="R35" s="0" t="n">
        <v>4</v>
      </c>
      <c r="S35" s="0" t="n">
        <v>2022</v>
      </c>
      <c r="T35" s="3" t="s">
        <v>107</v>
      </c>
      <c r="U35" s="3" t="s">
        <v>109</v>
      </c>
      <c r="V35" s="3" t="s">
        <v>43</v>
      </c>
      <c r="W35" s="0" t="s">
        <v>110</v>
      </c>
    </row>
    <row r="36" customFormat="false" ht="15" hidden="false" customHeight="false" outlineLevel="0" collapsed="false">
      <c r="A36" s="0" t="s">
        <v>35</v>
      </c>
      <c r="B36" s="0" t="s">
        <v>36</v>
      </c>
      <c r="C36" s="0" t="n">
        <v>0</v>
      </c>
      <c r="D36" s="0" t="n">
        <v>1</v>
      </c>
      <c r="E36" s="0" t="b">
        <f aca="false">FALSE()</f>
        <v>0</v>
      </c>
      <c r="F36" s="0" t="s">
        <v>25</v>
      </c>
      <c r="G36" s="0" t="s">
        <v>201</v>
      </c>
      <c r="H36" s="0" t="s">
        <v>202</v>
      </c>
      <c r="I36" s="0" t="n">
        <v>58</v>
      </c>
      <c r="J36" s="0" t="b">
        <f aca="false">FALSE()</f>
        <v>0</v>
      </c>
      <c r="K36" s="0" t="n">
        <v>3</v>
      </c>
      <c r="L36" s="0" t="n">
        <v>4</v>
      </c>
      <c r="M36" s="0" t="s">
        <v>39</v>
      </c>
      <c r="N36" s="3" t="s">
        <v>113</v>
      </c>
      <c r="O36" s="0" t="str">
        <f aca="false">T50</f>
        <v>PHX</v>
      </c>
      <c r="P36" s="3" t="s">
        <v>41</v>
      </c>
      <c r="Q36" s="0" t="n">
        <v>19</v>
      </c>
      <c r="R36" s="0" t="n">
        <v>12</v>
      </c>
      <c r="S36" s="0" t="n">
        <v>2024</v>
      </c>
      <c r="T36" s="3" t="s">
        <v>113</v>
      </c>
      <c r="U36" s="3" t="s">
        <v>115</v>
      </c>
      <c r="V36" s="3" t="s">
        <v>43</v>
      </c>
      <c r="W36" s="0" t="s">
        <v>116</v>
      </c>
    </row>
    <row r="37" customFormat="false" ht="15" hidden="false" customHeight="false" outlineLevel="0" collapsed="false">
      <c r="A37" s="0" t="s">
        <v>35</v>
      </c>
      <c r="B37" s="0" t="s">
        <v>80</v>
      </c>
      <c r="C37" s="0" t="n">
        <v>1</v>
      </c>
      <c r="D37" s="0" t="n">
        <v>0</v>
      </c>
      <c r="E37" s="0" t="b">
        <f aca="false">TRUE()</f>
        <v>1</v>
      </c>
      <c r="F37" s="0" t="s">
        <v>58</v>
      </c>
      <c r="G37" s="0" t="s">
        <v>203</v>
      </c>
      <c r="H37" s="0" t="s">
        <v>204</v>
      </c>
      <c r="I37" s="0" t="n">
        <v>59</v>
      </c>
      <c r="J37" s="0" t="b">
        <f aca="false">FALSE()</f>
        <v>0</v>
      </c>
      <c r="K37" s="2" t="n">
        <v>0.135416666666667</v>
      </c>
      <c r="L37" s="0" t="n">
        <v>5</v>
      </c>
      <c r="M37" s="0" t="s">
        <v>28</v>
      </c>
      <c r="N37" s="3" t="s">
        <v>125</v>
      </c>
      <c r="O37" s="0" t="str">
        <f aca="false">T49</f>
        <v>LAS</v>
      </c>
      <c r="P37" s="3" t="s">
        <v>48</v>
      </c>
      <c r="Q37" s="0" t="n">
        <v>20</v>
      </c>
      <c r="R37" s="0" t="n">
        <v>2</v>
      </c>
      <c r="S37" s="0" t="n">
        <v>2024</v>
      </c>
      <c r="T37" s="3" t="s">
        <v>125</v>
      </c>
      <c r="U37" s="3" t="s">
        <v>127</v>
      </c>
      <c r="V37" s="3" t="s">
        <v>43</v>
      </c>
      <c r="W37" s="0" t="s">
        <v>128</v>
      </c>
    </row>
    <row r="38" customFormat="false" ht="15" hidden="false" customHeight="false" outlineLevel="0" collapsed="false">
      <c r="A38" s="0" t="s">
        <v>79</v>
      </c>
      <c r="B38" s="0" t="s">
        <v>80</v>
      </c>
      <c r="C38" s="0" t="n">
        <v>1</v>
      </c>
      <c r="D38" s="0" t="n">
        <v>1</v>
      </c>
      <c r="E38" s="0" t="b">
        <f aca="false">TRUE()</f>
        <v>1</v>
      </c>
      <c r="F38" s="0" t="s">
        <v>58</v>
      </c>
      <c r="G38" s="0" t="s">
        <v>205</v>
      </c>
      <c r="H38" s="0" t="s">
        <v>206</v>
      </c>
      <c r="I38" s="0" t="n">
        <v>60</v>
      </c>
      <c r="J38" s="0" t="b">
        <f aca="false">FALSE()</f>
        <v>0</v>
      </c>
      <c r="K38" s="2" t="n">
        <v>0.145833333333333</v>
      </c>
      <c r="L38" s="2" t="n">
        <v>0.21875</v>
      </c>
      <c r="M38" s="0" t="s">
        <v>53</v>
      </c>
      <c r="N38" s="3" t="s">
        <v>131</v>
      </c>
      <c r="O38" s="0" t="str">
        <f aca="false">T48</f>
        <v>ATL</v>
      </c>
      <c r="P38" s="3" t="s">
        <v>207</v>
      </c>
      <c r="Q38" s="0" t="n">
        <v>7</v>
      </c>
      <c r="R38" s="0" t="n">
        <v>6</v>
      </c>
      <c r="S38" s="0" t="n">
        <v>2022</v>
      </c>
      <c r="T38" s="3" t="s">
        <v>131</v>
      </c>
      <c r="U38" s="3" t="s">
        <v>133</v>
      </c>
      <c r="V38" s="3" t="s">
        <v>43</v>
      </c>
      <c r="W38" s="0" t="s">
        <v>128</v>
      </c>
    </row>
    <row r="39" customFormat="false" ht="15" hidden="false" customHeight="false" outlineLevel="0" collapsed="false">
      <c r="A39" s="0" t="s">
        <v>79</v>
      </c>
      <c r="B39" s="0" t="s">
        <v>80</v>
      </c>
      <c r="C39" s="0" t="n">
        <v>0</v>
      </c>
      <c r="D39" s="0" t="n">
        <v>1</v>
      </c>
      <c r="E39" s="0" t="b">
        <f aca="false">TRUE()</f>
        <v>1</v>
      </c>
      <c r="F39" s="0" t="s">
        <v>25</v>
      </c>
      <c r="G39" s="0" t="s">
        <v>208</v>
      </c>
      <c r="H39" s="0" t="s">
        <v>209</v>
      </c>
      <c r="I39" s="0" t="n">
        <v>41</v>
      </c>
      <c r="J39" s="0" t="b">
        <f aca="false">TRUE()</f>
        <v>1</v>
      </c>
      <c r="K39" s="0" t="n">
        <v>1</v>
      </c>
      <c r="L39" s="2" t="n">
        <v>0.215277777777778</v>
      </c>
      <c r="M39" s="0" t="s">
        <v>28</v>
      </c>
      <c r="N39" s="3" t="s">
        <v>136</v>
      </c>
      <c r="O39" s="0" t="str">
        <f aca="false">T53</f>
        <v>BNA</v>
      </c>
      <c r="P39" s="3" t="s">
        <v>210</v>
      </c>
      <c r="Q39" s="0" t="n">
        <v>11</v>
      </c>
      <c r="R39" s="0" t="n">
        <v>10</v>
      </c>
      <c r="S39" s="0" t="n">
        <v>2023</v>
      </c>
      <c r="T39" s="3" t="s">
        <v>136</v>
      </c>
      <c r="U39" s="3" t="s">
        <v>138</v>
      </c>
      <c r="V39" s="3" t="s">
        <v>43</v>
      </c>
      <c r="W39" s="0" t="s">
        <v>139</v>
      </c>
    </row>
    <row r="40" customFormat="false" ht="15" hidden="false" customHeight="false" outlineLevel="0" collapsed="false">
      <c r="A40" s="0" t="s">
        <v>79</v>
      </c>
      <c r="B40" s="0" t="s">
        <v>80</v>
      </c>
      <c r="C40" s="0" t="n">
        <v>2</v>
      </c>
      <c r="D40" s="0" t="n">
        <v>0</v>
      </c>
      <c r="E40" s="0" t="b">
        <f aca="false">TRUE()</f>
        <v>1</v>
      </c>
      <c r="F40" s="0" t="s">
        <v>25</v>
      </c>
      <c r="G40" s="0" t="s">
        <v>211</v>
      </c>
      <c r="H40" s="0" t="s">
        <v>212</v>
      </c>
      <c r="I40" s="0" t="n">
        <v>29</v>
      </c>
      <c r="J40" s="0" t="b">
        <f aca="false">TRUE()</f>
        <v>1</v>
      </c>
      <c r="K40" s="0" t="s">
        <v>172</v>
      </c>
      <c r="L40" s="2" t="n">
        <v>0.173611111111111</v>
      </c>
      <c r="M40" s="0" t="s">
        <v>39</v>
      </c>
      <c r="N40" s="3" t="s">
        <v>142</v>
      </c>
      <c r="O40" s="0" t="str">
        <f aca="false">T52</f>
        <v>SLC</v>
      </c>
      <c r="P40" s="3" t="s">
        <v>213</v>
      </c>
      <c r="Q40" s="0" t="n">
        <v>25</v>
      </c>
      <c r="R40" s="0" t="n">
        <v>7</v>
      </c>
      <c r="S40" s="0" t="n">
        <v>2024</v>
      </c>
      <c r="T40" s="3" t="s">
        <v>142</v>
      </c>
      <c r="U40" s="3" t="s">
        <v>144</v>
      </c>
      <c r="V40" s="3" t="s">
        <v>43</v>
      </c>
      <c r="W40" s="0" t="s">
        <v>145</v>
      </c>
    </row>
    <row r="41" customFormat="false" ht="15" hidden="false" customHeight="false" outlineLevel="0" collapsed="false">
      <c r="A41" s="0" t="s">
        <v>79</v>
      </c>
      <c r="B41" s="0" t="s">
        <v>80</v>
      </c>
      <c r="C41" s="0" t="n">
        <v>2</v>
      </c>
      <c r="D41" s="0" t="n">
        <v>1</v>
      </c>
      <c r="E41" s="0" t="b">
        <f aca="false">TRUE()</f>
        <v>1</v>
      </c>
      <c r="F41" s="0" t="s">
        <v>58</v>
      </c>
      <c r="G41" s="0" t="s">
        <v>214</v>
      </c>
      <c r="H41" s="0" t="s">
        <v>215</v>
      </c>
      <c r="I41" s="0" t="n">
        <v>38</v>
      </c>
      <c r="J41" s="0" t="b">
        <f aca="false">FALSE()</f>
        <v>0</v>
      </c>
      <c r="K41" s="2" t="n">
        <v>0.0590277777777778</v>
      </c>
      <c r="L41" s="2" t="n">
        <v>0.180555555555556</v>
      </c>
      <c r="M41" s="0" t="s">
        <v>39</v>
      </c>
      <c r="N41" s="3" t="s">
        <v>119</v>
      </c>
      <c r="O41" s="0" t="str">
        <f aca="false">T51</f>
        <v>BOS</v>
      </c>
      <c r="P41" s="3" t="s">
        <v>216</v>
      </c>
      <c r="Q41" s="0" t="n">
        <v>30</v>
      </c>
      <c r="R41" s="0" t="n">
        <v>5</v>
      </c>
      <c r="S41" s="0" t="n">
        <v>2022</v>
      </c>
      <c r="T41" s="3" t="s">
        <v>119</v>
      </c>
      <c r="U41" s="3" t="s">
        <v>121</v>
      </c>
      <c r="V41" s="3" t="s">
        <v>43</v>
      </c>
      <c r="W41" s="0" t="s">
        <v>122</v>
      </c>
    </row>
    <row r="42" customFormat="false" ht="15" hidden="false" customHeight="false" outlineLevel="0" collapsed="false">
      <c r="A42" s="0" t="s">
        <v>79</v>
      </c>
      <c r="B42" s="0" t="s">
        <v>36</v>
      </c>
      <c r="C42" s="0" t="n">
        <v>1</v>
      </c>
      <c r="D42" s="0" t="n">
        <v>0</v>
      </c>
      <c r="E42" s="0" t="b">
        <f aca="false">FALSE()</f>
        <v>0</v>
      </c>
      <c r="F42" s="0" t="s">
        <v>25</v>
      </c>
      <c r="G42" s="0" t="s">
        <v>217</v>
      </c>
      <c r="H42" s="0" t="s">
        <v>218</v>
      </c>
      <c r="I42" s="0" t="n">
        <v>39</v>
      </c>
      <c r="J42" s="0" t="b">
        <f aca="false">FALSE()</f>
        <v>0</v>
      </c>
      <c r="K42" s="2" t="n">
        <v>0.0625</v>
      </c>
      <c r="L42" s="2" t="n">
        <v>0.184027777777778</v>
      </c>
      <c r="M42" s="0" t="s">
        <v>39</v>
      </c>
      <c r="N42" s="3" t="s">
        <v>219</v>
      </c>
      <c r="O42" s="0" t="str">
        <f aca="false">T56</f>
        <v>IAD</v>
      </c>
      <c r="P42" s="3" t="s">
        <v>220</v>
      </c>
      <c r="Q42" s="0" t="n">
        <v>1</v>
      </c>
      <c r="R42" s="0" t="n">
        <v>1</v>
      </c>
      <c r="S42" s="0" t="n">
        <v>2021</v>
      </c>
      <c r="T42" s="3" t="s">
        <v>219</v>
      </c>
      <c r="U42" s="3" t="s">
        <v>221</v>
      </c>
      <c r="V42" s="3" t="s">
        <v>43</v>
      </c>
      <c r="W42" s="0" t="s">
        <v>222</v>
      </c>
    </row>
    <row r="43" customFormat="false" ht="15" hidden="false" customHeight="false" outlineLevel="0" collapsed="false">
      <c r="A43" s="0" t="s">
        <v>79</v>
      </c>
      <c r="B43" s="0" t="s">
        <v>80</v>
      </c>
      <c r="C43" s="0" t="n">
        <v>0</v>
      </c>
      <c r="D43" s="0" t="n">
        <v>1</v>
      </c>
      <c r="E43" s="0" t="b">
        <f aca="false">TRUE()</f>
        <v>1</v>
      </c>
      <c r="F43" s="0" t="s">
        <v>25</v>
      </c>
      <c r="G43" s="0" t="s">
        <v>223</v>
      </c>
      <c r="H43" s="0" t="s">
        <v>224</v>
      </c>
      <c r="I43" s="0" t="n">
        <v>49</v>
      </c>
      <c r="J43" s="0" t="b">
        <f aca="false">FALSE()</f>
        <v>0</v>
      </c>
      <c r="K43" s="0" t="n">
        <v>2</v>
      </c>
      <c r="L43" s="0" t="n">
        <v>6</v>
      </c>
      <c r="M43" s="0" t="s">
        <v>53</v>
      </c>
      <c r="N43" s="3" t="s">
        <v>107</v>
      </c>
      <c r="O43" s="0" t="str">
        <f aca="false">T55</f>
        <v>PDX</v>
      </c>
      <c r="P43" s="3" t="s">
        <v>173</v>
      </c>
      <c r="Q43" s="0" t="n">
        <v>13</v>
      </c>
      <c r="R43" s="0" t="n">
        <v>8</v>
      </c>
      <c r="S43" s="0" t="n">
        <v>2023</v>
      </c>
      <c r="T43" s="3" t="s">
        <v>107</v>
      </c>
      <c r="U43" s="3" t="s">
        <v>109</v>
      </c>
      <c r="V43" s="3" t="s">
        <v>43</v>
      </c>
      <c r="W43" s="0" t="s">
        <v>110</v>
      </c>
    </row>
    <row r="44" customFormat="false" ht="15" hidden="false" customHeight="false" outlineLevel="0" collapsed="false">
      <c r="A44" s="0" t="s">
        <v>79</v>
      </c>
      <c r="B44" s="0" t="s">
        <v>36</v>
      </c>
      <c r="C44" s="0" t="n">
        <v>0</v>
      </c>
      <c r="D44" s="0" t="n">
        <v>1</v>
      </c>
      <c r="E44" s="0" t="b">
        <f aca="false">FALSE()</f>
        <v>0</v>
      </c>
      <c r="F44" s="0" t="s">
        <v>58</v>
      </c>
      <c r="G44" s="0" t="s">
        <v>225</v>
      </c>
      <c r="H44" s="0" t="s">
        <v>226</v>
      </c>
      <c r="I44" s="0" t="n">
        <v>46</v>
      </c>
      <c r="J44" s="0" t="b">
        <f aca="false">FALSE()</f>
        <v>0</v>
      </c>
      <c r="K44" s="0" t="n">
        <v>2</v>
      </c>
      <c r="L44" s="2" t="n">
        <v>0.256944444444444</v>
      </c>
      <c r="M44" s="0" t="s">
        <v>184</v>
      </c>
      <c r="N44" s="3" t="s">
        <v>75</v>
      </c>
      <c r="O44" s="0" t="str">
        <f aca="false">T54</f>
        <v>IND</v>
      </c>
      <c r="P44" s="3" t="s">
        <v>227</v>
      </c>
      <c r="Q44" s="0" t="n">
        <v>24</v>
      </c>
      <c r="R44" s="0" t="n">
        <v>12</v>
      </c>
      <c r="S44" s="0" t="n">
        <v>2022</v>
      </c>
      <c r="T44" s="3" t="s">
        <v>75</v>
      </c>
      <c r="U44" s="3" t="s">
        <v>77</v>
      </c>
      <c r="V44" s="3" t="s">
        <v>43</v>
      </c>
      <c r="W44" s="0" t="s">
        <v>78</v>
      </c>
    </row>
    <row r="45" customFormat="false" ht="15" hidden="false" customHeight="false" outlineLevel="0" collapsed="false">
      <c r="A45" s="0" t="s">
        <v>35</v>
      </c>
      <c r="B45" s="0" t="s">
        <v>36</v>
      </c>
      <c r="C45" s="0" t="n">
        <v>1</v>
      </c>
      <c r="D45" s="0" t="n">
        <v>1</v>
      </c>
      <c r="E45" s="0" t="b">
        <f aca="false">FALSE()</f>
        <v>0</v>
      </c>
      <c r="F45" s="0" t="s">
        <v>25</v>
      </c>
      <c r="G45" s="0" t="s">
        <v>228</v>
      </c>
      <c r="H45" s="0" t="s">
        <v>229</v>
      </c>
      <c r="I45" s="0" t="n">
        <v>44</v>
      </c>
      <c r="J45" s="0" t="b">
        <f aca="false">FALSE()</f>
        <v>0</v>
      </c>
      <c r="K45" s="0" t="n">
        <v>1</v>
      </c>
      <c r="L45" s="0" t="n">
        <v>7</v>
      </c>
      <c r="M45" s="0" t="s">
        <v>184</v>
      </c>
      <c r="N45" s="3" t="s">
        <v>54</v>
      </c>
      <c r="O45" s="0" t="str">
        <f aca="false">T59</f>
        <v>BWI</v>
      </c>
      <c r="P45" s="3" t="s">
        <v>230</v>
      </c>
      <c r="Q45" s="0" t="n">
        <v>6</v>
      </c>
      <c r="R45" s="0" t="n">
        <v>10</v>
      </c>
      <c r="S45" s="0" t="n">
        <v>2021</v>
      </c>
      <c r="T45" s="3" t="s">
        <v>54</v>
      </c>
      <c r="U45" s="3" t="s">
        <v>56</v>
      </c>
      <c r="V45" s="3" t="s">
        <v>43</v>
      </c>
      <c r="W45" s="0" t="s">
        <v>57</v>
      </c>
    </row>
    <row r="46" customFormat="false" ht="15" hidden="false" customHeight="false" outlineLevel="0" collapsed="false">
      <c r="A46" s="0" t="s">
        <v>35</v>
      </c>
      <c r="B46" s="0" t="s">
        <v>80</v>
      </c>
      <c r="C46" s="0" t="n">
        <v>1</v>
      </c>
      <c r="D46" s="0" t="n">
        <v>0</v>
      </c>
      <c r="E46" s="0" t="b">
        <f aca="false">TRUE()</f>
        <v>1</v>
      </c>
      <c r="F46" s="0" t="s">
        <v>58</v>
      </c>
      <c r="G46" s="0" t="s">
        <v>231</v>
      </c>
      <c r="H46" s="0" t="s">
        <v>232</v>
      </c>
      <c r="I46" s="0" t="n">
        <v>29</v>
      </c>
      <c r="J46" s="0" t="b">
        <f aca="false">TRUE()</f>
        <v>1</v>
      </c>
      <c r="K46" s="0" t="n">
        <v>4</v>
      </c>
      <c r="L46" s="2" t="n">
        <v>0.3125</v>
      </c>
      <c r="M46" s="0" t="s">
        <v>53</v>
      </c>
      <c r="N46" s="3" t="s">
        <v>30</v>
      </c>
      <c r="O46" s="0" t="str">
        <f aca="false">T58</f>
        <v>SLC</v>
      </c>
      <c r="P46" s="3" t="s">
        <v>233</v>
      </c>
      <c r="Q46" s="0" t="n">
        <v>18</v>
      </c>
      <c r="R46" s="0" t="n">
        <v>4</v>
      </c>
      <c r="S46" s="0" t="n">
        <v>2024</v>
      </c>
      <c r="T46" s="3" t="s">
        <v>30</v>
      </c>
      <c r="U46" s="3" t="s">
        <v>49</v>
      </c>
      <c r="V46" s="3" t="s">
        <v>43</v>
      </c>
      <c r="W46" s="0" t="s">
        <v>50</v>
      </c>
    </row>
    <row r="47" customFormat="false" ht="15" hidden="false" customHeight="false" outlineLevel="0" collapsed="false">
      <c r="A47" s="0" t="s">
        <v>23</v>
      </c>
      <c r="B47" s="0" t="s">
        <v>24</v>
      </c>
      <c r="C47" s="0" t="n">
        <v>0</v>
      </c>
      <c r="D47" s="0" t="n">
        <v>1</v>
      </c>
      <c r="E47" s="0" t="b">
        <f aca="false">FALSE()</f>
        <v>0</v>
      </c>
      <c r="F47" s="0" t="s">
        <v>58</v>
      </c>
      <c r="G47" s="0" t="s">
        <v>234</v>
      </c>
      <c r="H47" s="0" t="s">
        <v>235</v>
      </c>
      <c r="I47" s="0" t="n">
        <v>26</v>
      </c>
      <c r="J47" s="0" t="b">
        <f aca="false">FALSE()</f>
        <v>0</v>
      </c>
      <c r="K47" s="0" t="n">
        <v>3</v>
      </c>
      <c r="L47" s="0" t="n">
        <v>12</v>
      </c>
      <c r="M47" s="0" t="s">
        <v>53</v>
      </c>
      <c r="N47" s="3" t="s">
        <v>89</v>
      </c>
      <c r="O47" s="0" t="str">
        <f aca="false">T61</f>
        <v>IAH</v>
      </c>
      <c r="P47" s="3" t="s">
        <v>236</v>
      </c>
      <c r="Q47" s="0" t="n">
        <v>29</v>
      </c>
      <c r="R47" s="0" t="n">
        <v>11</v>
      </c>
      <c r="S47" s="0" t="n">
        <v>2022</v>
      </c>
      <c r="T47" s="3" t="s">
        <v>89</v>
      </c>
      <c r="U47" s="3" t="s">
        <v>91</v>
      </c>
      <c r="V47" s="3" t="s">
        <v>43</v>
      </c>
      <c r="W47" s="0" t="s">
        <v>92</v>
      </c>
    </row>
    <row r="48" customFormat="false" ht="15" hidden="false" customHeight="false" outlineLevel="0" collapsed="false">
      <c r="A48" s="0" t="s">
        <v>35</v>
      </c>
      <c r="B48" s="0" t="s">
        <v>36</v>
      </c>
      <c r="C48" s="0" t="n">
        <v>2</v>
      </c>
      <c r="D48" s="0" t="n">
        <v>0</v>
      </c>
      <c r="E48" s="0" t="b">
        <f aca="false">FALSE()</f>
        <v>0</v>
      </c>
      <c r="F48" s="0" t="s">
        <v>25</v>
      </c>
      <c r="G48" s="0" t="s">
        <v>237</v>
      </c>
      <c r="H48" s="0" t="s">
        <v>238</v>
      </c>
      <c r="I48" s="0" t="n">
        <v>28</v>
      </c>
      <c r="J48" s="0" t="b">
        <f aca="false">TRUE()</f>
        <v>1</v>
      </c>
      <c r="K48" s="0" t="n">
        <v>3</v>
      </c>
      <c r="L48" s="0" t="n">
        <v>10</v>
      </c>
      <c r="M48" s="0" t="s">
        <v>28</v>
      </c>
      <c r="N48" s="3" t="s">
        <v>95</v>
      </c>
      <c r="O48" s="0" t="str">
        <f aca="false">T60</f>
        <v>IND</v>
      </c>
      <c r="P48" s="3" t="s">
        <v>188</v>
      </c>
      <c r="Q48" s="0" t="n">
        <v>2</v>
      </c>
      <c r="R48" s="0" t="n">
        <v>9</v>
      </c>
      <c r="S48" s="0" t="n">
        <v>2023</v>
      </c>
      <c r="T48" s="3" t="s">
        <v>95</v>
      </c>
      <c r="U48" s="3" t="s">
        <v>97</v>
      </c>
      <c r="V48" s="3" t="s">
        <v>43</v>
      </c>
      <c r="W48" s="0" t="s">
        <v>98</v>
      </c>
    </row>
    <row r="49" customFormat="false" ht="15" hidden="false" customHeight="false" outlineLevel="0" collapsed="false">
      <c r="A49" s="0" t="s">
        <v>35</v>
      </c>
      <c r="B49" s="0" t="s">
        <v>24</v>
      </c>
      <c r="C49" s="0" t="n">
        <v>2</v>
      </c>
      <c r="D49" s="0" t="n">
        <v>0</v>
      </c>
      <c r="E49" s="0" t="b">
        <f aca="false">FALSE()</f>
        <v>0</v>
      </c>
      <c r="F49" s="0" t="s">
        <v>58</v>
      </c>
      <c r="G49" s="0" t="s">
        <v>239</v>
      </c>
      <c r="H49" s="0" t="s">
        <v>240</v>
      </c>
      <c r="I49" s="0" t="n">
        <v>27</v>
      </c>
      <c r="J49" s="0" t="b">
        <f aca="false">FALSE()</f>
        <v>0</v>
      </c>
      <c r="K49" s="0" t="n">
        <v>1</v>
      </c>
      <c r="L49" s="2" t="n">
        <v>0.40625</v>
      </c>
      <c r="M49" s="0" t="s">
        <v>39</v>
      </c>
      <c r="N49" s="3" t="s">
        <v>101</v>
      </c>
      <c r="O49" s="0" t="str">
        <f aca="false">T59</f>
        <v>BWI</v>
      </c>
      <c r="P49" s="3" t="s">
        <v>191</v>
      </c>
      <c r="Q49" s="0" t="n">
        <v>15</v>
      </c>
      <c r="R49" s="0" t="n">
        <v>7</v>
      </c>
      <c r="S49" s="0" t="n">
        <v>2022</v>
      </c>
      <c r="T49" s="3" t="s">
        <v>101</v>
      </c>
      <c r="U49" s="3" t="s">
        <v>103</v>
      </c>
      <c r="V49" s="3" t="s">
        <v>43</v>
      </c>
      <c r="W49" s="0" t="s">
        <v>104</v>
      </c>
    </row>
    <row r="50" customFormat="false" ht="15" hidden="false" customHeight="false" outlineLevel="0" collapsed="false">
      <c r="A50" s="0" t="s">
        <v>23</v>
      </c>
      <c r="B50" s="0" t="s">
        <v>80</v>
      </c>
      <c r="C50" s="0" t="n">
        <v>1</v>
      </c>
      <c r="D50" s="0" t="n">
        <v>1</v>
      </c>
      <c r="E50" s="0" t="b">
        <f aca="false">TRUE()</f>
        <v>1</v>
      </c>
      <c r="F50" s="0" t="s">
        <v>58</v>
      </c>
      <c r="G50" s="0" t="s">
        <v>241</v>
      </c>
      <c r="H50" s="0" t="s">
        <v>242</v>
      </c>
      <c r="I50" s="0" t="n">
        <v>61</v>
      </c>
      <c r="J50" s="0" t="b">
        <f aca="false">TRUE()</f>
        <v>1</v>
      </c>
      <c r="K50" s="0" t="s">
        <v>74</v>
      </c>
      <c r="L50" s="2" t="n">
        <v>0.106944444444444</v>
      </c>
      <c r="M50" s="0" t="s">
        <v>184</v>
      </c>
      <c r="N50" s="3" t="s">
        <v>142</v>
      </c>
      <c r="O50" s="0" t="str">
        <f aca="false">T64</f>
        <v>SEA</v>
      </c>
      <c r="P50" s="3" t="s">
        <v>166</v>
      </c>
      <c r="Q50" s="0" t="n">
        <v>4</v>
      </c>
      <c r="R50" s="0" t="n">
        <v>2</v>
      </c>
      <c r="S50" s="0" t="n">
        <v>2021</v>
      </c>
      <c r="T50" s="3" t="s">
        <v>142</v>
      </c>
      <c r="U50" s="3" t="s">
        <v>144</v>
      </c>
      <c r="V50" s="3" t="s">
        <v>43</v>
      </c>
      <c r="W50" s="0" t="s">
        <v>145</v>
      </c>
    </row>
    <row r="51" customFormat="false" ht="15" hidden="false" customHeight="false" outlineLevel="0" collapsed="false">
      <c r="A51" s="0" t="s">
        <v>35</v>
      </c>
      <c r="B51" s="0" t="s">
        <v>36</v>
      </c>
      <c r="C51" s="0" t="n">
        <v>0</v>
      </c>
      <c r="D51" s="0" t="n">
        <v>1</v>
      </c>
      <c r="E51" s="0" t="b">
        <f aca="false">FALSE()</f>
        <v>0</v>
      </c>
      <c r="F51" s="0" t="s">
        <v>58</v>
      </c>
      <c r="G51" s="0" t="s">
        <v>243</v>
      </c>
      <c r="H51" s="0" t="s">
        <v>244</v>
      </c>
      <c r="I51" s="0" t="n">
        <v>63</v>
      </c>
      <c r="J51" s="0" t="b">
        <f aca="false">FALSE()</f>
        <v>0</v>
      </c>
      <c r="K51" s="0" t="s">
        <v>245</v>
      </c>
      <c r="L51" s="2" t="n">
        <v>0.133333333333333</v>
      </c>
      <c r="M51" s="0" t="s">
        <v>184</v>
      </c>
      <c r="N51" s="3" t="s">
        <v>154</v>
      </c>
      <c r="O51" s="0" t="str">
        <f aca="false">T63</f>
        <v>SFO</v>
      </c>
      <c r="P51" s="3" t="s">
        <v>246</v>
      </c>
      <c r="Q51" s="0" t="n">
        <v>23</v>
      </c>
      <c r="R51" s="0" t="n">
        <v>5</v>
      </c>
      <c r="S51" s="0" t="n">
        <v>2024</v>
      </c>
      <c r="T51" s="3" t="s">
        <v>154</v>
      </c>
      <c r="U51" s="3" t="s">
        <v>156</v>
      </c>
      <c r="V51" s="3" t="s">
        <v>43</v>
      </c>
      <c r="W51" s="0" t="s">
        <v>157</v>
      </c>
    </row>
    <row r="52" customFormat="false" ht="15" hidden="false" customHeight="false" outlineLevel="0" collapsed="false">
      <c r="A52" s="0" t="s">
        <v>23</v>
      </c>
      <c r="B52" s="0" t="s">
        <v>36</v>
      </c>
      <c r="C52" s="0" t="n">
        <v>1</v>
      </c>
      <c r="D52" s="0" t="n">
        <v>0</v>
      </c>
      <c r="E52" s="0" t="b">
        <f aca="false">FALSE()</f>
        <v>0</v>
      </c>
      <c r="F52" s="0" t="s">
        <v>58</v>
      </c>
      <c r="G52" s="0" t="s">
        <v>247</v>
      </c>
      <c r="H52" s="0" t="s">
        <v>248</v>
      </c>
      <c r="I52" s="0" t="n">
        <v>69</v>
      </c>
      <c r="J52" s="0" t="b">
        <f aca="false">FALSE()</f>
        <v>0</v>
      </c>
      <c r="K52" s="0" t="s">
        <v>249</v>
      </c>
      <c r="L52" s="2" t="n">
        <v>0.15625</v>
      </c>
      <c r="M52" s="0" t="s">
        <v>61</v>
      </c>
      <c r="N52" s="3" t="s">
        <v>148</v>
      </c>
      <c r="O52" s="0" t="str">
        <f aca="false">T62</f>
        <v>LAS</v>
      </c>
      <c r="P52" s="3" t="s">
        <v>143</v>
      </c>
      <c r="Q52" s="0" t="n">
        <v>10</v>
      </c>
      <c r="R52" s="0" t="n">
        <v>1</v>
      </c>
      <c r="S52" s="0" t="n">
        <v>2023</v>
      </c>
      <c r="T52" s="3" t="s">
        <v>148</v>
      </c>
      <c r="U52" s="3" t="s">
        <v>150</v>
      </c>
      <c r="V52" s="3" t="s">
        <v>43</v>
      </c>
      <c r="W52" s="0" t="s">
        <v>151</v>
      </c>
    </row>
    <row r="53" customFormat="false" ht="15" hidden="false" customHeight="false" outlineLevel="0" collapsed="false">
      <c r="A53" s="0" t="s">
        <v>35</v>
      </c>
      <c r="B53" s="0" t="s">
        <v>36</v>
      </c>
      <c r="C53" s="0" t="n">
        <v>0</v>
      </c>
      <c r="D53" s="0" t="n">
        <v>1</v>
      </c>
      <c r="E53" s="0" t="b">
        <f aca="false">FALSE()</f>
        <v>0</v>
      </c>
      <c r="F53" s="0" t="s">
        <v>25</v>
      </c>
      <c r="G53" s="0" t="s">
        <v>250</v>
      </c>
      <c r="H53" s="0" t="s">
        <v>251</v>
      </c>
      <c r="I53" s="0" t="n">
        <v>23</v>
      </c>
      <c r="J53" s="0" t="b">
        <f aca="false">FALSE()</f>
        <v>0</v>
      </c>
      <c r="K53" s="0" t="s">
        <v>252</v>
      </c>
      <c r="L53" s="0" t="n">
        <v>4</v>
      </c>
      <c r="M53" s="0" t="s">
        <v>61</v>
      </c>
      <c r="N53" s="3" t="s">
        <v>253</v>
      </c>
      <c r="O53" s="0" t="str">
        <f aca="false">T67</f>
        <v>IAH</v>
      </c>
      <c r="P53" s="3" t="s">
        <v>149</v>
      </c>
      <c r="Q53" s="0" t="n">
        <v>8</v>
      </c>
      <c r="R53" s="0" t="n">
        <v>6</v>
      </c>
      <c r="S53" s="0" t="n">
        <v>2023</v>
      </c>
      <c r="T53" s="3" t="s">
        <v>253</v>
      </c>
      <c r="U53" s="3" t="s">
        <v>254</v>
      </c>
      <c r="V53" s="3" t="s">
        <v>43</v>
      </c>
      <c r="W53" s="0" t="s">
        <v>255</v>
      </c>
    </row>
    <row r="54" customFormat="false" ht="15" hidden="false" customHeight="false" outlineLevel="0" collapsed="false">
      <c r="A54" s="0" t="s">
        <v>79</v>
      </c>
      <c r="B54" s="0" t="s">
        <v>80</v>
      </c>
      <c r="C54" s="0" t="n">
        <v>1</v>
      </c>
      <c r="D54" s="0" t="n">
        <v>1</v>
      </c>
      <c r="E54" s="0" t="b">
        <f aca="false">TRUE()</f>
        <v>1</v>
      </c>
      <c r="F54" s="0" t="s">
        <v>25</v>
      </c>
      <c r="G54" s="0" t="s">
        <v>256</v>
      </c>
      <c r="H54" s="0" t="s">
        <v>257</v>
      </c>
      <c r="I54" s="0" t="n">
        <v>29</v>
      </c>
      <c r="J54" s="0" t="b">
        <f aca="false">FALSE()</f>
        <v>0</v>
      </c>
      <c r="K54" s="0" t="n">
        <v>1</v>
      </c>
      <c r="L54" s="0" t="n">
        <v>4</v>
      </c>
      <c r="M54" s="0" t="s">
        <v>61</v>
      </c>
      <c r="N54" s="3" t="s">
        <v>258</v>
      </c>
      <c r="O54" s="0" t="str">
        <f aca="false">T66</f>
        <v>DEN</v>
      </c>
      <c r="P54" s="3" t="s">
        <v>155</v>
      </c>
      <c r="Q54" s="0" t="n">
        <v>21</v>
      </c>
      <c r="R54" s="0" t="n">
        <v>3</v>
      </c>
      <c r="S54" s="0" t="n">
        <v>2024</v>
      </c>
      <c r="T54" s="3" t="s">
        <v>258</v>
      </c>
      <c r="U54" s="3" t="s">
        <v>259</v>
      </c>
      <c r="V54" s="3" t="s">
        <v>43</v>
      </c>
      <c r="W54" s="0" t="s">
        <v>260</v>
      </c>
    </row>
    <row r="55" customFormat="false" ht="15" hidden="false" customHeight="false" outlineLevel="0" collapsed="false">
      <c r="A55" s="0" t="s">
        <v>79</v>
      </c>
      <c r="B55" s="0" t="s">
        <v>24</v>
      </c>
      <c r="C55" s="0" t="n">
        <v>2</v>
      </c>
      <c r="D55" s="0" t="n">
        <v>0</v>
      </c>
      <c r="E55" s="0" t="b">
        <f aca="false">FALSE()</f>
        <v>0</v>
      </c>
      <c r="F55" s="0" t="s">
        <v>25</v>
      </c>
      <c r="G55" s="0" t="s">
        <v>261</v>
      </c>
      <c r="H55" s="0" t="s">
        <v>262</v>
      </c>
      <c r="I55" s="0" t="n">
        <v>27</v>
      </c>
      <c r="J55" s="0" t="b">
        <f aca="false">TRUE()</f>
        <v>1</v>
      </c>
      <c r="K55" s="0" t="n">
        <v>1</v>
      </c>
      <c r="L55" s="0" t="n">
        <v>4</v>
      </c>
      <c r="M55" s="0" t="s">
        <v>184</v>
      </c>
      <c r="N55" s="3" t="s">
        <v>263</v>
      </c>
      <c r="O55" s="0" t="str">
        <f aca="false">T65</f>
        <v>DFW</v>
      </c>
      <c r="P55" s="3" t="s">
        <v>264</v>
      </c>
      <c r="Q55" s="0" t="n">
        <v>17</v>
      </c>
      <c r="R55" s="0" t="n">
        <v>11</v>
      </c>
      <c r="S55" s="0" t="n">
        <v>2022</v>
      </c>
      <c r="T55" s="3" t="s">
        <v>263</v>
      </c>
      <c r="U55" s="3" t="s">
        <v>265</v>
      </c>
      <c r="V55" s="3" t="s">
        <v>43</v>
      </c>
      <c r="W55" s="0" t="s">
        <v>266</v>
      </c>
    </row>
    <row r="56" customFormat="false" ht="15" hidden="false" customHeight="false" outlineLevel="0" collapsed="false">
      <c r="A56" s="0" t="s">
        <v>79</v>
      </c>
      <c r="B56" s="0" t="s">
        <v>24</v>
      </c>
      <c r="C56" s="0" t="n">
        <v>0</v>
      </c>
      <c r="D56" s="0" t="n">
        <v>1</v>
      </c>
      <c r="E56" s="0" t="b">
        <f aca="false">FALSE()</f>
        <v>0</v>
      </c>
      <c r="F56" s="0" t="s">
        <v>58</v>
      </c>
      <c r="G56" s="0" t="s">
        <v>267</v>
      </c>
      <c r="H56" s="0" t="s">
        <v>268</v>
      </c>
      <c r="I56" s="0" t="n">
        <v>38</v>
      </c>
      <c r="J56" s="0" t="b">
        <f aca="false">FALSE()</f>
        <v>0</v>
      </c>
      <c r="K56" s="0" t="n">
        <v>2</v>
      </c>
      <c r="L56" s="0" t="n">
        <v>5</v>
      </c>
      <c r="M56" s="0" t="s">
        <v>39</v>
      </c>
      <c r="N56" s="3" t="s">
        <v>131</v>
      </c>
      <c r="O56" s="0" t="str">
        <f aca="false">T70</f>
        <v>MSP</v>
      </c>
      <c r="P56" s="3" t="s">
        <v>55</v>
      </c>
      <c r="Q56" s="0" t="n">
        <v>3</v>
      </c>
      <c r="R56" s="0" t="n">
        <v>8</v>
      </c>
      <c r="S56" s="0" t="n">
        <v>2021</v>
      </c>
      <c r="T56" s="3" t="s">
        <v>131</v>
      </c>
      <c r="U56" s="3" t="s">
        <v>133</v>
      </c>
      <c r="V56" s="3" t="s">
        <v>43</v>
      </c>
      <c r="W56" s="0" t="s">
        <v>128</v>
      </c>
    </row>
    <row r="57" customFormat="false" ht="15" hidden="false" customHeight="false" outlineLevel="0" collapsed="false">
      <c r="A57" s="0" t="s">
        <v>79</v>
      </c>
      <c r="B57" s="0" t="s">
        <v>80</v>
      </c>
      <c r="C57" s="0" t="n">
        <v>2</v>
      </c>
      <c r="D57" s="0" t="n">
        <v>0</v>
      </c>
      <c r="E57" s="0" t="b">
        <f aca="false">TRUE()</f>
        <v>1</v>
      </c>
      <c r="F57" s="0" t="s">
        <v>58</v>
      </c>
      <c r="G57" s="0" t="s">
        <v>269</v>
      </c>
      <c r="H57" s="0" t="s">
        <v>270</v>
      </c>
      <c r="I57" s="0" t="n">
        <v>39</v>
      </c>
      <c r="J57" s="0" t="b">
        <f aca="false">TRUE()</f>
        <v>1</v>
      </c>
      <c r="K57" s="0" t="n">
        <v>2</v>
      </c>
      <c r="L57" s="0" t="n">
        <v>2</v>
      </c>
      <c r="M57" s="0" t="s">
        <v>53</v>
      </c>
      <c r="N57" s="3" t="s">
        <v>271</v>
      </c>
      <c r="O57" s="0" t="str">
        <f aca="false">T69</f>
        <v>LAS</v>
      </c>
      <c r="P57" s="3" t="s">
        <v>69</v>
      </c>
      <c r="Q57" s="0" t="n">
        <v>9</v>
      </c>
      <c r="R57" s="0" t="n">
        <v>12</v>
      </c>
      <c r="S57" s="0" t="n">
        <v>2022</v>
      </c>
      <c r="T57" s="3" t="s">
        <v>271</v>
      </c>
      <c r="U57" s="3" t="s">
        <v>272</v>
      </c>
      <c r="V57" s="3" t="s">
        <v>43</v>
      </c>
      <c r="W57" s="0" t="s">
        <v>273</v>
      </c>
    </row>
    <row r="58" customFormat="false" ht="15" hidden="false" customHeight="false" outlineLevel="0" collapsed="false">
      <c r="A58" s="0" t="s">
        <v>35</v>
      </c>
      <c r="B58" s="0" t="s">
        <v>36</v>
      </c>
      <c r="C58" s="0" t="n">
        <v>1</v>
      </c>
      <c r="D58" s="0" t="n">
        <v>0</v>
      </c>
      <c r="E58" s="0" t="b">
        <f aca="false">FALSE()</f>
        <v>0</v>
      </c>
      <c r="F58" s="0" t="s">
        <v>58</v>
      </c>
      <c r="G58" s="0" t="s">
        <v>274</v>
      </c>
      <c r="H58" s="0" t="s">
        <v>275</v>
      </c>
      <c r="I58" s="0" t="n">
        <v>28</v>
      </c>
      <c r="J58" s="0" t="b">
        <f aca="false">FALSE()</f>
        <v>0</v>
      </c>
      <c r="K58" s="0" t="n">
        <v>1</v>
      </c>
      <c r="L58" s="0" t="n">
        <v>6</v>
      </c>
      <c r="M58" s="0" t="s">
        <v>28</v>
      </c>
      <c r="N58" s="3" t="s">
        <v>148</v>
      </c>
      <c r="O58" s="0" t="s">
        <v>30</v>
      </c>
      <c r="P58" s="3" t="s">
        <v>41</v>
      </c>
      <c r="Q58" s="0" t="n">
        <v>28</v>
      </c>
      <c r="R58" s="0" t="n">
        <v>10</v>
      </c>
      <c r="S58" s="0" t="n">
        <v>2023</v>
      </c>
      <c r="T58" s="3" t="s">
        <v>148</v>
      </c>
      <c r="U58" s="3" t="s">
        <v>150</v>
      </c>
      <c r="V58" s="3" t="s">
        <v>43</v>
      </c>
      <c r="W58" s="0" t="s">
        <v>151</v>
      </c>
    </row>
    <row r="59" customFormat="false" ht="15" hidden="false" customHeight="false" outlineLevel="0" collapsed="false">
      <c r="A59" s="0" t="s">
        <v>23</v>
      </c>
      <c r="B59" s="0" t="s">
        <v>36</v>
      </c>
      <c r="C59" s="0" t="n">
        <v>0</v>
      </c>
      <c r="D59" s="0" t="n">
        <v>1</v>
      </c>
      <c r="E59" s="0" t="b">
        <f aca="false">FALSE()</f>
        <v>0</v>
      </c>
      <c r="F59" s="0" t="s">
        <v>25</v>
      </c>
      <c r="G59" s="0" t="s">
        <v>276</v>
      </c>
      <c r="H59" s="0" t="s">
        <v>277</v>
      </c>
      <c r="I59" s="0" t="n">
        <v>29</v>
      </c>
      <c r="J59" s="0" t="b">
        <f aca="false">TRUE()</f>
        <v>1</v>
      </c>
      <c r="K59" s="0" t="n">
        <v>1</v>
      </c>
      <c r="L59" s="2" t="n">
        <v>0.28125</v>
      </c>
      <c r="M59" s="0" t="s">
        <v>39</v>
      </c>
      <c r="N59" s="3" t="s">
        <v>278</v>
      </c>
      <c r="O59" s="0" t="s">
        <v>89</v>
      </c>
      <c r="P59" s="3" t="s">
        <v>76</v>
      </c>
      <c r="Q59" s="0" t="n">
        <v>14</v>
      </c>
      <c r="R59" s="0" t="n">
        <v>9</v>
      </c>
      <c r="S59" s="0" t="n">
        <v>2021</v>
      </c>
      <c r="T59" s="3" t="s">
        <v>278</v>
      </c>
      <c r="U59" s="3" t="s">
        <v>279</v>
      </c>
      <c r="V59" s="3" t="s">
        <v>43</v>
      </c>
      <c r="W59" s="0" t="s">
        <v>280</v>
      </c>
    </row>
    <row r="60" customFormat="false" ht="15" hidden="false" customHeight="false" outlineLevel="0" collapsed="false">
      <c r="A60" s="0" t="s">
        <v>23</v>
      </c>
      <c r="B60" s="0" t="s">
        <v>80</v>
      </c>
      <c r="C60" s="0" t="n">
        <v>0</v>
      </c>
      <c r="D60" s="0" t="n">
        <v>1</v>
      </c>
      <c r="E60" s="0" t="b">
        <f aca="false">TRUE()</f>
        <v>1</v>
      </c>
      <c r="F60" s="0" t="s">
        <v>25</v>
      </c>
      <c r="G60" s="0" t="s">
        <v>281</v>
      </c>
      <c r="H60" s="0" t="s">
        <v>282</v>
      </c>
      <c r="I60" s="0" t="n">
        <v>20</v>
      </c>
      <c r="J60" s="0" t="b">
        <f aca="false">FALSE()</f>
        <v>0</v>
      </c>
      <c r="K60" s="0" t="n">
        <v>3</v>
      </c>
      <c r="L60" s="2" t="n">
        <v>0.104166666666667</v>
      </c>
      <c r="M60" s="0" t="s">
        <v>39</v>
      </c>
      <c r="N60" s="3" t="s">
        <v>258</v>
      </c>
      <c r="O60" s="0" t="str">
        <f aca="false">T70</f>
        <v>MSP</v>
      </c>
      <c r="P60" s="3" t="s">
        <v>84</v>
      </c>
      <c r="Q60" s="0" t="n">
        <v>5</v>
      </c>
      <c r="R60" s="0" t="n">
        <v>5</v>
      </c>
      <c r="S60" s="0" t="n">
        <v>2024</v>
      </c>
      <c r="T60" s="3" t="s">
        <v>258</v>
      </c>
      <c r="U60" s="3" t="s">
        <v>259</v>
      </c>
      <c r="V60" s="3" t="s">
        <v>43</v>
      </c>
      <c r="W60" s="0" t="s">
        <v>260</v>
      </c>
    </row>
    <row r="61" customFormat="false" ht="15" hidden="false" customHeight="false" outlineLevel="0" collapsed="false">
      <c r="A61" s="0" t="s">
        <v>23</v>
      </c>
      <c r="B61" s="0" t="s">
        <v>36</v>
      </c>
      <c r="C61" s="0" t="n">
        <v>1</v>
      </c>
      <c r="D61" s="0" t="n">
        <v>1</v>
      </c>
      <c r="E61" s="0" t="b">
        <f aca="false">FALSE()</f>
        <v>0</v>
      </c>
      <c r="F61" s="0" t="s">
        <v>25</v>
      </c>
      <c r="G61" s="0" t="s">
        <v>283</v>
      </c>
      <c r="H61" s="0" t="s">
        <v>284</v>
      </c>
      <c r="I61" s="0" t="n">
        <v>21</v>
      </c>
      <c r="J61" s="0" t="b">
        <f aca="false">FALSE()</f>
        <v>0</v>
      </c>
      <c r="K61" s="0" t="n">
        <v>1</v>
      </c>
      <c r="L61" s="2" t="n">
        <v>0.0729166666666667</v>
      </c>
      <c r="M61" s="0" t="s">
        <v>53</v>
      </c>
      <c r="N61" s="3" t="s">
        <v>89</v>
      </c>
      <c r="O61" s="0" t="s">
        <v>154</v>
      </c>
      <c r="P61" s="3" t="s">
        <v>114</v>
      </c>
      <c r="Q61" s="0" t="n">
        <v>19</v>
      </c>
      <c r="R61" s="0" t="n">
        <v>1</v>
      </c>
      <c r="S61" s="0" t="n">
        <v>2023</v>
      </c>
      <c r="T61" s="3" t="s">
        <v>89</v>
      </c>
      <c r="U61" s="3" t="s">
        <v>91</v>
      </c>
      <c r="V61" s="3" t="s">
        <v>43</v>
      </c>
      <c r="W61" s="0" t="s">
        <v>92</v>
      </c>
    </row>
    <row r="62" customFormat="false" ht="15" hidden="false" customHeight="false" outlineLevel="0" collapsed="false">
      <c r="A62" s="0" t="s">
        <v>23</v>
      </c>
      <c r="B62" s="0" t="s">
        <v>24</v>
      </c>
      <c r="C62" s="0" t="n">
        <v>1</v>
      </c>
      <c r="D62" s="0" t="n">
        <v>0</v>
      </c>
      <c r="E62" s="0" t="b">
        <f aca="false">FALSE()</f>
        <v>0</v>
      </c>
      <c r="F62" s="0" t="s">
        <v>25</v>
      </c>
      <c r="G62" s="0" t="s">
        <v>285</v>
      </c>
      <c r="H62" s="0" t="s">
        <v>286</v>
      </c>
      <c r="I62" s="0" t="n">
        <v>28</v>
      </c>
      <c r="J62" s="0" t="b">
        <f aca="false">FALSE()</f>
        <v>0</v>
      </c>
      <c r="K62" s="0" t="n">
        <v>2</v>
      </c>
      <c r="L62" s="2" t="n">
        <v>0.175</v>
      </c>
      <c r="M62" s="0" t="s">
        <v>28</v>
      </c>
      <c r="N62" s="3" t="s">
        <v>101</v>
      </c>
      <c r="O62" s="0" t="s">
        <v>30</v>
      </c>
      <c r="P62" s="3" t="s">
        <v>96</v>
      </c>
      <c r="Q62" s="0" t="n">
        <v>20</v>
      </c>
      <c r="R62" s="0" t="n">
        <v>7</v>
      </c>
      <c r="S62" s="0" t="n">
        <v>2023</v>
      </c>
      <c r="T62" s="3" t="s">
        <v>101</v>
      </c>
      <c r="U62" s="3" t="s">
        <v>103</v>
      </c>
      <c r="V62" s="3" t="s">
        <v>43</v>
      </c>
      <c r="W62" s="0" t="s">
        <v>104</v>
      </c>
    </row>
    <row r="63" customFormat="false" ht="15" hidden="false" customHeight="false" outlineLevel="0" collapsed="false">
      <c r="A63" s="0" t="s">
        <v>35</v>
      </c>
      <c r="B63" s="0" t="s">
        <v>24</v>
      </c>
      <c r="C63" s="0" t="n">
        <v>0</v>
      </c>
      <c r="D63" s="0" t="n">
        <v>1</v>
      </c>
      <c r="E63" s="0" t="b">
        <f aca="false">FALSE()</f>
        <v>0</v>
      </c>
      <c r="F63" s="0" t="s">
        <v>25</v>
      </c>
      <c r="G63" s="0" t="s">
        <v>287</v>
      </c>
      <c r="H63" s="0" t="s">
        <v>288</v>
      </c>
      <c r="I63" s="0" t="n">
        <v>48</v>
      </c>
      <c r="J63" s="0" t="b">
        <f aca="false">FALSE()</f>
        <v>0</v>
      </c>
      <c r="K63" s="0" t="n">
        <v>3</v>
      </c>
      <c r="L63" s="2" t="n">
        <v>0.148611111111111</v>
      </c>
      <c r="M63" s="0" t="s">
        <v>61</v>
      </c>
      <c r="N63" s="3" t="s">
        <v>62</v>
      </c>
      <c r="O63" s="0" t="s">
        <v>83</v>
      </c>
      <c r="P63" s="3" t="s">
        <v>102</v>
      </c>
      <c r="Q63" s="0" t="n">
        <v>7</v>
      </c>
      <c r="R63" s="0" t="n">
        <v>4</v>
      </c>
      <c r="S63" s="0" t="n">
        <v>2022</v>
      </c>
      <c r="T63" s="3" t="s">
        <v>62</v>
      </c>
      <c r="U63" s="3" t="s">
        <v>64</v>
      </c>
      <c r="V63" s="3" t="s">
        <v>43</v>
      </c>
      <c r="W63" s="0" t="s">
        <v>65</v>
      </c>
    </row>
    <row r="64" customFormat="false" ht="15" hidden="false" customHeight="false" outlineLevel="0" collapsed="false">
      <c r="A64" s="0" t="s">
        <v>79</v>
      </c>
      <c r="B64" s="0" t="s">
        <v>80</v>
      </c>
      <c r="C64" s="0" t="n">
        <v>1</v>
      </c>
      <c r="D64" s="0" t="n">
        <v>0</v>
      </c>
      <c r="E64" s="0" t="b">
        <f aca="false">TRUE()</f>
        <v>1</v>
      </c>
      <c r="F64" s="0" t="s">
        <v>58</v>
      </c>
      <c r="G64" s="0" t="s">
        <v>289</v>
      </c>
      <c r="H64" s="0" t="s">
        <v>290</v>
      </c>
      <c r="I64" s="0" t="n">
        <v>45</v>
      </c>
      <c r="J64" s="0" t="b">
        <f aca="false">FALSE()</f>
        <v>0</v>
      </c>
      <c r="K64" s="0" t="n">
        <v>3</v>
      </c>
      <c r="L64" s="2" t="n">
        <v>0.145833333333333</v>
      </c>
      <c r="M64" s="0" t="s">
        <v>61</v>
      </c>
      <c r="N64" s="3" t="s">
        <v>119</v>
      </c>
      <c r="O64" s="0" t="s">
        <v>30</v>
      </c>
      <c r="P64" s="3" t="s">
        <v>213</v>
      </c>
      <c r="Q64" s="0" t="n">
        <v>11</v>
      </c>
      <c r="R64" s="0" t="n">
        <v>12</v>
      </c>
      <c r="S64" s="0" t="n">
        <v>2023</v>
      </c>
      <c r="T64" s="3" t="s">
        <v>119</v>
      </c>
      <c r="U64" s="3" t="s">
        <v>121</v>
      </c>
      <c r="V64" s="3" t="s">
        <v>43</v>
      </c>
      <c r="W64" s="0" t="s">
        <v>122</v>
      </c>
    </row>
    <row r="65" customFormat="false" ht="15" hidden="false" customHeight="false" outlineLevel="0" collapsed="false">
      <c r="A65" s="0" t="s">
        <v>79</v>
      </c>
      <c r="B65" s="0" t="s">
        <v>36</v>
      </c>
      <c r="C65" s="0" t="n">
        <v>2</v>
      </c>
      <c r="D65" s="0" t="n">
        <v>1</v>
      </c>
      <c r="E65" s="0" t="b">
        <f aca="false">FALSE()</f>
        <v>0</v>
      </c>
      <c r="F65" s="0" t="s">
        <v>58</v>
      </c>
      <c r="G65" s="0" t="s">
        <v>291</v>
      </c>
      <c r="H65" s="0" t="s">
        <v>292</v>
      </c>
      <c r="I65" s="0" t="n">
        <v>64</v>
      </c>
      <c r="J65" s="0" t="b">
        <f aca="false">TRUE()</f>
        <v>1</v>
      </c>
      <c r="K65" s="0" t="n">
        <v>1</v>
      </c>
      <c r="L65" s="0" t="n">
        <v>4</v>
      </c>
      <c r="M65" s="0" t="s">
        <v>53</v>
      </c>
      <c r="N65" s="3" t="s">
        <v>75</v>
      </c>
      <c r="O65" s="0" t="s">
        <v>30</v>
      </c>
      <c r="P65" s="3" t="s">
        <v>126</v>
      </c>
      <c r="Q65" s="0" t="n">
        <v>25</v>
      </c>
      <c r="R65" s="0" t="n">
        <v>8</v>
      </c>
      <c r="S65" s="0" t="n">
        <v>2024</v>
      </c>
      <c r="T65" s="3" t="s">
        <v>75</v>
      </c>
      <c r="U65" s="3" t="s">
        <v>77</v>
      </c>
      <c r="V65" s="3" t="s">
        <v>43</v>
      </c>
      <c r="W65" s="0" t="s">
        <v>78</v>
      </c>
    </row>
    <row r="66" customFormat="false" ht="15" hidden="false" customHeight="false" outlineLevel="0" collapsed="false">
      <c r="A66" s="0" t="s">
        <v>35</v>
      </c>
      <c r="B66" s="0" t="s">
        <v>36</v>
      </c>
      <c r="C66" s="0" t="n">
        <v>2</v>
      </c>
      <c r="D66" s="0" t="n">
        <v>0</v>
      </c>
      <c r="E66" s="0" t="b">
        <f aca="false">FALSE()</f>
        <v>0</v>
      </c>
      <c r="F66" s="0" t="s">
        <v>58</v>
      </c>
      <c r="G66" s="0" t="s">
        <v>293</v>
      </c>
      <c r="H66" s="0" t="s">
        <v>294</v>
      </c>
      <c r="I66" s="0" t="n">
        <v>62</v>
      </c>
      <c r="J66" s="0" t="b">
        <f aca="false">FALSE()</f>
        <v>0</v>
      </c>
      <c r="K66" s="0" t="n">
        <v>2</v>
      </c>
      <c r="L66" s="2" t="n">
        <v>0.236805555555556</v>
      </c>
      <c r="M66" s="0" t="s">
        <v>39</v>
      </c>
      <c r="N66" s="3" t="s">
        <v>83</v>
      </c>
      <c r="O66" s="0" t="s">
        <v>89</v>
      </c>
      <c r="P66" s="3" t="s">
        <v>132</v>
      </c>
      <c r="Q66" s="0" t="n">
        <v>30</v>
      </c>
      <c r="R66" s="0" t="n">
        <v>6</v>
      </c>
      <c r="S66" s="0" t="n">
        <v>2022</v>
      </c>
      <c r="T66" s="3" t="s">
        <v>83</v>
      </c>
      <c r="U66" s="3" t="s">
        <v>85</v>
      </c>
      <c r="V66" s="3" t="s">
        <v>43</v>
      </c>
      <c r="W66" s="0" t="s">
        <v>86</v>
      </c>
    </row>
    <row r="67" customFormat="false" ht="15" hidden="false" customHeight="false" outlineLevel="0" collapsed="false">
      <c r="A67" s="0" t="s">
        <v>23</v>
      </c>
      <c r="B67" s="0" t="s">
        <v>24</v>
      </c>
      <c r="C67" s="0" t="n">
        <v>0</v>
      </c>
      <c r="D67" s="0" t="n">
        <v>1</v>
      </c>
      <c r="E67" s="0" t="b">
        <f aca="false">FALSE()</f>
        <v>0</v>
      </c>
      <c r="F67" s="0" t="s">
        <v>25</v>
      </c>
      <c r="G67" s="0" t="s">
        <v>295</v>
      </c>
      <c r="H67" s="0" t="s">
        <v>296</v>
      </c>
      <c r="I67" s="0" t="n">
        <v>41</v>
      </c>
      <c r="J67" s="0" t="b">
        <f aca="false">TRUE()</f>
        <v>1</v>
      </c>
      <c r="K67" s="2" t="n">
        <v>0.09375</v>
      </c>
      <c r="L67" s="2" t="n">
        <v>0.110416666666667</v>
      </c>
      <c r="M67" s="0" t="s">
        <v>39</v>
      </c>
      <c r="N67" s="3" t="s">
        <v>89</v>
      </c>
      <c r="O67" s="0" t="s">
        <v>258</v>
      </c>
      <c r="P67" s="3" t="s">
        <v>137</v>
      </c>
      <c r="Q67" s="0" t="n">
        <v>1</v>
      </c>
      <c r="R67" s="0" t="n">
        <v>2</v>
      </c>
      <c r="S67" s="0" t="n">
        <v>2021</v>
      </c>
      <c r="T67" s="3" t="s">
        <v>89</v>
      </c>
      <c r="U67" s="3" t="s">
        <v>91</v>
      </c>
      <c r="V67" s="3" t="s">
        <v>43</v>
      </c>
      <c r="W67" s="0" t="s">
        <v>92</v>
      </c>
    </row>
    <row r="68" customFormat="false" ht="15" hidden="false" customHeight="false" outlineLevel="0" collapsed="false">
      <c r="A68" s="0" t="s">
        <v>79</v>
      </c>
      <c r="B68" s="0" t="s">
        <v>80</v>
      </c>
      <c r="C68" s="0" t="n">
        <v>1</v>
      </c>
      <c r="D68" s="0" t="n">
        <v>1</v>
      </c>
      <c r="E68" s="0" t="b">
        <f aca="false">TRUE()</f>
        <v>1</v>
      </c>
      <c r="F68" s="0" t="s">
        <v>25</v>
      </c>
      <c r="G68" s="0" t="s">
        <v>297</v>
      </c>
      <c r="H68" s="0" t="s">
        <v>298</v>
      </c>
      <c r="I68" s="0" t="n">
        <v>22</v>
      </c>
      <c r="J68" s="0" t="b">
        <f aca="false">FALSE()</f>
        <v>0</v>
      </c>
      <c r="K68" s="0" t="n">
        <v>1</v>
      </c>
      <c r="L68" s="0" t="n">
        <v>3</v>
      </c>
      <c r="M68" s="0" t="s">
        <v>28</v>
      </c>
      <c r="N68" s="3" t="s">
        <v>95</v>
      </c>
      <c r="O68" s="0" t="s">
        <v>154</v>
      </c>
      <c r="P68" s="3" t="s">
        <v>143</v>
      </c>
      <c r="Q68" s="0" t="n">
        <v>13</v>
      </c>
      <c r="R68" s="0" t="n">
        <v>9</v>
      </c>
      <c r="S68" s="0" t="n">
        <v>2023</v>
      </c>
      <c r="T68" s="3" t="s">
        <v>95</v>
      </c>
      <c r="U68" s="3" t="s">
        <v>97</v>
      </c>
      <c r="V68" s="3" t="s">
        <v>43</v>
      </c>
      <c r="W68" s="0" t="s">
        <v>98</v>
      </c>
    </row>
    <row r="69" customFormat="false" ht="15" hidden="false" customHeight="false" outlineLevel="0" collapsed="false">
      <c r="A69" s="0" t="s">
        <v>35</v>
      </c>
      <c r="B69" s="0" t="s">
        <v>36</v>
      </c>
      <c r="C69" s="0" t="n">
        <v>2</v>
      </c>
      <c r="D69" s="0" t="n">
        <v>0</v>
      </c>
      <c r="E69" s="0" t="b">
        <f aca="false">FALSE()</f>
        <v>0</v>
      </c>
      <c r="F69" s="0" t="s">
        <v>25</v>
      </c>
      <c r="G69" s="0" t="s">
        <v>299</v>
      </c>
      <c r="H69" s="0" t="s">
        <v>300</v>
      </c>
      <c r="I69" s="0" t="n">
        <v>34</v>
      </c>
      <c r="J69" s="0" t="b">
        <f aca="false">TRUE()</f>
        <v>1</v>
      </c>
      <c r="K69" s="0" t="s">
        <v>301</v>
      </c>
      <c r="L69" s="0" t="n">
        <v>2</v>
      </c>
      <c r="M69" s="0" t="s">
        <v>184</v>
      </c>
      <c r="N69" s="3" t="s">
        <v>101</v>
      </c>
      <c r="O69" s="0" t="s">
        <v>30</v>
      </c>
      <c r="P69" s="3" t="s">
        <v>149</v>
      </c>
      <c r="Q69" s="0" t="n">
        <v>24</v>
      </c>
      <c r="R69" s="0" t="n">
        <v>1</v>
      </c>
      <c r="S69" s="0" t="n">
        <v>2024</v>
      </c>
      <c r="T69" s="3" t="s">
        <v>101</v>
      </c>
      <c r="U69" s="3" t="s">
        <v>103</v>
      </c>
      <c r="V69" s="3" t="s">
        <v>43</v>
      </c>
      <c r="W69" s="0" t="s">
        <v>104</v>
      </c>
    </row>
    <row r="70" customFormat="false" ht="15" hidden="false" customHeight="false" outlineLevel="0" collapsed="false">
      <c r="A70" s="0" t="s">
        <v>23</v>
      </c>
      <c r="B70" s="0" t="s">
        <v>24</v>
      </c>
      <c r="C70" s="0" t="n">
        <v>0</v>
      </c>
      <c r="D70" s="0" t="n">
        <v>1</v>
      </c>
      <c r="E70" s="0" t="b">
        <f aca="false">FALSE()</f>
        <v>0</v>
      </c>
      <c r="F70" s="0" t="s">
        <v>58</v>
      </c>
      <c r="G70" s="0" t="s">
        <v>302</v>
      </c>
      <c r="H70" s="0" t="s">
        <v>303</v>
      </c>
      <c r="I70" s="0" t="n">
        <v>41</v>
      </c>
      <c r="J70" s="0" t="b">
        <f aca="false">FALSE()</f>
        <v>0</v>
      </c>
      <c r="K70" s="0" t="n">
        <v>2</v>
      </c>
      <c r="L70" s="2" t="n">
        <v>0.0763888888888889</v>
      </c>
      <c r="M70" s="0" t="s">
        <v>53</v>
      </c>
      <c r="N70" s="3" t="s">
        <v>107</v>
      </c>
      <c r="O70" s="0" t="s">
        <v>83</v>
      </c>
      <c r="P70" s="3" t="s">
        <v>155</v>
      </c>
      <c r="Q70" s="0" t="n">
        <v>6</v>
      </c>
      <c r="R70" s="0" t="n">
        <v>11</v>
      </c>
      <c r="S70" s="0" t="n">
        <v>2022</v>
      </c>
      <c r="T70" s="3" t="s">
        <v>107</v>
      </c>
      <c r="U70" s="3" t="s">
        <v>109</v>
      </c>
      <c r="V70" s="3" t="s">
        <v>43</v>
      </c>
      <c r="W70" s="0" t="s">
        <v>110</v>
      </c>
    </row>
    <row r="71" customFormat="false" ht="15" hidden="false" customHeight="false" outlineLevel="0" collapsed="false">
      <c r="P71" s="3"/>
      <c r="V71" s="3"/>
    </row>
    <row r="72" customFormat="false" ht="15" hidden="false" customHeight="false" outlineLevel="0" collapsed="false">
      <c r="P72" s="3"/>
      <c r="V72" s="3"/>
    </row>
    <row r="73" customFormat="false" ht="15" hidden="false" customHeight="false" outlineLevel="0" collapsed="false">
      <c r="P73" s="3"/>
      <c r="V73" s="3"/>
    </row>
    <row r="74" customFormat="false" ht="15" hidden="false" customHeight="false" outlineLevel="0" collapsed="false">
      <c r="P74" s="3"/>
      <c r="V74" s="3"/>
    </row>
    <row r="75" customFormat="false" ht="15" hidden="false" customHeight="false" outlineLevel="0" collapsed="false">
      <c r="P75" s="3"/>
      <c r="V75" s="3"/>
    </row>
    <row r="76" customFormat="false" ht="15" hidden="false" customHeight="false" outlineLevel="0" collapsed="false">
      <c r="P76" s="3"/>
      <c r="V76" s="3"/>
    </row>
    <row r="77" customFormat="false" ht="15" hidden="false" customHeight="false" outlineLevel="0" collapsed="false">
      <c r="P77" s="3"/>
    </row>
    <row r="78" customFormat="false" ht="15" hidden="false" customHeight="false" outlineLevel="0" collapsed="false">
      <c r="P78" s="3"/>
    </row>
    <row r="79" customFormat="false" ht="15" hidden="false" customHeight="false" outlineLevel="0" collapsed="false">
      <c r="P79" s="3"/>
    </row>
    <row r="80" customFormat="false" ht="15" hidden="false" customHeight="false" outlineLevel="0" collapsed="false">
      <c r="P80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2024-05-06T04:02:40Z</dcterms:created>
  <dc:creator/>
  <dc:description/>
  <dc:language>en-US</dc:language>
  <cp:lastModifiedBy/>
  <dcterms:modified xsi:type="dcterms:W3CDTF">2024-05-06T07:42:05Z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