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1"/>
  </bookViews>
  <sheets>
    <sheet name="Informacion" sheetId="5" r:id="rId1"/>
    <sheet name="Bus_data" sheetId="1" r:id="rId2"/>
    <sheet name="Generator_data" sheetId="2" r:id="rId3"/>
    <sheet name="Branch_data" sheetId="3" r:id="rId4"/>
    <sheet name="generator cost data" sheetId="4" r:id="rId5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<sst xmlns="http://schemas.openxmlformats.org/spreadsheetml/2006/main" count="198" uniqueCount="134">
  <si>
    <t>Bus data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</si>
  <si>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</si>
  <si>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</si>
  <si>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</si>
  <si>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</si>
  <si>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</si>
  <si>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</si>
  <si>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</si>
  <si>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</si>
  <si>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</si>
  <si>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</si>
  <si>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</si>
  <si>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</si>
  <si>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</si>
  <si>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Generator_data</t>
  </si>
  <si>
    <t>bus</t>
  </si>
  <si>
    <t>Pg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</si>
  <si>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</si>
  <si>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</si>
  <si>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</si>
  <si>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</si>
  <si>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</si>
  <si>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</si>
  <si>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</si>
  <si>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</si>
  <si>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</si>
  <si>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</si>
  <si>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Qc2min</t>
  </si>
  <si>
    <t>Qc2max</t>
  </si>
  <si>
    <t>Qg</t>
  </si>
  <si>
    <t>Qc1max</t>
  </si>
  <si>
    <t>ramp_agc</t>
  </si>
  <si>
    <t>ramp_10</t>
  </si>
  <si>
    <t>ramp_30</t>
  </si>
  <si>
    <t>ramp_q</t>
  </si>
  <si>
    <t>apf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</si>
  <si>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</si>
  <si>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</si>
  <si>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</si>
  <si>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</si>
  <si>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</si>
  <si>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</si>
  <si>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</si>
  <si>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</si>
  <si>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</si>
  <si>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</si>
  <si>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</si>
  <si>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</si>
  <si>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branch data</t>
  </si>
  <si>
    <t>generator cost data</t>
  </si>
  <si>
    <t xml:space="preserve">Seleccione opcion 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</si>
  <si>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</si>
  <si>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</si>
  <si>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</si>
  <si>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</si>
  <si>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</si>
  <si>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</si>
  <si>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</si>
  <si>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</si>
  <si>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</si>
  <si>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</si>
  <si>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Espacio 1</t>
  </si>
  <si>
    <t>Espacio 2</t>
  </si>
  <si>
    <t>Espacio 3</t>
  </si>
  <si>
    <t>Espacio 4</t>
  </si>
  <si>
    <t>Espacio 5</t>
  </si>
  <si>
    <t>Espacio 6</t>
  </si>
  <si>
    <t>Finales de tabla</t>
  </si>
  <si>
    <t>Bus_data</t>
  </si>
  <si>
    <t>Branch_data</t>
  </si>
  <si>
    <t>PQ=1</t>
  </si>
  <si>
    <t>PV=2</t>
  </si>
  <si>
    <t>REF= 3</t>
  </si>
  <si>
    <t>Aislado=4</t>
  </si>
  <si>
    <t>Tipo de bus</t>
  </si>
  <si>
    <t>Potencia real demandada</t>
  </si>
  <si>
    <t>Potencia reactiva demandada</t>
  </si>
  <si>
    <t>Conductancia shunt (MW demandados en V=1.0 p.u)</t>
  </si>
  <si>
    <t>Suceptancia shunt (MW demandados en V=1.0 p.u)</t>
  </si>
  <si>
    <t>Numero del area</t>
  </si>
  <si>
    <t>Magnitud del voltaje en p.u</t>
  </si>
  <si>
    <t>Angulo del voltaje en grados</t>
  </si>
  <si>
    <t>voltaje base en kV</t>
  </si>
  <si>
    <t>zona de perdida</t>
  </si>
  <si>
    <t>Magnitud del voltaje maximo en p.u</t>
  </si>
  <si>
    <t>Magnitud del voltaje minimo en p.u</t>
  </si>
  <si>
    <t>Numero del bus</t>
  </si>
  <si>
    <t>Potencia real de salida</t>
  </si>
  <si>
    <t>Potencia reactiva de salida</t>
  </si>
  <si>
    <t>Magnitud del voltaje setpoint p.u</t>
  </si>
  <si>
    <t>Potencia base de la maquina por defecto es la misma del sistema</t>
  </si>
  <si>
    <t>Estado de la maquina mayor a 0 en servicio menor a 0 fuera de servicio</t>
  </si>
  <si>
    <t>Maxima potencia  reactiva de salida</t>
  </si>
  <si>
    <t>Minima potencia reactiva de salida</t>
  </si>
  <si>
    <t>Maxima potencia real de salida</t>
  </si>
  <si>
    <t>Minima potencia real de salida</t>
  </si>
  <si>
    <t>Menor potencia de salida real de la curva de capacidad PQ (MW)</t>
  </si>
  <si>
    <t>Salida de potencia real superior de la curva de capacidad PQ (MW)</t>
  </si>
  <si>
    <t>Salida de potencia reactiva mínima en PC1 (MVAr)</t>
  </si>
  <si>
    <t>Salida de potencia reactiva mínima en PC2 (MVAr)</t>
  </si>
  <si>
    <t>Salida máxima de potencia reactiva en PC1 (MVAr)</t>
  </si>
  <si>
    <t>Salida máxima de potencia reactiva en PC2 (MVAr)</t>
  </si>
  <si>
    <t>Velocidad de rampa para seguimiento de carga / AGC (MW / min)</t>
  </si>
  <si>
    <t>Velocidad de rampa para reservas de 10 minutos (MW)</t>
  </si>
  <si>
    <t>Velocidad de rampa para reservas de 30 minutos (MW)</t>
  </si>
  <si>
    <t>Velocidad de rampa para la potencia reactiva (escala de tiempo de 2 segundos) (MVAr / min)</t>
  </si>
  <si>
    <t>Factor de participación de área</t>
  </si>
  <si>
    <t>Desde el bus</t>
  </si>
  <si>
    <t>Hasta el bus</t>
  </si>
  <si>
    <t>resistencia en p.u</t>
  </si>
  <si>
    <t>reactancia en p.u</t>
  </si>
  <si>
    <t>Susceptancia total de la línea carga  (p.u.)</t>
  </si>
  <si>
    <t>MVA rating A (long term rating), set to 0 for unlimited</t>
  </si>
  <si>
    <t>MVA rating B (short term rating), set to 0 for unlimited</t>
  </si>
  <si>
    <t>MVA rating C (emergency rating), set to 0 for unlimited</t>
  </si>
  <si>
    <t>Tap del transformador</t>
  </si>
  <si>
    <t>Variacion del angulo del transformador</t>
  </si>
  <si>
    <t>Estado inicial del ramal 1 en servicio 0 fuera de servicio</t>
  </si>
  <si>
    <t>Diferencia minima de angulos en grados</t>
  </si>
  <si>
    <t>Diferencia maxima de angulos en grados</t>
  </si>
  <si>
    <t>MODELO</t>
  </si>
  <si>
    <t>PUESTA EN MARCHA</t>
  </si>
  <si>
    <t>APAGAR</t>
  </si>
  <si>
    <t>COSTO N</t>
  </si>
  <si>
    <t>COSTO</t>
  </si>
  <si>
    <t>modelo para el costo, 1 = lineal por partes, 2 = polinomio</t>
  </si>
  <si>
    <t>costo de puesta en marcha en dólares estadounidenses</t>
  </si>
  <si>
    <t>costo de cierre en dólares estadounidenses</t>
  </si>
  <si>
    <t>número de coeficientes de costo para la función de costo polinomial,o número de puntos de datos por tramo lineal</t>
  </si>
  <si>
    <t>Los parámetros de la función de costo total f (p) comienzan en esta columna, las unidades de f y p son $ / hora y MW (o MVAr), respectivamente</t>
  </si>
  <si>
    <t>b tip</t>
  </si>
  <si>
    <t>Nombre</t>
  </si>
  <si>
    <t>Columna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</si>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</sst>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7</xdr:row>
      <xdr:rowOff>104775</xdr:rowOff>
    </xdr:from>
    <xdr:to>
      <xdr:col>17</xdr:col>
      <xdr:colOff>504288</xdr:colOff>
      <xdr:row>14</xdr:row>
      <xdr:rowOff>37942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438275"/>
          <a:ext cx="4295238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18.140625" bestFit="1" customWidth="1"/>
  </cols>
  <sheetData>
    <row r="1" spans="1:2" x14ac:dyDescent="0.25">
      <c r="A1" t="s">
        <v>67</v>
      </c>
    </row>
    <row r="2" spans="1:2" x14ac:dyDescent="0.25">
      <c r="A2" t="s">
        <v>68</v>
      </c>
      <c r="B2">
        <v>14</v>
      </c>
    </row>
    <row r="3" spans="1:2" x14ac:dyDescent="0.25">
      <c r="A3" t="s">
        <v>14</v>
      </c>
      <c r="B3">
        <v>7</v>
      </c>
    </row>
    <row r="4" spans="1:2" x14ac:dyDescent="0.25">
      <c r="A4" t="s">
        <v>69</v>
      </c>
      <c r="B4">
        <v>14</v>
      </c>
    </row>
    <row r="5" spans="1:2" x14ac:dyDescent="0.25">
      <c r="A5" t="s">
        <v>49</v>
      </c>
      <c r="B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C6" sqref="C6"/>
    </sheetView>
  </sheetViews>
  <sheetFormatPr baseColWidth="10" defaultRowHeight="15" x14ac:dyDescent="0.25"/>
  <cols>
    <col min="1" max="2" width="5.7109375" customWidth="1"/>
    <col min="3" max="3" width="8" customWidth="1"/>
    <col min="4" max="14" width="5.7109375" customWidth="1"/>
    <col min="15" max="15" width="0" hidden="1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"/>
      <c r="P1" t="s">
        <v>131</v>
      </c>
      <c r="Q1" t="s">
        <v>132</v>
      </c>
      <c r="R1" t="s">
        <v>133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P2" t="s">
        <v>1</v>
      </c>
      <c r="Q2">
        <v>1</v>
      </c>
      <c r="R2" t="s">
        <v>86</v>
      </c>
    </row>
    <row r="3" spans="1:22" x14ac:dyDescent="0.25">
      <c r="A3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500</v>
      </c>
      <c r="K3">
        <v>1</v>
      </c>
      <c r="L3">
        <v>1.05</v>
      </c>
      <c r="M3">
        <v>0.9</v>
      </c>
      <c r="O3">
        <f>+C3*1.2</f>
        <v>0</v>
      </c>
      <c r="P3" t="s">
        <v>2</v>
      </c>
      <c r="Q3">
        <v>2</v>
      </c>
      <c r="R3" t="s">
        <v>74</v>
      </c>
      <c r="S3" t="s">
        <v>70</v>
      </c>
      <c r="T3" t="s">
        <v>71</v>
      </c>
      <c r="U3" t="s">
        <v>72</v>
      </c>
      <c r="V3" t="s">
        <v>73</v>
      </c>
    </row>
    <row r="4" spans="1:22" x14ac:dyDescent="0.25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500</v>
      </c>
      <c r="K4">
        <v>1</v>
      </c>
      <c r="L4">
        <v>1.05</v>
      </c>
      <c r="M4">
        <v>0.9</v>
      </c>
      <c r="O4">
        <f t="shared" ref="O4:O14" si="0">+C4*1.2</f>
        <v>0</v>
      </c>
      <c r="P4" t="s">
        <v>3</v>
      </c>
      <c r="Q4">
        <v>3</v>
      </c>
      <c r="R4" t="s">
        <v>75</v>
      </c>
    </row>
    <row r="5" spans="1:22" x14ac:dyDescent="0.25">
      <c r="A5">
        <v>3</v>
      </c>
      <c r="B5">
        <v>2</v>
      </c>
      <c r="C5">
        <v>420.6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500</v>
      </c>
      <c r="K5">
        <v>1</v>
      </c>
      <c r="L5">
        <v>1.05</v>
      </c>
      <c r="M5">
        <v>0.9</v>
      </c>
      <c r="O5">
        <f t="shared" si="0"/>
        <v>504.72</v>
      </c>
      <c r="P5" t="s">
        <v>4</v>
      </c>
      <c r="Q5">
        <v>4</v>
      </c>
      <c r="R5" t="s">
        <v>76</v>
      </c>
    </row>
    <row r="6" spans="1:22" x14ac:dyDescent="0.25">
      <c r="A6">
        <v>4</v>
      </c>
      <c r="B6">
        <v>2</v>
      </c>
      <c r="C6">
        <v>126.8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500</v>
      </c>
      <c r="K6">
        <v>1</v>
      </c>
      <c r="L6">
        <v>1.05</v>
      </c>
      <c r="M6">
        <v>0.9</v>
      </c>
      <c r="O6">
        <f t="shared" si="0"/>
        <v>152.16</v>
      </c>
      <c r="P6" t="s">
        <v>5</v>
      </c>
      <c r="Q6">
        <v>5</v>
      </c>
      <c r="R6" t="s">
        <v>77</v>
      </c>
    </row>
    <row r="7" spans="1:22" x14ac:dyDescent="0.2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500</v>
      </c>
      <c r="K7">
        <v>1</v>
      </c>
      <c r="L7">
        <v>1.05</v>
      </c>
      <c r="M7">
        <v>0.9</v>
      </c>
      <c r="O7">
        <f t="shared" si="0"/>
        <v>0</v>
      </c>
      <c r="P7" t="s">
        <v>6</v>
      </c>
      <c r="Q7">
        <v>6</v>
      </c>
      <c r="R7" t="s">
        <v>78</v>
      </c>
    </row>
    <row r="8" spans="1:22" x14ac:dyDescent="0.25">
      <c r="A8">
        <v>6</v>
      </c>
      <c r="B8">
        <v>2</v>
      </c>
      <c r="C8">
        <v>548.66999999999996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500</v>
      </c>
      <c r="K8">
        <v>1</v>
      </c>
      <c r="L8">
        <v>1.05</v>
      </c>
      <c r="M8">
        <v>0.9</v>
      </c>
      <c r="O8">
        <f t="shared" si="0"/>
        <v>658.40399999999988</v>
      </c>
      <c r="P8" t="s">
        <v>7</v>
      </c>
      <c r="Q8">
        <v>7</v>
      </c>
      <c r="R8" t="s">
        <v>79</v>
      </c>
    </row>
    <row r="9" spans="1:22" x14ac:dyDescent="0.25">
      <c r="A9">
        <v>7</v>
      </c>
      <c r="B9">
        <v>2</v>
      </c>
      <c r="C9">
        <v>217.92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500</v>
      </c>
      <c r="K9">
        <v>1</v>
      </c>
      <c r="L9">
        <v>1.05</v>
      </c>
      <c r="M9">
        <v>0.9</v>
      </c>
      <c r="O9">
        <f t="shared" si="0"/>
        <v>261.50399999999996</v>
      </c>
      <c r="P9" t="s">
        <v>8</v>
      </c>
      <c r="Q9">
        <v>8</v>
      </c>
      <c r="R9" t="s">
        <v>80</v>
      </c>
    </row>
    <row r="10" spans="1:22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500</v>
      </c>
      <c r="K10">
        <v>1</v>
      </c>
      <c r="L10">
        <v>1.05</v>
      </c>
      <c r="M10">
        <v>0.9</v>
      </c>
      <c r="O10">
        <f t="shared" si="0"/>
        <v>0</v>
      </c>
      <c r="P10" t="s">
        <v>9</v>
      </c>
      <c r="Q10">
        <v>9</v>
      </c>
      <c r="R10" t="s">
        <v>81</v>
      </c>
    </row>
    <row r="11" spans="1:22" x14ac:dyDescent="0.25">
      <c r="A11">
        <v>9</v>
      </c>
      <c r="B11">
        <v>2</v>
      </c>
      <c r="C11">
        <v>250.3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500</v>
      </c>
      <c r="K11">
        <v>1</v>
      </c>
      <c r="L11">
        <v>1.05</v>
      </c>
      <c r="M11">
        <v>0.9</v>
      </c>
      <c r="O11">
        <f t="shared" si="0"/>
        <v>300.36</v>
      </c>
      <c r="P11" t="s">
        <v>10</v>
      </c>
      <c r="Q11">
        <v>10</v>
      </c>
      <c r="R11" t="s">
        <v>82</v>
      </c>
    </row>
    <row r="12" spans="1:22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500</v>
      </c>
      <c r="K12">
        <v>1</v>
      </c>
      <c r="L12">
        <v>1.05</v>
      </c>
      <c r="M12">
        <v>0.9</v>
      </c>
      <c r="O12">
        <f t="shared" si="0"/>
        <v>0</v>
      </c>
      <c r="P12" t="s">
        <v>11</v>
      </c>
      <c r="Q12">
        <v>11</v>
      </c>
      <c r="R12" t="s">
        <v>83</v>
      </c>
    </row>
    <row r="13" spans="1:22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500</v>
      </c>
      <c r="K13">
        <v>1</v>
      </c>
      <c r="L13">
        <v>1.05</v>
      </c>
      <c r="M13">
        <v>0.9</v>
      </c>
      <c r="O13">
        <f t="shared" si="0"/>
        <v>0</v>
      </c>
      <c r="P13" t="s">
        <v>12</v>
      </c>
      <c r="Q13">
        <v>12</v>
      </c>
      <c r="R13" t="s">
        <v>84</v>
      </c>
    </row>
    <row r="14" spans="1:22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500</v>
      </c>
      <c r="K14">
        <v>1</v>
      </c>
      <c r="L14">
        <v>1.05</v>
      </c>
      <c r="M14">
        <v>0.9</v>
      </c>
      <c r="O14">
        <f t="shared" si="0"/>
        <v>0</v>
      </c>
      <c r="P14" t="s">
        <v>13</v>
      </c>
      <c r="Q14">
        <v>13</v>
      </c>
      <c r="R14" t="s">
        <v>85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Q18" sqref="Q18"/>
    </sheetView>
  </sheetViews>
  <sheetFormatPr baseColWidth="10" defaultRowHeight="15" x14ac:dyDescent="0.25"/>
  <cols>
    <col min="1" max="22" width="5.7109375" customWidth="1"/>
    <col min="23" max="23" width="5.7109375" hidden="1" customWidth="1"/>
    <col min="24" max="24" width="15.7109375" hidden="1" customWidth="1"/>
    <col min="25" max="25" width="0" hidden="1" customWidth="1"/>
  </cols>
  <sheetData>
    <row r="1" spans="1:28" x14ac:dyDescent="0.2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Z1" t="s">
        <v>131</v>
      </c>
      <c r="AA1" t="s">
        <v>132</v>
      </c>
      <c r="AB1" t="s">
        <v>133</v>
      </c>
    </row>
    <row r="2" spans="1:28" x14ac:dyDescent="0.25">
      <c r="A2" t="s">
        <v>15</v>
      </c>
      <c r="B2" s="1" t="s">
        <v>16</v>
      </c>
      <c r="C2" t="s">
        <v>29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30</v>
      </c>
      <c r="O2" t="s">
        <v>27</v>
      </c>
      <c r="P2" t="s">
        <v>28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Z2" t="s">
        <v>15</v>
      </c>
      <c r="AA2">
        <v>1</v>
      </c>
      <c r="AB2" t="s">
        <v>86</v>
      </c>
    </row>
    <row r="3" spans="1:28" x14ac:dyDescent="0.25">
      <c r="A3">
        <v>3</v>
      </c>
      <c r="B3">
        <v>480.72</v>
      </c>
      <c r="C3">
        <v>0</v>
      </c>
      <c r="D3">
        <v>30</v>
      </c>
      <c r="E3">
        <v>-30</v>
      </c>
      <c r="F3">
        <v>1</v>
      </c>
      <c r="G3">
        <v>100</v>
      </c>
      <c r="H3">
        <v>1</v>
      </c>
      <c r="I3">
        <v>2535.6999999999998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</v>
      </c>
      <c r="X3">
        <v>0</v>
      </c>
      <c r="Z3" t="s">
        <v>16</v>
      </c>
      <c r="AA3">
        <v>2</v>
      </c>
      <c r="AB3" t="s">
        <v>87</v>
      </c>
    </row>
    <row r="4" spans="1:28" x14ac:dyDescent="0.25">
      <c r="A4">
        <v>4</v>
      </c>
      <c r="B4">
        <v>152.16</v>
      </c>
      <c r="C4">
        <v>0</v>
      </c>
      <c r="D4">
        <v>127.5</v>
      </c>
      <c r="E4">
        <v>-127.5</v>
      </c>
      <c r="F4">
        <v>1</v>
      </c>
      <c r="G4">
        <v>100</v>
      </c>
      <c r="H4">
        <v>1</v>
      </c>
      <c r="I4">
        <v>431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2</v>
      </c>
      <c r="X4">
        <v>0</v>
      </c>
      <c r="Z4" t="s">
        <v>29</v>
      </c>
      <c r="AA4">
        <v>3</v>
      </c>
      <c r="AB4" t="s">
        <v>88</v>
      </c>
    </row>
    <row r="5" spans="1:28" x14ac:dyDescent="0.25">
      <c r="A5">
        <v>6</v>
      </c>
      <c r="B5">
        <v>682.404</v>
      </c>
      <c r="C5">
        <v>0</v>
      </c>
      <c r="D5">
        <v>390</v>
      </c>
      <c r="E5">
        <v>-390</v>
      </c>
      <c r="F5">
        <v>1</v>
      </c>
      <c r="G5">
        <v>100</v>
      </c>
      <c r="H5">
        <v>1</v>
      </c>
      <c r="I5">
        <v>3513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3</v>
      </c>
      <c r="X5">
        <v>480.72</v>
      </c>
      <c r="Y5">
        <v>634</v>
      </c>
      <c r="Z5" t="s">
        <v>17</v>
      </c>
      <c r="AA5">
        <v>4</v>
      </c>
      <c r="AB5" t="s">
        <v>92</v>
      </c>
    </row>
    <row r="6" spans="1:28" x14ac:dyDescent="0.25">
      <c r="A6">
        <v>7</v>
      </c>
      <c r="B6">
        <v>261.50400000000002</v>
      </c>
      <c r="C6">
        <v>0</v>
      </c>
      <c r="D6">
        <v>150</v>
      </c>
      <c r="E6">
        <v>-150</v>
      </c>
      <c r="F6">
        <v>1</v>
      </c>
      <c r="G6">
        <v>100</v>
      </c>
      <c r="H6">
        <v>1</v>
      </c>
      <c r="I6">
        <v>3403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4</v>
      </c>
      <c r="X6">
        <v>152.16</v>
      </c>
      <c r="Y6">
        <v>215.5</v>
      </c>
      <c r="Z6" t="s">
        <v>18</v>
      </c>
      <c r="AA6">
        <v>5</v>
      </c>
      <c r="AB6" t="s">
        <v>93</v>
      </c>
    </row>
    <row r="7" spans="1:28" x14ac:dyDescent="0.25">
      <c r="A7">
        <v>9</v>
      </c>
      <c r="B7">
        <v>312.36</v>
      </c>
      <c r="C7">
        <v>0</v>
      </c>
      <c r="D7">
        <v>450</v>
      </c>
      <c r="E7">
        <v>-450</v>
      </c>
      <c r="F7">
        <v>1</v>
      </c>
      <c r="G7">
        <v>100</v>
      </c>
      <c r="H7">
        <v>1</v>
      </c>
      <c r="I7">
        <v>285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5</v>
      </c>
      <c r="X7">
        <v>0</v>
      </c>
      <c r="Z7" t="s">
        <v>19</v>
      </c>
      <c r="AA7">
        <v>6</v>
      </c>
      <c r="AB7" t="s">
        <v>89</v>
      </c>
    </row>
    <row r="8" spans="1:28" x14ac:dyDescent="0.25">
      <c r="W8">
        <v>6</v>
      </c>
      <c r="X8">
        <v>682.40399999999988</v>
      </c>
      <c r="Y8">
        <v>878.3</v>
      </c>
      <c r="Z8" t="s">
        <v>20</v>
      </c>
      <c r="AA8">
        <v>7</v>
      </c>
      <c r="AB8" t="s">
        <v>90</v>
      </c>
    </row>
    <row r="9" spans="1:28" x14ac:dyDescent="0.25">
      <c r="W9">
        <v>7</v>
      </c>
      <c r="X9">
        <v>261.50399999999996</v>
      </c>
      <c r="Y9">
        <v>850.8</v>
      </c>
      <c r="Z9" t="s">
        <v>21</v>
      </c>
      <c r="AA9">
        <v>8</v>
      </c>
      <c r="AB9" t="s">
        <v>91</v>
      </c>
    </row>
    <row r="10" spans="1:28" x14ac:dyDescent="0.25">
      <c r="W10">
        <v>8</v>
      </c>
      <c r="X10">
        <v>0</v>
      </c>
      <c r="Z10" t="s">
        <v>22</v>
      </c>
      <c r="AA10">
        <v>9</v>
      </c>
      <c r="AB10" t="s">
        <v>94</v>
      </c>
    </row>
    <row r="11" spans="1:28" x14ac:dyDescent="0.25">
      <c r="W11">
        <v>9</v>
      </c>
      <c r="X11">
        <v>312.36</v>
      </c>
      <c r="Y11">
        <v>142.5</v>
      </c>
      <c r="Z11" t="s">
        <v>23</v>
      </c>
      <c r="AA11">
        <v>10</v>
      </c>
      <c r="AB11" t="s">
        <v>95</v>
      </c>
    </row>
    <row r="12" spans="1:28" x14ac:dyDescent="0.25">
      <c r="W12">
        <v>10</v>
      </c>
      <c r="X12">
        <v>0</v>
      </c>
      <c r="Z12" t="s">
        <v>24</v>
      </c>
      <c r="AA12">
        <v>11</v>
      </c>
      <c r="AB12" t="s">
        <v>96</v>
      </c>
    </row>
    <row r="13" spans="1:28" x14ac:dyDescent="0.25">
      <c r="W13">
        <v>11</v>
      </c>
      <c r="X13">
        <v>0</v>
      </c>
      <c r="Z13" t="s">
        <v>25</v>
      </c>
      <c r="AA13">
        <v>12</v>
      </c>
      <c r="AB13" t="s">
        <v>97</v>
      </c>
    </row>
    <row r="14" spans="1:28" x14ac:dyDescent="0.25">
      <c r="W14">
        <v>12</v>
      </c>
      <c r="X14">
        <v>0</v>
      </c>
      <c r="Z14" t="s">
        <v>26</v>
      </c>
      <c r="AA14">
        <v>13</v>
      </c>
      <c r="AB14" t="s">
        <v>98</v>
      </c>
    </row>
    <row r="15" spans="1:28" x14ac:dyDescent="0.25">
      <c r="Z15" t="s">
        <v>30</v>
      </c>
      <c r="AA15">
        <v>14</v>
      </c>
      <c r="AB15" t="s">
        <v>100</v>
      </c>
    </row>
    <row r="16" spans="1:28" x14ac:dyDescent="0.25">
      <c r="Z16" t="s">
        <v>27</v>
      </c>
      <c r="AA16">
        <v>15</v>
      </c>
      <c r="AB16" t="s">
        <v>99</v>
      </c>
    </row>
    <row r="17" spans="26:28" x14ac:dyDescent="0.25">
      <c r="Z17" t="s">
        <v>28</v>
      </c>
      <c r="AA17">
        <v>16</v>
      </c>
      <c r="AB17" t="s">
        <v>101</v>
      </c>
    </row>
    <row r="18" spans="26:28" x14ac:dyDescent="0.25">
      <c r="Z18" t="s">
        <v>31</v>
      </c>
      <c r="AA18">
        <v>17</v>
      </c>
      <c r="AB18" t="s">
        <v>102</v>
      </c>
    </row>
    <row r="19" spans="26:28" x14ac:dyDescent="0.25">
      <c r="Z19" t="s">
        <v>32</v>
      </c>
      <c r="AA19">
        <v>18</v>
      </c>
      <c r="AB19" t="s">
        <v>103</v>
      </c>
    </row>
    <row r="20" spans="26:28" x14ac:dyDescent="0.25">
      <c r="Z20" t="s">
        <v>33</v>
      </c>
      <c r="AA20">
        <v>19</v>
      </c>
      <c r="AB20" t="s">
        <v>104</v>
      </c>
    </row>
    <row r="21" spans="26:28" x14ac:dyDescent="0.25">
      <c r="Z21" t="s">
        <v>34</v>
      </c>
      <c r="AA21">
        <v>20</v>
      </c>
      <c r="AB21" t="s">
        <v>105</v>
      </c>
    </row>
    <row r="22" spans="26:28" x14ac:dyDescent="0.25">
      <c r="Z22" t="s">
        <v>35</v>
      </c>
      <c r="AA22">
        <v>21</v>
      </c>
      <c r="AB22" t="s">
        <v>106</v>
      </c>
    </row>
  </sheetData>
  <mergeCells count="1">
    <mergeCell ref="A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11" sqref="A11:M11"/>
    </sheetView>
  </sheetViews>
  <sheetFormatPr baseColWidth="10" defaultRowHeight="15" x14ac:dyDescent="0.25"/>
  <cols>
    <col min="1" max="11" width="5.7109375" customWidth="1"/>
    <col min="12" max="12" width="7.5703125" bestFit="1" customWidth="1"/>
    <col min="13" max="13" width="7.85546875" bestFit="1" customWidth="1"/>
  </cols>
  <sheetData>
    <row r="1" spans="1:17" x14ac:dyDescent="0.2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t="s">
        <v>131</v>
      </c>
      <c r="P1" t="s">
        <v>132</v>
      </c>
      <c r="Q1" t="s">
        <v>133</v>
      </c>
    </row>
    <row r="2" spans="1:17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s="1" t="s">
        <v>41</v>
      </c>
      <c r="G2" s="1" t="s">
        <v>42</v>
      </c>
      <c r="H2" s="1" t="s">
        <v>43</v>
      </c>
      <c r="I2" t="s">
        <v>44</v>
      </c>
      <c r="J2" t="s">
        <v>45</v>
      </c>
      <c r="K2" t="s">
        <v>21</v>
      </c>
      <c r="L2" t="s">
        <v>46</v>
      </c>
      <c r="M2" t="s">
        <v>47</v>
      </c>
      <c r="O2" t="s">
        <v>36</v>
      </c>
      <c r="P2">
        <v>1</v>
      </c>
      <c r="Q2" t="s">
        <v>107</v>
      </c>
    </row>
    <row r="3" spans="1:17" x14ac:dyDescent="0.25">
      <c r="A3">
        <v>1</v>
      </c>
      <c r="B3">
        <v>3</v>
      </c>
      <c r="C3">
        <v>1.1546600000000001E-3</v>
      </c>
      <c r="D3">
        <v>2.238323E-2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-360</v>
      </c>
      <c r="M3">
        <v>360</v>
      </c>
      <c r="O3" t="s">
        <v>37</v>
      </c>
      <c r="P3">
        <v>2</v>
      </c>
      <c r="Q3" t="s">
        <v>108</v>
      </c>
    </row>
    <row r="4" spans="1:17" x14ac:dyDescent="0.25">
      <c r="A4">
        <v>3</v>
      </c>
      <c r="B4">
        <v>4</v>
      </c>
      <c r="C4">
        <v>1.7017899999999999E-3</v>
      </c>
      <c r="D4">
        <v>3.2989289999999998E-2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-360</v>
      </c>
      <c r="M4">
        <v>360</v>
      </c>
      <c r="O4" t="s">
        <v>38</v>
      </c>
      <c r="P4">
        <v>3</v>
      </c>
      <c r="Q4" t="s">
        <v>109</v>
      </c>
    </row>
    <row r="5" spans="1:17" x14ac:dyDescent="0.25">
      <c r="A5">
        <v>4</v>
      </c>
      <c r="B5">
        <v>5</v>
      </c>
      <c r="C5">
        <v>1.7122299999999999E-3</v>
      </c>
      <c r="D5">
        <v>3.319167E-2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-360</v>
      </c>
      <c r="M5">
        <v>360</v>
      </c>
      <c r="O5" t="s">
        <v>39</v>
      </c>
      <c r="P5">
        <v>4</v>
      </c>
      <c r="Q5" t="s">
        <v>110</v>
      </c>
    </row>
    <row r="6" spans="1:17" x14ac:dyDescent="0.25">
      <c r="A6">
        <v>5</v>
      </c>
      <c r="B6">
        <v>6</v>
      </c>
      <c r="C6">
        <v>1.0160200000000001E-3</v>
      </c>
      <c r="D6">
        <v>1.969562E-2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-360</v>
      </c>
      <c r="M6">
        <v>360</v>
      </c>
      <c r="O6" t="s">
        <v>40</v>
      </c>
      <c r="P6">
        <v>5</v>
      </c>
      <c r="Q6" t="s">
        <v>111</v>
      </c>
    </row>
    <row r="7" spans="1:17" x14ac:dyDescent="0.25">
      <c r="A7">
        <v>5</v>
      </c>
      <c r="B7">
        <v>7</v>
      </c>
      <c r="C7">
        <v>6.3175999999999998E-4</v>
      </c>
      <c r="D7">
        <v>1.2246689999999999E-2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-360</v>
      </c>
      <c r="M7">
        <v>360</v>
      </c>
      <c r="O7" t="s">
        <v>41</v>
      </c>
      <c r="P7">
        <v>6</v>
      </c>
      <c r="Q7" t="s">
        <v>112</v>
      </c>
    </row>
    <row r="8" spans="1:17" x14ac:dyDescent="0.25">
      <c r="A8">
        <v>7</v>
      </c>
      <c r="B8">
        <v>8</v>
      </c>
      <c r="C8">
        <v>1.6468100000000001E-3</v>
      </c>
      <c r="D8">
        <v>3.1923420000000001E-2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-360</v>
      </c>
      <c r="M8">
        <v>360</v>
      </c>
      <c r="O8" t="s">
        <v>42</v>
      </c>
      <c r="P8">
        <v>7</v>
      </c>
      <c r="Q8" t="s">
        <v>113</v>
      </c>
    </row>
    <row r="9" spans="1:17" x14ac:dyDescent="0.25">
      <c r="A9">
        <v>8</v>
      </c>
      <c r="B9">
        <v>9</v>
      </c>
      <c r="C9">
        <v>1.3024200000000001E-3</v>
      </c>
      <c r="D9">
        <v>2.5247579999999999E-2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-360</v>
      </c>
      <c r="M9">
        <v>360</v>
      </c>
      <c r="O9" t="s">
        <v>43</v>
      </c>
      <c r="P9">
        <v>8</v>
      </c>
      <c r="Q9" t="s">
        <v>114</v>
      </c>
    </row>
    <row r="10" spans="1:17" x14ac:dyDescent="0.25">
      <c r="A10">
        <v>2</v>
      </c>
      <c r="B10">
        <v>10</v>
      </c>
      <c r="C10">
        <v>6.4015299999999997E-4</v>
      </c>
      <c r="D10">
        <v>1.24094232E-2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-360</v>
      </c>
      <c r="M10">
        <v>360</v>
      </c>
      <c r="O10" t="s">
        <v>44</v>
      </c>
      <c r="P10">
        <v>9</v>
      </c>
      <c r="Q10" t="s">
        <v>115</v>
      </c>
    </row>
    <row r="11" spans="1:17" x14ac:dyDescent="0.25">
      <c r="A11">
        <v>10</v>
      </c>
      <c r="B11">
        <v>11</v>
      </c>
      <c r="C11">
        <v>4.58694E-4</v>
      </c>
      <c r="D11">
        <v>8.8918390000000003E-3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-360</v>
      </c>
      <c r="M11">
        <v>360</v>
      </c>
      <c r="O11" t="s">
        <v>45</v>
      </c>
      <c r="P11">
        <v>10</v>
      </c>
      <c r="Q11" t="s">
        <v>116</v>
      </c>
    </row>
    <row r="12" spans="1:17" x14ac:dyDescent="0.25">
      <c r="A12">
        <v>11</v>
      </c>
      <c r="B12">
        <v>12</v>
      </c>
      <c r="C12">
        <v>9.8072999999999997E-4</v>
      </c>
      <c r="D12">
        <v>1.901158E-2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-360</v>
      </c>
      <c r="M12">
        <v>360</v>
      </c>
      <c r="O12" t="s">
        <v>21</v>
      </c>
      <c r="P12">
        <v>11</v>
      </c>
      <c r="Q12" t="s">
        <v>117</v>
      </c>
    </row>
    <row r="13" spans="1:17" x14ac:dyDescent="0.25">
      <c r="A13">
        <v>12</v>
      </c>
      <c r="B13">
        <v>7</v>
      </c>
      <c r="C13">
        <v>7.3950000000000003E-4</v>
      </c>
      <c r="D13">
        <v>1.4335250000000001E-2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-360</v>
      </c>
      <c r="M13">
        <v>360</v>
      </c>
      <c r="O13" t="s">
        <v>46</v>
      </c>
      <c r="P13">
        <v>12</v>
      </c>
      <c r="Q13" t="s">
        <v>118</v>
      </c>
    </row>
    <row r="14" spans="1:17" x14ac:dyDescent="0.25">
      <c r="A14">
        <v>11</v>
      </c>
      <c r="B14">
        <v>5</v>
      </c>
      <c r="C14">
        <v>1.68676E-3</v>
      </c>
      <c r="D14">
        <v>3.2697860000000002E-2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-360</v>
      </c>
      <c r="M14">
        <v>360</v>
      </c>
      <c r="O14" t="s">
        <v>47</v>
      </c>
      <c r="P14">
        <v>13</v>
      </c>
      <c r="Q14" t="s">
        <v>119</v>
      </c>
    </row>
    <row r="16" spans="1:17" x14ac:dyDescent="0.25">
      <c r="C16" t="s">
        <v>130</v>
      </c>
      <c r="D16">
        <v>7.0000000000000001E-3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K1" workbookViewId="0">
      <selection activeCell="L8" sqref="L8"/>
    </sheetView>
  </sheetViews>
  <sheetFormatPr baseColWidth="10" defaultRowHeight="15" x14ac:dyDescent="0.25"/>
  <cols>
    <col min="11" max="11" width="19" bestFit="1" customWidth="1"/>
    <col min="12" max="12" width="19" customWidth="1"/>
  </cols>
  <sheetData>
    <row r="1" spans="1:13" x14ac:dyDescent="0.25">
      <c r="A1" t="s">
        <v>49</v>
      </c>
    </row>
    <row r="2" spans="1:13" x14ac:dyDescent="0.25">
      <c r="A2" t="s">
        <v>50</v>
      </c>
      <c r="K2" t="s">
        <v>131</v>
      </c>
      <c r="L2" t="s">
        <v>132</v>
      </c>
      <c r="M2" t="s">
        <v>133</v>
      </c>
    </row>
    <row r="3" spans="1:13" x14ac:dyDescent="0.25">
      <c r="A3">
        <v>1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K3" t="s">
        <v>120</v>
      </c>
      <c r="L3">
        <v>1</v>
      </c>
      <c r="M3" t="s">
        <v>125</v>
      </c>
    </row>
    <row r="4" spans="1:13" x14ac:dyDescent="0.25">
      <c r="A4">
        <v>2</v>
      </c>
      <c r="B4" t="s">
        <v>51</v>
      </c>
      <c r="C4" t="s">
        <v>52</v>
      </c>
      <c r="D4" t="s">
        <v>53</v>
      </c>
      <c r="E4" t="s">
        <v>59</v>
      </c>
      <c r="F4" t="s">
        <v>56</v>
      </c>
      <c r="G4" t="s">
        <v>60</v>
      </c>
      <c r="K4" t="s">
        <v>121</v>
      </c>
      <c r="L4">
        <v>2</v>
      </c>
      <c r="M4" t="s">
        <v>126</v>
      </c>
    </row>
    <row r="5" spans="1:13" x14ac:dyDescent="0.25">
      <c r="K5" t="s">
        <v>122</v>
      </c>
      <c r="L5">
        <v>3</v>
      </c>
      <c r="M5" t="s">
        <v>127</v>
      </c>
    </row>
    <row r="6" spans="1:13" x14ac:dyDescent="0.25">
      <c r="K6" t="s">
        <v>123</v>
      </c>
      <c r="L6">
        <v>4</v>
      </c>
      <c r="M6" t="s">
        <v>128</v>
      </c>
    </row>
    <row r="7" spans="1:13" x14ac:dyDescent="0.25">
      <c r="A7" t="s">
        <v>61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K7" t="s">
        <v>124</v>
      </c>
      <c r="L7">
        <v>5</v>
      </c>
      <c r="M7" t="s">
        <v>129</v>
      </c>
    </row>
    <row r="8" spans="1:13" x14ac:dyDescent="0.25">
      <c r="A8">
        <v>2</v>
      </c>
      <c r="B8">
        <v>0</v>
      </c>
      <c r="C8">
        <v>0</v>
      </c>
      <c r="D8">
        <v>2</v>
      </c>
      <c r="E8">
        <v>14</v>
      </c>
      <c r="F8">
        <v>0</v>
      </c>
    </row>
    <row r="9" spans="1:13" x14ac:dyDescent="0.25">
      <c r="A9">
        <v>2</v>
      </c>
      <c r="B9">
        <v>0</v>
      </c>
      <c r="C9">
        <v>0</v>
      </c>
      <c r="D9">
        <v>2</v>
      </c>
      <c r="E9">
        <v>15</v>
      </c>
      <c r="F9">
        <v>0</v>
      </c>
    </row>
    <row r="10" spans="1:13" x14ac:dyDescent="0.25">
      <c r="A10">
        <v>2</v>
      </c>
      <c r="B10">
        <v>0</v>
      </c>
      <c r="C10">
        <v>0</v>
      </c>
      <c r="D10">
        <v>2</v>
      </c>
      <c r="E10">
        <v>30</v>
      </c>
      <c r="F10">
        <v>0</v>
      </c>
    </row>
    <row r="11" spans="1:13" x14ac:dyDescent="0.25">
      <c r="A11">
        <v>2</v>
      </c>
      <c r="B11">
        <v>0</v>
      </c>
      <c r="C11">
        <v>0</v>
      </c>
      <c r="D11">
        <v>2</v>
      </c>
      <c r="E11">
        <v>40</v>
      </c>
      <c r="F11">
        <v>0</v>
      </c>
    </row>
    <row r="12" spans="1:13" x14ac:dyDescent="0.25">
      <c r="A12">
        <v>2</v>
      </c>
      <c r="B12">
        <v>0</v>
      </c>
      <c r="C12">
        <v>0</v>
      </c>
      <c r="D12">
        <v>2</v>
      </c>
      <c r="E12">
        <v>10</v>
      </c>
      <c r="F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Informacion</vt:lpstr>
      <vt:lpstr>Bus_data</vt:lpstr>
      <vt:lpstr>Generator_data</vt:lpstr>
      <vt:lpstr>Branch_data</vt:lpstr>
      <vt:lpstr>generator cost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2018-08-07T15:11:38Z</dcterms:created>
  <dcterms:modified xsi:type="dcterms:W3CDTF">2018-09-23T19:20:12Z</dcterms:modified>
</cp:coreProperties>
</file>