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https://livejaverianaedu-my.sharepoint.com/personal/ansierra_javeriana_edu_co/Documents/"/>
    </mc:Choice>
  </mc:AlternateContent>
  <xr:revisionPtr revIDLastSave="0" documentId="8_{9AE229B8-6F5E-40DD-AD1A-F7D462610EB5}" xr6:coauthVersionLast="47" xr6:coauthVersionMax="47" xr10:uidLastSave="{00000000-0000-0000-0000-000000000000}"/>
  <bookViews>
    <workbookView xWindow="-120" yWindow="-120" windowWidth="20730" windowHeight="11040" xr2:uid="{A3E1D2C7-FF17-3040-829E-071E26E079C8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4" i="1" l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83" i="1"/>
</calcChain>
</file>

<file path=xl/sharedStrings.xml><?xml version="1.0" encoding="utf-8"?>
<sst xmlns="http://schemas.openxmlformats.org/spreadsheetml/2006/main" count="43" uniqueCount="40">
  <si>
    <t xml:space="preserve">Análisis de resultados Excel </t>
  </si>
  <si>
    <t>El objetivo de este docuento/archivo Excel es mostrar el análisis de resultados del modelamiento de Gusek.</t>
  </si>
  <si>
    <t xml:space="preserve">Minimizar Z </t>
  </si>
  <si>
    <t>El valor mínimo obtenido para el costo toal de las capacitaciones fue de 607.3 millones de pesos</t>
  </si>
  <si>
    <t>Tabla 1</t>
  </si>
  <si>
    <t>Tabla 2</t>
  </si>
  <si>
    <t>PROFESORES EN CADA U</t>
  </si>
  <si>
    <t>CURSOS ABIERTOS POR UNIVERSIDAD</t>
  </si>
  <si>
    <t>La/s universidad/es que tiene mayor cantidad de profesores en las capacitaciones son: 1) Universidad 4 (83), 2) Universidad 1 (57) y 3) Universidad 3 (50). Además, la/s universidad/es que tienen mayor cantidad de cursos abiertos son: 1) Universidad 4 (3) y Universidad 1 (2).  Por otro lado, como se observa en las gráficas 1 y 2, se infiere que tienden a tener la misma proporción entre cursantes y número de cursos, la tabla 3 confirma esta noción.</t>
  </si>
  <si>
    <t>UNIVERSIDAD</t>
  </si>
  <si>
    <t>PROFESORES</t>
  </si>
  <si>
    <t>CURSOS</t>
  </si>
  <si>
    <t>Gráfica 1</t>
  </si>
  <si>
    <t>Gráfica 2</t>
  </si>
  <si>
    <t>Gráfica 3</t>
  </si>
  <si>
    <t>Tabla 3</t>
  </si>
  <si>
    <t>Tabla 4</t>
  </si>
  <si>
    <t>COLEGIOS ATENDIDOS POR UNIVERSIDADES</t>
  </si>
  <si>
    <t>CANTIDAD COLEGIOS ATENDIDOS POR UNIVERSIDADES</t>
  </si>
  <si>
    <t>Universidad</t>
  </si>
  <si>
    <t>Colegios atendidos</t>
  </si>
  <si>
    <t>Cantidad de colegios</t>
  </si>
  <si>
    <t>La/s universidad/es con mayor atención de colegíos son: Universidad 1 y Universidad 4 ambos con nueves colegíos atendidos. La/s universidad/es con menor atención de colegíos es: Universidad 5 con 5 colegíos atendidos.</t>
  </si>
  <si>
    <t>1,7,8,11,13,14,16,19,20</t>
  </si>
  <si>
    <t>3,4,6,8,9,12,19,20</t>
  </si>
  <si>
    <t>1,5,10,11,13,14,15,17</t>
  </si>
  <si>
    <t>2,3,4,6,9,10,12,15,18</t>
  </si>
  <si>
    <t>5,7,16,17,18</t>
  </si>
  <si>
    <t>Gráfica 4</t>
  </si>
  <si>
    <t>Los colegios que son atendidos de diferentes universidades son: 1, 3, 4, 5, 6, 7, 8, 9, 10, 11, 12, 13, 14, 15, 16, 17, 18, 19, 20. El colegío que no es atendido por dos universidades es: 2. Podemos comprobar que todos los colegios son atendidos por máximo dos universidades, cumpliendo la restricción solicitada por la SDE.</t>
  </si>
  <si>
    <t>Tabla 5</t>
  </si>
  <si>
    <t>DISTRIBUCIÓN DE PROFESORES EN LOS CURSOS POR UNIVERSIDAD</t>
  </si>
  <si>
    <t>Cursos</t>
  </si>
  <si>
    <t>Gráfica 5</t>
  </si>
  <si>
    <t>La universidad 1 y 4 al compartir la misma cantidad de colegíos atendidos difieren en cuanto a la cantidad total de cursantes, es decir, que no importa la cantidad de colegíos atendidos este no significa un número importante de cursantes.</t>
  </si>
  <si>
    <t>CANTIDAD DE PROFESORES QUE CURSAN POR UNIVERSIDAD</t>
  </si>
  <si>
    <t>Colegio</t>
  </si>
  <si>
    <t>Cantidad profesores disponibles del colegio para tomar cursos</t>
  </si>
  <si>
    <t>Profesores atendidos del colegio</t>
  </si>
  <si>
    <t>Porcentaje de profesores atendidos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</si>
</sst>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17" xfId="0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3" xfId="0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6" xfId="0" applyBorder="1"/>
    <xf numFmtId="0" fontId="0" fillId="0" borderId="18" xfId="0" applyBorder="1"/>
    <xf numFmtId="0" fontId="0" fillId="0" borderId="16" xfId="0" applyBorder="1"/>
    <xf numFmtId="0" fontId="0" fillId="0" borderId="19" xfId="0" applyBorder="1"/>
    <xf numFmtId="0" fontId="0" fillId="0" borderId="2" xfId="0" applyBorder="1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13" xfId="0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colegios por Universidad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Hoja1!$F$32</c:f>
              <c:strCache>
                <c:ptCount val="1"/>
                <c:pt idx="0">
                  <c:v>Cantidad de colegios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Hoja1!$E$33:$E$37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Hoja1!$F$33:$F$37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7-4ABF-843B-018C17452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739423"/>
        <c:axId val="1378739903"/>
      </c:scatterChart>
      <c:valAx>
        <c:axId val="1378739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Universidad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39903"/>
        <c:crosses val="autoZero"/>
        <c:crossBetween val="midCat"/>
      </c:valAx>
      <c:valAx>
        <c:axId val="13787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colegios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739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profesores en</a:t>
            </a:r>
            <a:r>
              <a:rPr lang="en-US" baseline="0"/>
              <a:t> los cursos por universidad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Universidad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Hoja1!$C$58:$F$58</c:f>
              <c:numCache>
                <c:formatCode>General</c:formatCode>
                <c:ptCount val="4"/>
                <c:pt idx="0">
                  <c:v>30</c:v>
                </c:pt>
                <c:pt idx="1">
                  <c:v>27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0C-4640-87E5-6C952C59375E}"/>
            </c:ext>
          </c:extLst>
        </c:ser>
        <c:ser>
          <c:idx val="1"/>
          <c:order val="1"/>
          <c:tx>
            <c:v>Universidad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Hoja1!$C$59:$F$59</c:f>
              <c:numCache>
                <c:formatCode>General</c:formatCode>
                <c:ptCount val="4"/>
                <c:pt idx="0">
                  <c:v>36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0C-4640-87E5-6C952C59375E}"/>
            </c:ext>
          </c:extLst>
        </c:ser>
        <c:ser>
          <c:idx val="2"/>
          <c:order val="2"/>
          <c:tx>
            <c:v>Universidad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Hoja1!$C$60:$F$60</c:f>
              <c:numCache>
                <c:formatCode>General</c:formatCode>
                <c:ptCount val="4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0C-4640-87E5-6C952C59375E}"/>
            </c:ext>
          </c:extLst>
        </c:ser>
        <c:ser>
          <c:idx val="3"/>
          <c:order val="3"/>
          <c:tx>
            <c:v>Universidad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Hoja1!$C$61:$F$61</c:f>
              <c:numCache>
                <c:formatCode>General</c:formatCode>
                <c:ptCount val="4"/>
                <c:pt idx="0">
                  <c:v>28</c:v>
                </c:pt>
                <c:pt idx="1">
                  <c:v>28</c:v>
                </c:pt>
                <c:pt idx="2">
                  <c:v>27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0C-4640-87E5-6C952C59375E}"/>
            </c:ext>
          </c:extLst>
        </c:ser>
        <c:ser>
          <c:idx val="4"/>
          <c:order val="4"/>
          <c:tx>
            <c:v>Universidad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Hoja1!$C$62:$F$62</c:f>
              <c:numCache>
                <c:formatCode>General</c:formatCode>
                <c:ptCount val="4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F0C-4640-87E5-6C952C593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760479"/>
        <c:axId val="1379761439"/>
      </c:scatterChart>
      <c:valAx>
        <c:axId val="137976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61439"/>
        <c:crosses val="autoZero"/>
        <c:crossBetween val="midCat"/>
      </c:valAx>
      <c:valAx>
        <c:axId val="137976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Cantidad</a:t>
                </a:r>
                <a:r>
                  <a:rPr lang="en-US" baseline="0"/>
                  <a:t> de profesores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760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Similitud de resultados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Universidad 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Hoja1!$B$9:$F$9</c15:sqref>
                  </c15:fullRef>
                </c:ext>
              </c:extLst>
              <c:f>(Hoja1!$C$9:$D$9,Hoja1!$F$9)</c:f>
              <c:strCache>
                <c:ptCount val="3"/>
                <c:pt idx="0">
                  <c:v>PROFESORES</c:v>
                </c:pt>
                <c:pt idx="2">
                  <c:v>CURSOS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Hoja1!$B$10:$F$10</c15:sqref>
                  </c15:fullRef>
                </c:ext>
              </c:extLst>
              <c:f>(Hoja1!$C$10:$D$10,Hoja1!$F$10)</c:f>
              <c:numCache>
                <c:formatCode>General</c:formatCode>
                <c:ptCount val="3"/>
                <c:pt idx="0">
                  <c:v>57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B-41BD-92F6-52C89E474B85}"/>
            </c:ext>
          </c:extLst>
        </c:ser>
        <c:ser>
          <c:idx val="1"/>
          <c:order val="1"/>
          <c:tx>
            <c:v>Universidad 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Hoja1!$B$9:$F$9</c15:sqref>
                  </c15:fullRef>
                </c:ext>
              </c:extLst>
              <c:f>(Hoja1!$C$9:$D$9,Hoja1!$F$9)</c:f>
              <c:strCache>
                <c:ptCount val="3"/>
                <c:pt idx="0">
                  <c:v>PROFESORES</c:v>
                </c:pt>
                <c:pt idx="2">
                  <c:v>CURSOS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Hoja1!$B$11:$F$11</c15:sqref>
                  </c15:fullRef>
                </c:ext>
              </c:extLst>
              <c:f>(Hoja1!$C$11:$D$11,Hoja1!$F$11)</c:f>
              <c:numCache>
                <c:formatCode>General</c:formatCode>
                <c:ptCount val="3"/>
                <c:pt idx="0">
                  <c:v>36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B-41BD-92F6-52C89E474B85}"/>
            </c:ext>
          </c:extLst>
        </c:ser>
        <c:ser>
          <c:idx val="2"/>
          <c:order val="2"/>
          <c:tx>
            <c:v>Universidad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Hoja1!$B$9:$F$9</c15:sqref>
                  </c15:fullRef>
                </c:ext>
              </c:extLst>
              <c:f>(Hoja1!$C$9:$D$9,Hoja1!$F$9)</c:f>
              <c:strCache>
                <c:ptCount val="3"/>
                <c:pt idx="0">
                  <c:v>PROFESORES</c:v>
                </c:pt>
                <c:pt idx="2">
                  <c:v>CURSOS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Hoja1!$B$12:$F$12</c15:sqref>
                  </c15:fullRef>
                </c:ext>
              </c:extLst>
              <c:f>(Hoja1!$C$12:$D$12,Hoja1!$F$12)</c:f>
              <c:numCache>
                <c:formatCode>General</c:formatCode>
                <c:ptCount val="3"/>
                <c:pt idx="0">
                  <c:v>50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EB-41BD-92F6-52C89E474B85}"/>
            </c:ext>
          </c:extLst>
        </c:ser>
        <c:ser>
          <c:idx val="3"/>
          <c:order val="3"/>
          <c:tx>
            <c:v>Universidad 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Hoja1!$B$9:$F$9</c15:sqref>
                  </c15:fullRef>
                </c:ext>
              </c:extLst>
              <c:f>(Hoja1!$C$9:$D$9,Hoja1!$F$9)</c:f>
              <c:strCache>
                <c:ptCount val="3"/>
                <c:pt idx="0">
                  <c:v>PROFESORES</c:v>
                </c:pt>
                <c:pt idx="2">
                  <c:v>CURSOS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Hoja1!$B$13:$F$13</c15:sqref>
                  </c15:fullRef>
                </c:ext>
              </c:extLst>
              <c:f>(Hoja1!$C$13:$D$13,Hoja1!$F$13)</c:f>
              <c:numCache>
                <c:formatCode>General</c:formatCode>
                <c:ptCount val="3"/>
                <c:pt idx="0">
                  <c:v>83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EB-41BD-92F6-52C89E474B85}"/>
            </c:ext>
          </c:extLst>
        </c:ser>
        <c:ser>
          <c:idx val="4"/>
          <c:order val="4"/>
          <c:tx>
            <c:v>universidad 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Hoja1!$B$9:$F$9</c15:sqref>
                  </c15:fullRef>
                </c:ext>
              </c:extLst>
              <c:f>(Hoja1!$C$9:$D$9,Hoja1!$F$9)</c:f>
              <c:strCache>
                <c:ptCount val="3"/>
                <c:pt idx="0">
                  <c:v>PROFESORES</c:v>
                </c:pt>
                <c:pt idx="2">
                  <c:v>CURSOS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Hoja1!$B$14:$F$14</c15:sqref>
                  </c15:fullRef>
                </c:ext>
              </c:extLst>
              <c:f>(Hoja1!$C$14:$D$14,Hoja1!$F$14)</c:f>
              <c:numCache>
                <c:formatCode>General</c:formatCode>
                <c:ptCount val="3"/>
                <c:pt idx="0">
                  <c:v>45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EB-41BD-92F6-52C89E474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202639"/>
        <c:axId val="436201679"/>
      </c:barChart>
      <c:catAx>
        <c:axId val="43620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01679"/>
        <c:crosses val="autoZero"/>
        <c:auto val="1"/>
        <c:lblAlgn val="ctr"/>
        <c:lblOffset val="100"/>
        <c:noMultiLvlLbl val="0"/>
      </c:catAx>
      <c:valAx>
        <c:axId val="4362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0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Profesores atendidos por universidad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Hoja1!$C$9</c:f>
              <c:strCache>
                <c:ptCount val="1"/>
                <c:pt idx="0">
                  <c:v>PROFESORES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Hoja1!$B$10:$B$14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Hoja1!$C$10:$C$14</c:f>
              <c:numCache>
                <c:formatCode>General</c:formatCode>
                <c:ptCount val="5"/>
                <c:pt idx="0">
                  <c:v>57</c:v>
                </c:pt>
                <c:pt idx="1">
                  <c:v>36</c:v>
                </c:pt>
                <c:pt idx="2">
                  <c:v>50</c:v>
                </c:pt>
                <c:pt idx="3">
                  <c:v>83</c:v>
                </c:pt>
                <c:pt idx="4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6-407C-B4FF-D7A968958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437063087"/>
        <c:axId val="437064527"/>
      </c:barChart>
      <c:catAx>
        <c:axId val="43706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UNIVERSIDAD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64527"/>
        <c:crosses val="autoZero"/>
        <c:auto val="1"/>
        <c:lblAlgn val="ctr"/>
        <c:lblOffset val="100"/>
        <c:noMultiLvlLbl val="0"/>
      </c:catAx>
      <c:valAx>
        <c:axId val="43706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PROFESORES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06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CURSOS</a:t>
            </a:r>
            <a:r>
              <a:rPr lang="en-US" baseline="0"/>
              <a:t> ABIERTOS POR UNIVERSIDAD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Hoja1!$F$9</c:f>
              <c:strCache>
                <c:ptCount val="1"/>
                <c:pt idx="0">
                  <c:v>CURSOS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Hoja1!$E$10:$E$14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Hoja1!$F$10:$F$14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47-4B7F-B9D5-750FBC8D2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380883247"/>
        <c:axId val="1380882287"/>
      </c:barChart>
      <c:catAx>
        <c:axId val="1380883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UNIVERSIDAD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82287"/>
        <c:crosses val="autoZero"/>
        <c:auto val="1"/>
        <c:lblAlgn val="ctr"/>
        <c:lblOffset val="100"/>
        <c:noMultiLvlLbl val="0"/>
      </c:catAx>
      <c:valAx>
        <c:axId val="138088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88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914401</xdr:colOff>
      <xdr:row>39</xdr:row>
      <xdr:rowOff>22860</xdr:rowOff>
    </xdr:from>
    <xdr:to>
      <xdr:col>8</xdr:col>
      <xdr:colOff>144145</xdr:colOff>
      <xdr:row>51</xdr:row>
      <xdr:rowOff>147955</xdr:rowOff>
    </xdr:to>
    <xdr:graphicFrame macro="">
      <xdr:nvGraphicFramePr>
        <xdr:cNvPr id="32" name="Chart 4" descr="Chart type: Scatter. 'Cantidad de colegios' by 'Universidad'&#10;&#10;Description automatically generated">
          <a:extLst>
            <a:ext uri="{FF2B5EF4-FFF2-40B4-BE49-F238E27FC236}">
              <a16:creationId xmlns:a16="http://schemas.microsoft.com/office/drawing/2014/main" id="{C565088A-E7D8-A66D-8A13-0C51B3EAD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392430</xdr:colOff>
      <xdr:row>63</xdr:row>
      <xdr:rowOff>160020</xdr:rowOff>
    </xdr:from>
    <xdr:to>
      <xdr:col>4</xdr:col>
      <xdr:colOff>518160</xdr:colOff>
      <xdr:row>77</xdr:row>
      <xdr:rowOff>129540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68B52A-D82D-4302-C927-880AD9229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344805</xdr:colOff>
      <xdr:row>16</xdr:row>
      <xdr:rowOff>9524</xdr:rowOff>
    </xdr:from>
    <xdr:to>
      <xdr:col>14</xdr:col>
      <xdr:colOff>394335</xdr:colOff>
      <xdr:row>28</xdr:row>
      <xdr:rowOff>7620</xdr:rowOff>
    </xdr:to>
    <xdr:graphicFrame macro="">
      <xdr:nvGraphicFramePr>
        <xdr:cNvPr id="155" name="Chart 10">
          <a:extLst>
            <a:ext uri="{FF2B5EF4-FFF2-40B4-BE49-F238E27FC236}">
              <a16:creationId xmlns:a16="http://schemas.microsoft.com/office/drawing/2014/main" id="{4D32F4C4-CD55-9DD6-0D34-D9C7F2F48DB5}"/>
            </a:ext>
            <a:ext uri="{147F2762-F138-4A5C-976F-8EAC2B608ADB}">
              <a16:predDERef xmlns:a16="http://schemas.microsoft.com/office/drawing/2014/main" pred="{4768B52A-D82D-4302-C927-880AD9229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8890</xdr:colOff>
      <xdr:row>16</xdr:row>
      <xdr:rowOff>1270</xdr:rowOff>
    </xdr:from>
    <xdr:to>
      <xdr:col>4</xdr:col>
      <xdr:colOff>108585</xdr:colOff>
      <xdr:row>27</xdr:row>
      <xdr:rowOff>167639</xdr:rowOff>
    </xdr:to>
    <xdr:graphicFrame macro="">
      <xdr:nvGraphicFramePr>
        <xdr:cNvPr id="33" name="Chart 14" descr="Chart type: Clustered Column. 'PROFESORES'&#10;&#10;Description automatically generated">
          <a:extLst>
            <a:ext uri="{FF2B5EF4-FFF2-40B4-BE49-F238E27FC236}">
              <a16:creationId xmlns:a16="http://schemas.microsoft.com/office/drawing/2014/main" id="{BB50398B-B3E1-9465-B30F-E6FE9FFDC9F3}"/>
            </a:ext>
            <a:ext uri="{147F2762-F138-4A5C-976F-8EAC2B608ADB}">
              <a16:predDERef xmlns:a16="http://schemas.microsoft.com/office/drawing/2014/main" pred="{4D32F4C4-CD55-9DD6-0D34-D9C7F2F48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397510</xdr:colOff>
      <xdr:row>16</xdr:row>
      <xdr:rowOff>1270</xdr:rowOff>
    </xdr:from>
    <xdr:to>
      <xdr:col>9</xdr:col>
      <xdr:colOff>83820</xdr:colOff>
      <xdr:row>28</xdr:row>
      <xdr:rowOff>22859</xdr:rowOff>
    </xdr:to>
    <xdr:graphicFrame macro="">
      <xdr:nvGraphicFramePr>
        <xdr:cNvPr id="34" name="Chart 33" descr="Chart type: Clustered Column. 'CURSOS'&#10;&#10;Description automatically generated">
          <a:extLst>
            <a:ext uri="{FF2B5EF4-FFF2-40B4-BE49-F238E27FC236}">
              <a16:creationId xmlns:a16="http://schemas.microsoft.com/office/drawing/2014/main" id="{C24E03CF-525B-79B9-CC33-E550C1AE9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EA0E-ACA0-5340-BE4E-0D84E1DC338C}">
  <dimension ref="B1:N102"/>
  <sheetViews>
    <sheetView tabSelected="1" topLeftCell="A73" zoomScaleNormal="100" workbookViewId="0">
      <selection activeCell="G84" sqref="G84"/>
    </sheetView>
  </sheetViews>
  <sheetFormatPr defaultColWidth="11" defaultRowHeight="15.75"/>
  <cols>
    <col min="1" max="1" width="4.25" customWidth="1"/>
    <col min="2" max="2" width="12.375" bestFit="1" customWidth="1"/>
    <col min="3" max="3" width="20.125" bestFit="1" customWidth="1"/>
    <col min="4" max="4" width="16.75" bestFit="1" customWidth="1"/>
    <col min="5" max="5" width="12.375" bestFit="1" customWidth="1"/>
    <col min="6" max="6" width="10.625" bestFit="1" customWidth="1"/>
  </cols>
  <sheetData>
    <row r="1" spans="2:14" ht="16.5" thickBot="1"/>
    <row r="2" spans="2:14" ht="16.5" thickBot="1">
      <c r="B2" s="40" t="s">
        <v>0</v>
      </c>
      <c r="C2" s="41"/>
      <c r="D2" s="41"/>
      <c r="E2" s="41"/>
      <c r="F2" s="41"/>
      <c r="G2" s="41"/>
      <c r="H2" s="41"/>
      <c r="I2" s="41"/>
      <c r="J2" s="41"/>
      <c r="K2" s="41"/>
      <c r="L2" s="42"/>
    </row>
    <row r="3" spans="2:14">
      <c r="B3" s="43" t="s">
        <v>1</v>
      </c>
      <c r="C3" s="43"/>
      <c r="D3" s="43"/>
      <c r="E3" s="43"/>
      <c r="F3" s="43"/>
      <c r="G3" s="43"/>
      <c r="H3" s="43"/>
      <c r="I3" s="43"/>
      <c r="J3" s="43"/>
      <c r="K3" s="43"/>
      <c r="L3" s="43"/>
    </row>
    <row r="5" spans="2:14">
      <c r="B5" s="3" t="s">
        <v>2</v>
      </c>
      <c r="C5" s="48" t="s">
        <v>3</v>
      </c>
      <c r="D5" s="48"/>
      <c r="E5" s="48"/>
      <c r="F5" s="48"/>
      <c r="G5" s="48"/>
      <c r="H5" s="48"/>
      <c r="I5" s="48"/>
    </row>
    <row r="6" spans="2:14">
      <c r="B6" s="3"/>
      <c r="C6" s="3"/>
    </row>
    <row r="7" spans="2:14" ht="16.5" thickBot="1">
      <c r="B7" s="47" t="s">
        <v>4</v>
      </c>
      <c r="C7" s="47"/>
      <c r="E7" s="47" t="s">
        <v>5</v>
      </c>
      <c r="F7" s="47"/>
    </row>
    <row r="8" spans="2:14" ht="27.75" customHeight="1" thickBot="1">
      <c r="B8" s="44" t="s">
        <v>6</v>
      </c>
      <c r="C8" s="45"/>
      <c r="D8" s="4"/>
      <c r="E8" s="59" t="s">
        <v>7</v>
      </c>
      <c r="F8" s="60"/>
      <c r="H8" s="46" t="s">
        <v>8</v>
      </c>
      <c r="I8" s="46"/>
      <c r="J8" s="46"/>
      <c r="K8" s="46"/>
      <c r="L8" s="46"/>
    </row>
    <row r="9" spans="2:14" ht="15.75" customHeight="1">
      <c r="B9" s="11" t="s">
        <v>9</v>
      </c>
      <c r="C9" s="12" t="s">
        <v>10</v>
      </c>
      <c r="D9" s="2"/>
      <c r="E9" s="8" t="s">
        <v>9</v>
      </c>
      <c r="F9" s="12" t="s">
        <v>11</v>
      </c>
      <c r="H9" s="46"/>
      <c r="I9" s="46"/>
      <c r="J9" s="46"/>
      <c r="K9" s="46"/>
      <c r="L9" s="46"/>
    </row>
    <row r="10" spans="2:14">
      <c r="B10" s="9">
        <v>1</v>
      </c>
      <c r="C10" s="6">
        <v>57</v>
      </c>
      <c r="D10" s="2"/>
      <c r="E10" s="14">
        <v>1</v>
      </c>
      <c r="F10" s="5">
        <v>2</v>
      </c>
      <c r="H10" s="46"/>
      <c r="I10" s="46"/>
      <c r="J10" s="46"/>
      <c r="K10" s="46"/>
      <c r="L10" s="46"/>
    </row>
    <row r="11" spans="2:14">
      <c r="B11" s="9">
        <v>2</v>
      </c>
      <c r="C11" s="6">
        <v>36</v>
      </c>
      <c r="D11" s="2"/>
      <c r="E11" s="14">
        <v>2</v>
      </c>
      <c r="F11" s="5">
        <v>1</v>
      </c>
      <c r="H11" s="46"/>
      <c r="I11" s="46"/>
      <c r="J11" s="46"/>
      <c r="K11" s="46"/>
      <c r="L11" s="46"/>
    </row>
    <row r="12" spans="2:14">
      <c r="B12" s="9">
        <v>3</v>
      </c>
      <c r="C12" s="6">
        <v>50</v>
      </c>
      <c r="E12" s="14">
        <v>3</v>
      </c>
      <c r="F12" s="5">
        <v>1</v>
      </c>
      <c r="H12" s="46"/>
      <c r="I12" s="46"/>
      <c r="J12" s="46"/>
      <c r="K12" s="46"/>
      <c r="L12" s="46"/>
    </row>
    <row r="13" spans="2:14">
      <c r="B13" s="9">
        <v>4</v>
      </c>
      <c r="C13" s="6">
        <v>83</v>
      </c>
      <c r="D13" s="2"/>
      <c r="E13" s="14">
        <v>4</v>
      </c>
      <c r="F13" s="5">
        <v>3</v>
      </c>
      <c r="H13" s="46"/>
      <c r="I13" s="46"/>
      <c r="J13" s="46"/>
      <c r="K13" s="46"/>
      <c r="L13" s="46"/>
    </row>
    <row r="14" spans="2:14" ht="16.5" thickBot="1">
      <c r="B14" s="10">
        <v>5</v>
      </c>
      <c r="C14" s="7">
        <v>45</v>
      </c>
      <c r="D14" s="2"/>
      <c r="E14" s="15">
        <v>5</v>
      </c>
      <c r="F14" s="13">
        <v>1</v>
      </c>
      <c r="H14" s="46"/>
      <c r="I14" s="46"/>
      <c r="J14" s="46"/>
      <c r="K14" s="46"/>
      <c r="L14" s="46"/>
    </row>
    <row r="15" spans="2:14">
      <c r="B15" s="2"/>
      <c r="C15" s="2"/>
      <c r="D15" s="2"/>
      <c r="E15" s="3"/>
      <c r="F15" s="3"/>
      <c r="H15" s="34"/>
      <c r="I15" s="34"/>
      <c r="J15" s="34"/>
      <c r="K15" s="34"/>
      <c r="L15" s="34"/>
    </row>
    <row r="16" spans="2:14">
      <c r="B16" s="48" t="s">
        <v>12</v>
      </c>
      <c r="C16" s="48"/>
      <c r="D16" s="48"/>
      <c r="F16" s="49" t="s">
        <v>13</v>
      </c>
      <c r="G16" s="49"/>
      <c r="H16" s="49"/>
      <c r="I16" s="49"/>
      <c r="K16" s="49" t="s">
        <v>14</v>
      </c>
      <c r="L16" s="49"/>
      <c r="M16" s="49"/>
      <c r="N16" s="49"/>
    </row>
    <row r="17" spans="2:11" ht="29.25" customHeight="1"/>
    <row r="24" spans="2:11">
      <c r="B24" s="3"/>
      <c r="C24" s="3"/>
      <c r="D24" s="3"/>
    </row>
    <row r="30" spans="2:11" ht="16.5" thickBot="1">
      <c r="B30" s="47" t="s">
        <v>15</v>
      </c>
      <c r="C30" s="47"/>
      <c r="E30" s="47" t="s">
        <v>16</v>
      </c>
      <c r="F30" s="47"/>
    </row>
    <row r="31" spans="2:11" ht="44.25" customHeight="1" thickBot="1">
      <c r="B31" s="44" t="s">
        <v>17</v>
      </c>
      <c r="C31" s="45"/>
      <c r="E31" s="44" t="s">
        <v>18</v>
      </c>
      <c r="F31" s="45"/>
    </row>
    <row r="32" spans="2:11" ht="31.5">
      <c r="B32" s="21" t="s">
        <v>19</v>
      </c>
      <c r="C32" s="18" t="s">
        <v>20</v>
      </c>
      <c r="E32" s="21" t="s">
        <v>19</v>
      </c>
      <c r="F32" s="18" t="s">
        <v>21</v>
      </c>
      <c r="H32" s="46" t="s">
        <v>22</v>
      </c>
      <c r="I32" s="46"/>
      <c r="J32" s="46"/>
      <c r="K32" s="46"/>
    </row>
    <row r="33" spans="2:11">
      <c r="B33" s="22">
        <v>1</v>
      </c>
      <c r="C33" s="19" t="s">
        <v>23</v>
      </c>
      <c r="E33" s="22">
        <v>1</v>
      </c>
      <c r="F33" s="19">
        <v>9</v>
      </c>
      <c r="H33" s="46"/>
      <c r="I33" s="46"/>
      <c r="J33" s="46"/>
      <c r="K33" s="46"/>
    </row>
    <row r="34" spans="2:11">
      <c r="B34" s="22">
        <v>2</v>
      </c>
      <c r="C34" s="19" t="s">
        <v>24</v>
      </c>
      <c r="E34" s="22">
        <v>2</v>
      </c>
      <c r="F34" s="19">
        <v>8</v>
      </c>
      <c r="H34" s="46"/>
      <c r="I34" s="46"/>
      <c r="J34" s="46"/>
      <c r="K34" s="46"/>
    </row>
    <row r="35" spans="2:11">
      <c r="B35" s="22">
        <v>3</v>
      </c>
      <c r="C35" s="19" t="s">
        <v>25</v>
      </c>
      <c r="E35" s="22">
        <v>3</v>
      </c>
      <c r="F35" s="19">
        <v>8</v>
      </c>
      <c r="H35" s="46"/>
      <c r="I35" s="46"/>
      <c r="J35" s="46"/>
      <c r="K35" s="46"/>
    </row>
    <row r="36" spans="2:11">
      <c r="B36" s="22">
        <v>4</v>
      </c>
      <c r="C36" s="19" t="s">
        <v>26</v>
      </c>
      <c r="E36" s="22">
        <v>4</v>
      </c>
      <c r="F36" s="19">
        <v>9</v>
      </c>
    </row>
    <row r="37" spans="2:11" ht="16.5" thickBot="1">
      <c r="B37" s="23">
        <v>5</v>
      </c>
      <c r="C37" s="20" t="s">
        <v>27</v>
      </c>
      <c r="E37" s="23">
        <v>5</v>
      </c>
      <c r="F37" s="20">
        <v>5</v>
      </c>
    </row>
    <row r="39" spans="2:11">
      <c r="E39" s="49" t="s">
        <v>28</v>
      </c>
      <c r="F39" s="49"/>
      <c r="G39" s="49"/>
      <c r="H39" s="49"/>
    </row>
    <row r="40" spans="2:11">
      <c r="B40" s="46" t="s">
        <v>29</v>
      </c>
      <c r="C40" s="46"/>
    </row>
    <row r="41" spans="2:11">
      <c r="B41" s="46"/>
      <c r="C41" s="46"/>
    </row>
    <row r="42" spans="2:11">
      <c r="B42" s="46"/>
      <c r="C42" s="46"/>
    </row>
    <row r="43" spans="2:11">
      <c r="B43" s="46"/>
      <c r="C43" s="46"/>
    </row>
    <row r="44" spans="2:11">
      <c r="B44" s="46"/>
      <c r="C44" s="46"/>
    </row>
    <row r="45" spans="2:11">
      <c r="B45" s="46"/>
      <c r="C45" s="46"/>
    </row>
    <row r="46" spans="2:11">
      <c r="B46" s="46"/>
      <c r="C46" s="46"/>
    </row>
    <row r="47" spans="2:11">
      <c r="B47" s="46"/>
      <c r="C47" s="46"/>
    </row>
    <row r="48" spans="2:11">
      <c r="B48" s="46"/>
      <c r="C48" s="46"/>
    </row>
    <row r="49" spans="2:6">
      <c r="B49" s="46"/>
      <c r="C49" s="46"/>
    </row>
    <row r="50" spans="2:6">
      <c r="B50" s="46"/>
      <c r="C50" s="46"/>
    </row>
    <row r="51" spans="2:6">
      <c r="B51" s="46"/>
      <c r="C51" s="46"/>
    </row>
    <row r="52" spans="2:6">
      <c r="B52" s="46"/>
      <c r="C52" s="46"/>
    </row>
    <row r="54" spans="2:6" ht="16.5" thickBot="1">
      <c r="B54" s="47" t="s">
        <v>30</v>
      </c>
      <c r="C54" s="47"/>
      <c r="D54" s="47"/>
      <c r="E54" s="47"/>
      <c r="F54" s="47"/>
    </row>
    <row r="55" spans="2:6" ht="16.5" thickBot="1">
      <c r="B55" s="56" t="s">
        <v>31</v>
      </c>
      <c r="C55" s="57"/>
      <c r="D55" s="57"/>
      <c r="E55" s="57"/>
      <c r="F55" s="58"/>
    </row>
    <row r="56" spans="2:6" ht="16.5" thickBot="1">
      <c r="B56" s="28"/>
      <c r="C56" s="53" t="s">
        <v>32</v>
      </c>
      <c r="D56" s="54"/>
      <c r="E56" s="54"/>
      <c r="F56" s="55"/>
    </row>
    <row r="57" spans="2:6" ht="16.5" thickBot="1">
      <c r="B57" s="32" t="s">
        <v>19</v>
      </c>
      <c r="C57" s="33">
        <v>1</v>
      </c>
      <c r="D57" s="33">
        <v>2</v>
      </c>
      <c r="E57" s="33">
        <v>3</v>
      </c>
      <c r="F57" s="33">
        <v>4</v>
      </c>
    </row>
    <row r="58" spans="2:6">
      <c r="B58" s="31">
        <v>1</v>
      </c>
      <c r="C58" s="24">
        <v>30</v>
      </c>
      <c r="D58" s="29">
        <v>27</v>
      </c>
      <c r="E58" s="29">
        <v>0</v>
      </c>
      <c r="F58" s="30">
        <v>0</v>
      </c>
    </row>
    <row r="59" spans="2:6">
      <c r="B59" s="22">
        <v>2</v>
      </c>
      <c r="C59" s="26">
        <v>36</v>
      </c>
      <c r="D59" s="1">
        <v>0</v>
      </c>
      <c r="E59" s="1">
        <v>0</v>
      </c>
      <c r="F59" s="16">
        <v>0</v>
      </c>
    </row>
    <row r="60" spans="2:6">
      <c r="B60" s="22">
        <v>3</v>
      </c>
      <c r="C60" s="26">
        <v>50</v>
      </c>
      <c r="D60" s="1">
        <v>0</v>
      </c>
      <c r="E60" s="1">
        <v>0</v>
      </c>
      <c r="F60" s="16">
        <v>0</v>
      </c>
    </row>
    <row r="61" spans="2:6">
      <c r="B61" s="22">
        <v>4</v>
      </c>
      <c r="C61" s="26">
        <v>28</v>
      </c>
      <c r="D61" s="1">
        <v>28</v>
      </c>
      <c r="E61" s="1">
        <v>27</v>
      </c>
      <c r="F61" s="16">
        <v>0</v>
      </c>
    </row>
    <row r="62" spans="2:6" ht="16.5" thickBot="1">
      <c r="B62" s="23">
        <v>5</v>
      </c>
      <c r="C62" s="27">
        <v>45</v>
      </c>
      <c r="D62" s="25">
        <v>0</v>
      </c>
      <c r="E62" s="25">
        <v>0</v>
      </c>
      <c r="F62" s="17">
        <v>0</v>
      </c>
    </row>
    <row r="64" spans="2:6">
      <c r="C64" s="49" t="s">
        <v>33</v>
      </c>
      <c r="D64" s="49"/>
    </row>
    <row r="66" spans="6:10">
      <c r="F66" s="46" t="s">
        <v>34</v>
      </c>
      <c r="G66" s="46"/>
      <c r="H66" s="46"/>
      <c r="I66" s="46"/>
      <c r="J66" s="46"/>
    </row>
    <row r="67" spans="6:10">
      <c r="F67" s="46"/>
      <c r="G67" s="46"/>
      <c r="H67" s="46"/>
      <c r="I67" s="46"/>
      <c r="J67" s="46"/>
    </row>
    <row r="68" spans="6:10">
      <c r="F68" s="46"/>
      <c r="G68" s="46"/>
      <c r="H68" s="46"/>
      <c r="I68" s="46"/>
      <c r="J68" s="46"/>
    </row>
    <row r="69" spans="6:10">
      <c r="F69" s="46"/>
      <c r="G69" s="46"/>
      <c r="H69" s="46"/>
      <c r="I69" s="46"/>
      <c r="J69" s="46"/>
    </row>
    <row r="70" spans="6:10">
      <c r="F70" s="46"/>
      <c r="G70" s="46"/>
      <c r="H70" s="46"/>
      <c r="I70" s="46"/>
      <c r="J70" s="46"/>
    </row>
    <row r="71" spans="6:10">
      <c r="F71" s="46"/>
      <c r="G71" s="46"/>
      <c r="H71" s="46"/>
      <c r="I71" s="46"/>
      <c r="J71" s="46"/>
    </row>
    <row r="72" spans="6:10">
      <c r="F72" s="46"/>
      <c r="G72" s="46"/>
      <c r="H72" s="46"/>
      <c r="I72" s="46"/>
      <c r="J72" s="46"/>
    </row>
    <row r="80" spans="6:10" ht="16.5" thickBot="1"/>
    <row r="81" spans="2:8" ht="32.25" customHeight="1" thickBot="1">
      <c r="B81" s="50" t="s">
        <v>35</v>
      </c>
      <c r="C81" s="51"/>
      <c r="D81" s="51"/>
      <c r="E81" s="52"/>
    </row>
    <row r="82" spans="2:8" ht="47.25">
      <c r="B82" s="36" t="s">
        <v>36</v>
      </c>
      <c r="C82" s="37" t="s">
        <v>37</v>
      </c>
      <c r="D82" s="21" t="s">
        <v>38</v>
      </c>
      <c r="E82" s="21" t="s">
        <v>39</v>
      </c>
    </row>
    <row r="83" spans="2:8">
      <c r="B83" s="22">
        <v>1</v>
      </c>
      <c r="C83" s="38">
        <v>22</v>
      </c>
      <c r="D83" s="22">
        <v>16</v>
      </c>
      <c r="E83" s="22">
        <f>D83/C83*100</f>
        <v>72.727272727272734</v>
      </c>
    </row>
    <row r="84" spans="2:8">
      <c r="B84" s="22">
        <v>2</v>
      </c>
      <c r="C84" s="38">
        <v>23</v>
      </c>
      <c r="D84" s="22">
        <v>15</v>
      </c>
      <c r="E84" s="22">
        <f t="shared" ref="E84:E102" si="0">D84/C84*100</f>
        <v>65.217391304347828</v>
      </c>
      <c r="F84" s="35"/>
      <c r="G84" s="35"/>
      <c r="H84" s="35"/>
    </row>
    <row r="85" spans="2:8">
      <c r="B85" s="22">
        <v>3</v>
      </c>
      <c r="C85" s="38">
        <v>13</v>
      </c>
      <c r="D85" s="22">
        <v>8</v>
      </c>
      <c r="E85" s="22">
        <f t="shared" si="0"/>
        <v>61.53846153846154</v>
      </c>
      <c r="F85" s="35"/>
      <c r="G85" s="35"/>
      <c r="H85" s="35"/>
    </row>
    <row r="86" spans="2:8">
      <c r="B86" s="22">
        <v>4</v>
      </c>
      <c r="C86" s="38">
        <v>15</v>
      </c>
      <c r="D86" s="22">
        <v>9</v>
      </c>
      <c r="E86" s="22">
        <f t="shared" si="0"/>
        <v>60</v>
      </c>
      <c r="F86" s="35"/>
      <c r="G86" s="35"/>
      <c r="H86" s="35"/>
    </row>
    <row r="87" spans="2:8">
      <c r="B87" s="22">
        <v>5</v>
      </c>
      <c r="C87" s="38">
        <v>21</v>
      </c>
      <c r="D87" s="22">
        <v>14</v>
      </c>
      <c r="E87" s="22">
        <f t="shared" si="0"/>
        <v>66.666666666666657</v>
      </c>
      <c r="F87" s="35"/>
      <c r="G87" s="35"/>
      <c r="H87" s="35"/>
    </row>
    <row r="88" spans="2:8">
      <c r="B88" s="22">
        <v>6</v>
      </c>
      <c r="C88" s="38">
        <v>29</v>
      </c>
      <c r="D88" s="22">
        <v>18</v>
      </c>
      <c r="E88" s="22">
        <f t="shared" si="0"/>
        <v>62.068965517241381</v>
      </c>
      <c r="F88" s="35"/>
      <c r="G88" s="35"/>
      <c r="H88" s="35"/>
    </row>
    <row r="89" spans="2:8">
      <c r="B89" s="22">
        <v>7</v>
      </c>
      <c r="C89" s="38">
        <v>17</v>
      </c>
      <c r="D89" s="22">
        <v>12</v>
      </c>
      <c r="E89" s="22">
        <f t="shared" si="0"/>
        <v>70.588235294117652</v>
      </c>
    </row>
    <row r="90" spans="2:8">
      <c r="B90" s="22">
        <v>8</v>
      </c>
      <c r="C90" s="38">
        <v>6</v>
      </c>
      <c r="D90" s="22">
        <v>6</v>
      </c>
      <c r="E90" s="22">
        <f t="shared" si="0"/>
        <v>100</v>
      </c>
    </row>
    <row r="91" spans="2:8">
      <c r="B91" s="22">
        <v>9</v>
      </c>
      <c r="C91" s="38">
        <v>25</v>
      </c>
      <c r="D91" s="22">
        <v>17</v>
      </c>
      <c r="E91" s="22">
        <f t="shared" si="0"/>
        <v>68</v>
      </c>
    </row>
    <row r="92" spans="2:8">
      <c r="B92" s="22">
        <v>10</v>
      </c>
      <c r="C92" s="38">
        <v>12</v>
      </c>
      <c r="D92" s="22">
        <v>8</v>
      </c>
      <c r="E92" s="22">
        <f t="shared" si="0"/>
        <v>66.666666666666657</v>
      </c>
    </row>
    <row r="93" spans="2:8">
      <c r="B93" s="22">
        <v>11</v>
      </c>
      <c r="C93" s="38">
        <v>26</v>
      </c>
      <c r="D93" s="22">
        <v>19</v>
      </c>
      <c r="E93" s="22">
        <f t="shared" si="0"/>
        <v>73.076923076923066</v>
      </c>
    </row>
    <row r="94" spans="2:8">
      <c r="B94" s="22">
        <v>12</v>
      </c>
      <c r="C94" s="38">
        <v>13</v>
      </c>
      <c r="D94" s="22">
        <v>8</v>
      </c>
      <c r="E94" s="22">
        <f t="shared" si="0"/>
        <v>61.53846153846154</v>
      </c>
    </row>
    <row r="95" spans="2:8">
      <c r="B95" s="22">
        <v>13</v>
      </c>
      <c r="C95" s="38">
        <v>21</v>
      </c>
      <c r="D95" s="22">
        <v>16</v>
      </c>
      <c r="E95" s="22">
        <f t="shared" si="0"/>
        <v>76.19047619047619</v>
      </c>
    </row>
    <row r="96" spans="2:8">
      <c r="B96" s="22">
        <v>14</v>
      </c>
      <c r="C96" s="38">
        <v>24</v>
      </c>
      <c r="D96" s="22">
        <v>17</v>
      </c>
      <c r="E96" s="22">
        <f t="shared" si="0"/>
        <v>70.833333333333343</v>
      </c>
    </row>
    <row r="97" spans="2:5">
      <c r="B97" s="22">
        <v>15</v>
      </c>
      <c r="C97" s="38">
        <v>25</v>
      </c>
      <c r="D97" s="22">
        <v>16</v>
      </c>
      <c r="E97" s="22">
        <f t="shared" si="0"/>
        <v>64</v>
      </c>
    </row>
    <row r="98" spans="2:5">
      <c r="B98" s="22">
        <v>16</v>
      </c>
      <c r="C98" s="38">
        <v>23</v>
      </c>
      <c r="D98" s="22">
        <v>15</v>
      </c>
      <c r="E98" s="22">
        <f t="shared" si="0"/>
        <v>65.217391304347828</v>
      </c>
    </row>
    <row r="99" spans="2:5">
      <c r="B99" s="22">
        <v>17</v>
      </c>
      <c r="C99" s="38">
        <v>18</v>
      </c>
      <c r="D99" s="22">
        <v>12</v>
      </c>
      <c r="E99" s="22">
        <f t="shared" si="0"/>
        <v>66.666666666666657</v>
      </c>
    </row>
    <row r="100" spans="2:5">
      <c r="B100" s="22">
        <v>18</v>
      </c>
      <c r="C100" s="38">
        <v>15</v>
      </c>
      <c r="D100" s="22">
        <v>9</v>
      </c>
      <c r="E100" s="22">
        <f t="shared" si="0"/>
        <v>60</v>
      </c>
    </row>
    <row r="101" spans="2:5">
      <c r="B101" s="22">
        <v>19</v>
      </c>
      <c r="C101" s="38">
        <v>28</v>
      </c>
      <c r="D101" s="22">
        <v>20</v>
      </c>
      <c r="E101" s="22">
        <f t="shared" si="0"/>
        <v>71.428571428571431</v>
      </c>
    </row>
    <row r="102" spans="2:5" ht="16.5" thickBot="1">
      <c r="B102" s="23">
        <v>20</v>
      </c>
      <c r="C102" s="39">
        <v>21</v>
      </c>
      <c r="D102" s="23">
        <v>16</v>
      </c>
      <c r="E102" s="23">
        <f t="shared" si="0"/>
        <v>76.19047619047619</v>
      </c>
    </row>
  </sheetData>
  <mergeCells count="24">
    <mergeCell ref="B81:E81"/>
    <mergeCell ref="E30:F30"/>
    <mergeCell ref="E39:H39"/>
    <mergeCell ref="B54:F54"/>
    <mergeCell ref="C64:D64"/>
    <mergeCell ref="F66:J72"/>
    <mergeCell ref="C56:F56"/>
    <mergeCell ref="B55:F55"/>
    <mergeCell ref="B40:C52"/>
    <mergeCell ref="H32:K35"/>
    <mergeCell ref="B2:L2"/>
    <mergeCell ref="B3:L3"/>
    <mergeCell ref="B31:C31"/>
    <mergeCell ref="E31:F31"/>
    <mergeCell ref="H8:L14"/>
    <mergeCell ref="B7:C7"/>
    <mergeCell ref="B16:D16"/>
    <mergeCell ref="F16:I16"/>
    <mergeCell ref="K16:N16"/>
    <mergeCell ref="E7:F7"/>
    <mergeCell ref="B30:C30"/>
    <mergeCell ref="C5:I5"/>
    <mergeCell ref="B8:C8"/>
    <mergeCell ref="E8:F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0B93C39F6C4D49BC6849510764C0CD" ma:contentTypeVersion="17" ma:contentTypeDescription="Create a new document." ma:contentTypeScope="" ma:versionID="66d7cad12a01da8757113fda3944ce4b">
  <xsd:schema xmlns:xsd="http://www.w3.org/2001/XMLSchema" xmlns:xs="http://www.w3.org/2001/XMLSchema" xmlns:p="http://schemas.microsoft.com/office/2006/metadata/properties" xmlns:ns3="2350e3a1-ec5f-4a48-abb4-267fad09a196" xmlns:ns4="b49a71a5-a396-4045-9f62-958588120b6b" targetNamespace="http://schemas.microsoft.com/office/2006/metadata/properties" ma:root="true" ma:fieldsID="e8931327ea44fbe58482b47e395a4625" ns3:_="" ns4:_="">
    <xsd:import namespace="2350e3a1-ec5f-4a48-abb4-267fad09a196"/>
    <xsd:import namespace="b49a71a5-a396-4045-9f62-958588120b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50e3a1-ec5f-4a48-abb4-267fad09a1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9a71a5-a396-4045-9f62-958588120b6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350e3a1-ec5f-4a48-abb4-267fad09a196" xsi:nil="true"/>
  </documentManagement>
</p:properties>
</file>

<file path=customXml/itemProps1.xml><?xml version="1.0" encoding="utf-8"?>
<ds:datastoreItem xmlns:ds="http://schemas.openxmlformats.org/officeDocument/2006/customXml" ds:itemID="{BEF0AA9B-B292-42BB-8AFD-ADEE0C5C77CB}"/>
</file>

<file path=customXml/itemProps2.xml><?xml version="1.0" encoding="utf-8"?>
<ds:datastoreItem xmlns:ds="http://schemas.openxmlformats.org/officeDocument/2006/customXml" ds:itemID="{498D7EF6-2810-4EC5-ABFA-B9F5078F722B}"/>
</file>

<file path=customXml/itemProps3.xml><?xml version="1.0" encoding="utf-8"?>
<ds:datastoreItem xmlns:ds="http://schemas.openxmlformats.org/officeDocument/2006/customXml" ds:itemID="{2F2767D2-8AF8-476B-9B1D-62A549C60AB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 Amado</dc:creator>
  <cp:keywords/>
  <dc:description/>
  <cp:lastModifiedBy/>
  <cp:revision/>
  <dcterms:created xsi:type="dcterms:W3CDTF">2024-04-28T04:49:20Z</dcterms:created>
  <dcterms:modified xsi:type="dcterms:W3CDTF">2024-04-29T03:48:16Z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0x0101001F0B93C39F6C4D49BC6849510764C0CD</vt:lpwstr>
  </property>
</Properties>
</file>