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luisd/Desktop/"/>
    </mc:Choice>
  </mc:AlternateContent>
  <xr:revisionPtr revIDLastSave="0" documentId="13_ncr:11_{46C46771-B238-0D43-BE27-5C925D956F6C}" xr6:coauthVersionLast="47" xr6:coauthVersionMax="47" xr10:uidLastSave="{00000000-0000-0000-0000-000000000000}"/>
  <bookViews>
    <workbookView xWindow="1480" yWindow="500" windowWidth="20440" windowHeight="16140" xr2:uid="{00000000-000D-0000-FFFF-FFFF00000000}"/>
  </bookViews>
  <sheets>
    <sheet name="Prototyping" sheetId="5" r:id="rId1"/>
    <sheet name="Sheet1" sheetId="2" r:id="rId2"/>
  </sheets>
  <definedNames>
    <definedName name="_xlnm.Print_Titles" localSheetId="0">Prototyping!$2:$2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5" l="1"/>
  <c r="N4" i="5"/>
  <c r="N5" i="5"/>
  <c r="N8" i="5"/>
  <c r="N9" i="5"/>
  <c r="N10" i="5"/>
  <c r="F10" i="5"/>
  <c r="F9" i="5"/>
  <c r="F8" i="5"/>
  <c r="F5" i="5"/>
  <c r="F4" i="5"/>
  <c r="F3" i="5"/>
</calcChain>
</file>

<file path=xl/sharedStrings.xml><?xml version="1.0" encoding="utf-8"?>
<sst xmlns="http://schemas.openxmlformats.org/spreadsheetml/2006/main" count="45" uniqueCount="17">
  <si>
    <t>MY TASKS</t>
  </si>
  <si>
    <t>NOTES</t>
  </si>
  <si>
    <t>DONE</t>
  </si>
  <si>
    <t>% COMPLETE</t>
  </si>
  <si>
    <t>Task  1</t>
  </si>
  <si>
    <t>Prototyping</t>
  </si>
  <si>
    <t>Short Summary</t>
  </si>
  <si>
    <t>To Do</t>
  </si>
  <si>
    <t>Luis Suarez</t>
  </si>
  <si>
    <t>Thanas</t>
  </si>
  <si>
    <t>Raheem</t>
  </si>
  <si>
    <t>CHOI</t>
  </si>
  <si>
    <t>Use Case Diagram</t>
  </si>
  <si>
    <t>State diagram, Activity Diagram or Sequence </t>
  </si>
  <si>
    <t>Class Diagram</t>
  </si>
  <si>
    <t xml:space="preserve">We have a weekend meeting to implement ideas for the first approach with the vehicle by creating some SysML Diagrams and Splitting tasks </t>
  </si>
  <si>
    <t xml:space="preserve">"Scenarios"  &amp;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</si>
</sst>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Done&quot;;&quot;&quot;;&quot;&quot;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9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64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65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5" fillId="3" borderId="2" applyNumberFormat="0" applyFont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>
      <alignment horizontal="left" vertical="center"/>
    </xf>
    <xf numFmtId="0" fontId="2" fillId="2" borderId="0" xfId="1">
      <alignment horizontal="left" wrapText="1"/>
    </xf>
    <xf numFmtId="164" fontId="4" fillId="0" borderId="0" xfId="3">
      <alignment horizontal="center" vertical="center"/>
    </xf>
    <xf numFmtId="0" fontId="3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65" fontId="5" fillId="0" borderId="0" xfId="5">
      <alignment horizontal="left" vertical="center" wrapText="1"/>
    </xf>
    <xf numFmtId="14" fontId="3" fillId="0" borderId="1" xfId="2" applyNumberFormat="1">
      <alignment horizontal="left" vertical="center"/>
    </xf>
    <xf numFmtId="0" fontId="5" fillId="0" borderId="0" xfId="6">
      <alignment horizontal="left" vertical="center" wrapText="1"/>
    </xf>
    <xf numFmtId="9" fontId="3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165" fontId="3" fillId="0" borderId="1" xfId="2" applyNumberFormat="1">
      <alignment horizontal="left" vertical="center"/>
    </xf>
    <xf numFmtId="165" fontId="6" fillId="0" borderId="3" xfId="5" applyNumberFormat="1" applyFont="1" applyBorder="1" applyAlignment="1">
      <alignment horizontal="center" vertical="center" wrapText="1"/>
    </xf>
    <xf numFmtId="165" fontId="1" fillId="3" borderId="2" xfId="7" applyNumberFormat="1" applyFont="1" applyAlignment="1">
      <alignment horizontal="center" vertical="center" wrapText="1"/>
    </xf>
    <xf numFmtId="165" fontId="1" fillId="4" borderId="0" xfId="8" applyNumberFormat="1" applyBorder="1" applyAlignment="1">
      <alignment horizontal="center" vertical="center" wrapText="1"/>
    </xf>
    <xf numFmtId="0" fontId="7" fillId="0" borderId="0" xfId="0" applyFont="1">
      <alignment horizontal="left" vertical="center"/>
    </xf>
  </cellXfs>
  <cellStyles count="9">
    <cellStyle name="20% - Accent2" xfId="8" builtinId="34"/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Note" xfId="7" builtinId="10"/>
    <cellStyle name="Per cent" xfId="4" builtinId="5" customBuiltin="1"/>
    <cellStyle name="Table Text" xfId="6" xr:uid="{00000000-0005-0000-0000-000005000000}"/>
    <cellStyle name="Title" xfId="1" builtinId="15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1"/>
      <tableStyleElement type="headerRow" dxfId="10"/>
      <tableStyleElement type="totalRow" dxfId="9"/>
      <tableStyleElement type="firstColumn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ED289E-698A-1D4F-966A-DEA79FD61FB4}" name="Tasks45" displayName="Tasks45" ref="B2:G5" totalsRowShown="0" headerRowCellStyle="Heading 1">
  <autoFilter ref="B2:G5" xr:uid="{00000000-0009-0000-0100-000001000000}"/>
  <tableColumns count="6">
    <tableColumn id="1" xr3:uid="{197F216C-75A0-D84B-968B-97A861C4242E}" name="MY TASKS" dataCellStyle="Table Text"/>
    <tableColumn id="4" xr3:uid="{775EEFB4-025E-034B-87E4-93D84C2839F6}" name="Short Summary" dataCellStyle="Date"/>
    <tableColumn id="5" xr3:uid="{8B5AB61D-1EF6-1242-9731-6BF0CE7A0F6A}" name="To Do" dataCellStyle="Date"/>
    <tableColumn id="6" xr3:uid="{3446E565-E8DD-CB4E-8BBA-8B1B9D586B13}" name="% COMPLETE" dataDxfId="7"/>
    <tableColumn id="7" xr3:uid="{508C09E8-1888-5941-9BB0-E28B85A92B3D}" name="DONE" dataDxfId="6" dataCellStyle="Done">
      <calculatedColumnFormula>--(Tasks45[[#This Row],[% COMPLETE]]&gt;=1)</calculatedColumnFormula>
    </tableColumn>
    <tableColumn id="8" xr3:uid="{99149B92-7D4A-8B47-B1A0-049BCF4DAC26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8E6895-49C8-564E-8FCB-83A90FEE2AF7}" name="Tasks456" displayName="Tasks456" ref="B7:G10" totalsRowShown="0" headerRowCellStyle="Heading 1">
  <autoFilter ref="B7:G10" xr:uid="{078E6895-49C8-564E-8FCB-83A90FEE2AF7}"/>
  <tableColumns count="6">
    <tableColumn id="1" xr3:uid="{8DFBA548-B21F-C947-9DDC-E130CAA821D3}" name="MY TASKS" dataCellStyle="Table Text"/>
    <tableColumn id="4" xr3:uid="{4BFE7081-5769-6547-90DF-EF108CA86D7C}" name="Short Summary" dataCellStyle="Date"/>
    <tableColumn id="5" xr3:uid="{07FF32C8-0E3D-234F-8E06-AF5FD8499CA0}" name="To Do" dataCellStyle="Date"/>
    <tableColumn id="6" xr3:uid="{02BF3E46-2BF6-5D49-BE14-2D28AF0ED002}" name="% COMPLETE" dataDxfId="5"/>
    <tableColumn id="7" xr3:uid="{BE8C51DA-74EC-0A48-8790-DD1F4E4582C8}" name="DONE" dataDxfId="4" dataCellStyle="Done">
      <calculatedColumnFormula>--(Tasks456[[#This Row],[% COMPLETE]]&gt;=1)</calculatedColumnFormula>
    </tableColumn>
    <tableColumn id="8" xr3:uid="{7A3480D9-967A-034D-8F15-EF8B1AF60B5A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72A599-7CB0-0F4C-81CE-61D7F332486E}" name="Tasks45614" displayName="Tasks45614" ref="J7:O10" totalsRowShown="0" headerRowCellStyle="Heading 1">
  <autoFilter ref="J7:O10" xr:uid="{D072A599-7CB0-0F4C-81CE-61D7F332486E}"/>
  <tableColumns count="6">
    <tableColumn id="1" xr3:uid="{2DCE41D0-0582-424F-A4DA-7DDB177FEA70}" name="MY TASKS" dataCellStyle="Table Text"/>
    <tableColumn id="4" xr3:uid="{D8A3B75D-57C0-AC42-8C5D-16CF11039AAD}" name="Short Summary" dataCellStyle="Date"/>
    <tableColumn id="5" xr3:uid="{DFCB211D-2CA5-4C48-86DB-D9FB8BF31D66}" name="To Do" dataCellStyle="Date"/>
    <tableColumn id="6" xr3:uid="{3540C398-37B4-ED45-A0A1-1A3F91E1F364}" name="% COMPLETE" dataDxfId="1"/>
    <tableColumn id="7" xr3:uid="{20718313-B773-E043-B18D-5A9391CAEA3E}" name="DONE" dataDxfId="0" dataCellStyle="Done">
      <calculatedColumnFormula>--(Tasks45614[[#This Row],[% COMPLETE]]&gt;=1)</calculatedColumnFormula>
    </tableColumn>
    <tableColumn id="8" xr3:uid="{4086AB84-597C-884F-A4EB-24FF155AD061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63A182-8442-EC49-9F18-D6DD1E82FF35}" name="Tasks4513" displayName="Tasks4513" ref="J2:O5" totalsRowShown="0" headerRowCellStyle="Heading 1">
  <autoFilter ref="J2:O5" xr:uid="{D063A182-8442-EC49-9F18-D6DD1E82FF35}"/>
  <tableColumns count="6">
    <tableColumn id="1" xr3:uid="{242EF7BB-56BD-0B4D-95DC-9D9C6970323F}" name="MY TASKS" dataCellStyle="Table Text"/>
    <tableColumn id="4" xr3:uid="{81C14CFC-3952-914F-B19C-213525C4C7D9}" name="Short Summary" dataCellStyle="Date"/>
    <tableColumn id="5" xr3:uid="{81A58CE9-AF1A-BD45-8720-32E533CAE9E6}" name="To Do" dataCellStyle="Date"/>
    <tableColumn id="6" xr3:uid="{E3F76C75-AF0A-E545-B4B5-1BDE68E5C483}" name="% COMPLETE" dataDxfId="3"/>
    <tableColumn id="7" xr3:uid="{03819DA5-5223-0B4C-8FFC-45C0FC7693BC}" name="DONE" dataDxfId="2" dataCellStyle="Done">
      <calculatedColumnFormula>--(Tasks4513[[#This Row],[% COMPLETE]]&gt;=1)</calculatedColumnFormula>
    </tableColumn>
    <tableColumn id="8" xr3:uid="{C64C4FE9-87B3-D34B-AEA3-219FEBF9F1BD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08DA-C463-1142-9C5F-EC06E359F28B}">
  <sheetPr>
    <tabColor theme="4"/>
    <pageSetUpPr autoPageBreaks="0" fitToPage="1"/>
  </sheetPr>
  <dimension ref="B1:O16"/>
  <sheetViews>
    <sheetView showGridLines="0" tabSelected="1" zoomScaleNormal="100" workbookViewId="0">
      <selection activeCell="G11" sqref="G11"/>
    </sheetView>
  </sheetViews>
  <sheetFormatPr baseColWidth="10" defaultColWidth="8.5" defaultRowHeight="33" customHeight="1" x14ac:dyDescent="0.2"/>
  <cols>
    <col min="1" max="1" width="2.6640625" customWidth="1"/>
    <col min="2" max="2" width="23.3320312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.5" customWidth="1"/>
    <col min="9" max="9" width="2.6640625" customWidth="1"/>
    <col min="10" max="10" width="23.33203125" customWidth="1"/>
    <col min="11" max="11" width="48" customWidth="1"/>
    <col min="12" max="12" width="16.5" customWidth="1"/>
    <col min="13" max="13" width="18.83203125" customWidth="1"/>
    <col min="14" max="14" width="3" customWidth="1"/>
    <col min="15" max="15" width="29.5" customWidth="1"/>
  </cols>
  <sheetData>
    <row r="1" spans="2:15" ht="30" customHeight="1" x14ac:dyDescent="0.3">
      <c r="B1" s="1" t="s">
        <v>5</v>
      </c>
      <c r="C1" s="1" t="s">
        <v>8</v>
      </c>
      <c r="D1" s="1"/>
      <c r="E1" s="1"/>
      <c r="F1" s="1"/>
      <c r="G1" s="1"/>
      <c r="J1" s="1" t="s">
        <v>5</v>
      </c>
      <c r="K1" s="1" t="s">
        <v>11</v>
      </c>
      <c r="L1" s="1"/>
      <c r="M1" s="1"/>
      <c r="N1" s="1"/>
      <c r="O1" s="1"/>
    </row>
    <row r="2" spans="2:15" ht="25" customHeight="1" x14ac:dyDescent="0.2">
      <c r="B2" s="3" t="s">
        <v>0</v>
      </c>
      <c r="C2" s="11" t="s">
        <v>6</v>
      </c>
      <c r="D2" s="6" t="s">
        <v>7</v>
      </c>
      <c r="E2" s="8" t="s">
        <v>3</v>
      </c>
      <c r="F2" s="2" t="s">
        <v>2</v>
      </c>
      <c r="G2" s="3" t="s">
        <v>1</v>
      </c>
      <c r="J2" s="3" t="s">
        <v>0</v>
      </c>
      <c r="K2" s="11" t="s">
        <v>6</v>
      </c>
      <c r="L2" s="6" t="s">
        <v>7</v>
      </c>
      <c r="M2" s="8" t="s">
        <v>3</v>
      </c>
      <c r="N2" s="2" t="s">
        <v>2</v>
      </c>
      <c r="O2" s="3" t="s">
        <v>1</v>
      </c>
    </row>
    <row r="3" spans="2:15" ht="33" customHeight="1" x14ac:dyDescent="0.2">
      <c r="B3" s="9" t="s">
        <v>4</v>
      </c>
      <c r="C3" s="5" t="s">
        <v>14</v>
      </c>
      <c r="D3" s="5">
        <v>44654</v>
      </c>
      <c r="E3" s="10">
        <v>0.25</v>
      </c>
      <c r="F3" s="4">
        <f>--(Tasks45[[#This Row],[% COMPLETE]]&gt;=1)</f>
        <v>0</v>
      </c>
      <c r="G3" s="7" t="s">
        <v>16</v>
      </c>
      <c r="J3" s="9" t="s">
        <v>4</v>
      </c>
      <c r="K3" s="15" t="s">
        <v>13</v>
      </c>
      <c r="L3" s="5">
        <v>44654</v>
      </c>
      <c r="M3" s="10">
        <v>0.5</v>
      </c>
      <c r="N3" s="4">
        <f>--(Tasks4513[[#This Row],[% COMPLETE]]&gt;=1)</f>
        <v>0</v>
      </c>
      <c r="O3" s="7" t="s">
        <v>16</v>
      </c>
    </row>
    <row r="4" spans="2:15" ht="33" customHeight="1" x14ac:dyDescent="0.2">
      <c r="B4" s="7"/>
      <c r="C4" s="5"/>
      <c r="D4" s="5"/>
      <c r="E4" s="10">
        <v>0</v>
      </c>
      <c r="F4" s="4">
        <f>--(Tasks45[[#This Row],[% COMPLETE]]&gt;=1)</f>
        <v>0</v>
      </c>
      <c r="G4" s="7"/>
      <c r="J4" s="7"/>
      <c r="K4" s="5"/>
      <c r="L4" s="5"/>
      <c r="M4" s="10">
        <v>0</v>
      </c>
      <c r="N4" s="4">
        <f>--(Tasks4513[[#This Row],[% COMPLETE]]&gt;=1)</f>
        <v>0</v>
      </c>
      <c r="O4" s="7"/>
    </row>
    <row r="5" spans="2:15" ht="33" customHeight="1" x14ac:dyDescent="0.2">
      <c r="B5" s="7"/>
      <c r="C5" s="5"/>
      <c r="D5" s="5"/>
      <c r="E5" s="10">
        <v>0</v>
      </c>
      <c r="F5" s="4">
        <f>--(Tasks45[[#This Row],[% COMPLETE]]&gt;=1)</f>
        <v>0</v>
      </c>
      <c r="G5" s="7"/>
      <c r="J5" s="7"/>
      <c r="K5" s="5"/>
      <c r="L5" s="5"/>
      <c r="M5" s="10">
        <v>0</v>
      </c>
      <c r="N5" s="4">
        <f>--(Tasks4513[[#This Row],[% COMPLETE]]&gt;=1)</f>
        <v>0</v>
      </c>
      <c r="O5" s="7"/>
    </row>
    <row r="6" spans="2:15" ht="33" customHeight="1" x14ac:dyDescent="0.3">
      <c r="B6" s="1" t="s">
        <v>5</v>
      </c>
      <c r="C6" s="1" t="s">
        <v>9</v>
      </c>
      <c r="D6" s="1"/>
      <c r="E6" s="1"/>
      <c r="F6" s="1"/>
      <c r="G6" s="1"/>
      <c r="J6" s="1" t="s">
        <v>5</v>
      </c>
      <c r="K6" s="1" t="s">
        <v>10</v>
      </c>
      <c r="L6" s="1"/>
      <c r="M6" s="1"/>
      <c r="N6" s="1"/>
      <c r="O6" s="1"/>
    </row>
    <row r="7" spans="2:15" ht="33" customHeight="1" x14ac:dyDescent="0.2">
      <c r="B7" s="3" t="s">
        <v>0</v>
      </c>
      <c r="C7" s="11" t="s">
        <v>6</v>
      </c>
      <c r="D7" s="6" t="s">
        <v>7</v>
      </c>
      <c r="E7" s="8" t="s">
        <v>3</v>
      </c>
      <c r="F7" s="2" t="s">
        <v>2</v>
      </c>
      <c r="G7" s="3" t="s">
        <v>1</v>
      </c>
      <c r="J7" s="3" t="s">
        <v>0</v>
      </c>
      <c r="K7" s="11" t="s">
        <v>6</v>
      </c>
      <c r="L7" s="6" t="s">
        <v>7</v>
      </c>
      <c r="M7" s="8" t="s">
        <v>3</v>
      </c>
      <c r="N7" s="2" t="s">
        <v>2</v>
      </c>
      <c r="O7" s="3" t="s">
        <v>1</v>
      </c>
    </row>
    <row r="8" spans="2:15" ht="33" customHeight="1" x14ac:dyDescent="0.2">
      <c r="B8" s="9" t="s">
        <v>4</v>
      </c>
      <c r="C8" s="5" t="s">
        <v>12</v>
      </c>
      <c r="D8" s="5">
        <v>44654</v>
      </c>
      <c r="E8" s="10">
        <v>0.5</v>
      </c>
      <c r="F8" s="4">
        <f>--(Tasks456[[#This Row],[% COMPLETE]]&gt;=1)</f>
        <v>0</v>
      </c>
      <c r="G8" s="7" t="s">
        <v>16</v>
      </c>
      <c r="J8" s="9" t="s">
        <v>4</v>
      </c>
      <c r="K8" s="15" t="s">
        <v>13</v>
      </c>
      <c r="L8" s="5">
        <v>44654</v>
      </c>
      <c r="M8" s="10">
        <v>0.5</v>
      </c>
      <c r="N8" s="4">
        <f>--(Tasks45614[[#This Row],[% COMPLETE]]&gt;=1)</f>
        <v>0</v>
      </c>
      <c r="O8" s="7" t="s">
        <v>16</v>
      </c>
    </row>
    <row r="9" spans="2:15" ht="33" customHeight="1" x14ac:dyDescent="0.2">
      <c r="B9" s="7"/>
      <c r="C9" s="5"/>
      <c r="D9" s="5"/>
      <c r="E9" s="10">
        <v>0</v>
      </c>
      <c r="F9" s="4">
        <f>--(Tasks456[[#This Row],[% COMPLETE]]&gt;=1)</f>
        <v>0</v>
      </c>
      <c r="G9" s="7"/>
      <c r="J9" s="7"/>
      <c r="K9" s="5"/>
      <c r="L9" s="5"/>
      <c r="M9" s="10">
        <v>0</v>
      </c>
      <c r="N9" s="4">
        <f>--(Tasks45614[[#This Row],[% COMPLETE]]&gt;=1)</f>
        <v>0</v>
      </c>
      <c r="O9" s="7"/>
    </row>
    <row r="10" spans="2:15" ht="33" customHeight="1" x14ac:dyDescent="0.2">
      <c r="B10" s="7"/>
      <c r="C10" s="5"/>
      <c r="D10" s="5"/>
      <c r="E10" s="10">
        <v>0</v>
      </c>
      <c r="F10" s="4">
        <f>--(Tasks456[[#This Row],[% COMPLETE]]&gt;=1)</f>
        <v>0</v>
      </c>
      <c r="G10" s="7"/>
      <c r="J10" s="7"/>
      <c r="K10" s="5"/>
      <c r="L10" s="5"/>
      <c r="M10" s="10">
        <v>0</v>
      </c>
      <c r="N10" s="4">
        <f>--(Tasks45614[[#This Row],[% COMPLETE]]&gt;=1)</f>
        <v>0</v>
      </c>
      <c r="O10" s="7"/>
    </row>
    <row r="12" spans="2:15" ht="33" customHeight="1" x14ac:dyDescent="0.2">
      <c r="B12" s="9"/>
      <c r="C12" s="5"/>
      <c r="D12" s="5"/>
      <c r="E12" s="10"/>
      <c r="F12" s="4"/>
      <c r="G12" s="7"/>
      <c r="J12" s="9"/>
      <c r="K12" s="5"/>
      <c r="L12" s="5"/>
      <c r="M12" s="10"/>
      <c r="N12" s="4"/>
      <c r="O12" s="7"/>
    </row>
    <row r="13" spans="2:15" ht="33" customHeight="1" x14ac:dyDescent="0.2">
      <c r="B13" s="7"/>
      <c r="C13" s="13">
        <v>44654</v>
      </c>
      <c r="D13" s="13"/>
      <c r="E13" s="13"/>
      <c r="F13" s="13"/>
      <c r="G13" s="13"/>
      <c r="H13" s="13"/>
      <c r="I13" s="13"/>
      <c r="J13" s="13"/>
      <c r="K13" s="13"/>
      <c r="L13" s="13"/>
      <c r="M13" s="10"/>
      <c r="N13" s="4"/>
      <c r="O13" s="7"/>
    </row>
    <row r="14" spans="2:15" ht="33" customHeight="1" x14ac:dyDescent="0.2">
      <c r="B14" s="12"/>
      <c r="C14" s="14" t="s">
        <v>15</v>
      </c>
      <c r="D14" s="14"/>
      <c r="E14" s="14"/>
      <c r="F14" s="14"/>
      <c r="G14" s="14"/>
      <c r="H14" s="14"/>
      <c r="I14" s="14"/>
      <c r="J14" s="14"/>
      <c r="K14" s="14"/>
      <c r="L14" s="14"/>
      <c r="M14" s="10"/>
      <c r="N14" s="4"/>
      <c r="O14" s="7"/>
    </row>
    <row r="15" spans="2:15" ht="33" customHeight="1" x14ac:dyDescent="0.2"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2:15" ht="33" customHeight="1" x14ac:dyDescent="0.2">
      <c r="C16" s="14"/>
      <c r="D16" s="14"/>
      <c r="E16" s="14"/>
      <c r="F16" s="14"/>
      <c r="G16" s="14"/>
      <c r="H16" s="14"/>
      <c r="I16" s="14"/>
      <c r="J16" s="14"/>
      <c r="K16" s="14"/>
      <c r="L16" s="14"/>
    </row>
  </sheetData>
  <sheetProtection formatCells="0" formatColumns="0" formatRows="0" insertColumns="0" insertRows="0" deleteColumns="0" deleteRows="0" selectLockedCells="1" sort="0" autoFilter="0"/>
  <mergeCells count="10">
    <mergeCell ref="I13:J13"/>
    <mergeCell ref="K13:L13"/>
    <mergeCell ref="E14:F16"/>
    <mergeCell ref="G14:H16"/>
    <mergeCell ref="I14:J16"/>
    <mergeCell ref="K14:L16"/>
    <mergeCell ref="C14:D16"/>
    <mergeCell ref="C13:D13"/>
    <mergeCell ref="E13:F13"/>
    <mergeCell ref="G13:H13"/>
  </mergeCells>
  <conditionalFormatting sqref="E3:E5">
    <cfRule type="dataBar" priority="1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{DFA2CC40-4FFA-9648-8374-98D5360529DA}</x14:id>
        </ext>
      </extLst>
    </cfRule>
  </conditionalFormatting>
  <conditionalFormatting sqref="E8:E10">
    <cfRule type="dataBar" priority="1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{E859C47C-F1C8-4343-B51A-F61C51E0112A}</x14:id>
        </ext>
      </extLst>
    </cfRule>
  </conditionalFormatting>
  <conditionalFormatting sqref="E12">
    <cfRule type="dataBar" priority="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{3D37E053-AA30-6745-9304-BBDC753B3544}</x14:id>
        </ext>
      </extLst>
    </cfRule>
  </conditionalFormatting>
  <conditionalFormatting sqref="M3:M5">
    <cfRule type="dataBar" priority="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{84007E9E-30C6-2842-BCAA-CE3160C9C6B7}</x14:id>
        </ext>
      </extLst>
    </cfRule>
  </conditionalFormatting>
  <conditionalFormatting sqref="M8:M10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{A91C4A1C-4AC6-8E4B-9DC0-17DBBC2A7CF5}</x14:id>
        </ext>
      </extLst>
    </cfRule>
  </conditionalFormatting>
  <conditionalFormatting sqref="M12:M14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{AF346E0D-A097-C340-A93F-4C890EEA2BB7}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5 E8:E10 M12:M14 M3:M5 M8:M10 E12" xr:uid="{EDC27BF0-9C53-864D-AFD9-10BDFBDE088E}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Page &amp;P of &amp;N</oddFooter>
  </headerFooter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A2CC40-4FFA-9648-8374-98D5360529D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16" id="{76620C75-1A8A-4643-8661-CD8059F7F7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dataBar" id="{E859C47C-F1C8-4343-B51A-F61C51E0112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E8:E10</xm:sqref>
        </x14:conditionalFormatting>
        <x14:conditionalFormatting xmlns:xm="http://schemas.microsoft.com/office/excel/2006/main">
          <x14:cfRule type="iconSet" priority="14" id="{43E9F886-93D7-AD4B-9A29-CCDD7E296F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F8:F10</xm:sqref>
        </x14:conditionalFormatting>
        <x14:conditionalFormatting xmlns:xm="http://schemas.microsoft.com/office/excel/2006/main">
          <x14:cfRule type="dataBar" id="{3D37E053-AA30-6745-9304-BBDC753B354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iconSet" priority="10" id="{6BE91F3F-5B96-8545-8DE1-D1DFCD1659E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</xm:sqref>
        </x14:conditionalFormatting>
        <x14:conditionalFormatting xmlns:xm="http://schemas.microsoft.com/office/excel/2006/main">
          <x14:cfRule type="dataBar" id="{84007E9E-30C6-2842-BCAA-CE3160C9C6B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M3:M5</xm:sqref>
        </x14:conditionalFormatting>
        <x14:conditionalFormatting xmlns:xm="http://schemas.microsoft.com/office/excel/2006/main">
          <x14:cfRule type="iconSet" priority="8" id="{8CDAADA0-9165-4946-8566-07E9CF5D07B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N3:N5</xm:sqref>
        </x14:conditionalFormatting>
        <x14:conditionalFormatting xmlns:xm="http://schemas.microsoft.com/office/excel/2006/main">
          <x14:cfRule type="dataBar" id="{A91C4A1C-4AC6-8E4B-9DC0-17DBBC2A7CF5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M8:M10</xm:sqref>
        </x14:conditionalFormatting>
        <x14:conditionalFormatting xmlns:xm="http://schemas.microsoft.com/office/excel/2006/main">
          <x14:cfRule type="iconSet" priority="6" id="{EB18CBDE-97F3-C444-872B-698CEDD2931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N8:N10</xm:sqref>
        </x14:conditionalFormatting>
        <x14:conditionalFormatting xmlns:xm="http://schemas.microsoft.com/office/excel/2006/main">
          <x14:cfRule type="dataBar" id="{AF346E0D-A097-C340-A93F-4C890EEA2BB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M12:M14</xm:sqref>
        </x14:conditionalFormatting>
        <x14:conditionalFormatting xmlns:xm="http://schemas.microsoft.com/office/excel/2006/main">
          <x14:cfRule type="iconSet" priority="2" id="{A0E618BB-924D-9147-82BA-CB44C06ABFA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N12:N14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07AC-E8FC-C743-9507-9AD9DA8EB5D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Prototyping</vt:lpstr>
      <vt:lpstr>Sheet1</vt:lpstr>
      <vt:lpstr>Prototyping!Print_Titles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2017-08-18T20:54:39Z</dcterms:created>
  <dcterms:modified xsi:type="dcterms:W3CDTF">2022-04-03T15:19:26Z</dcterms:modified>
</cp:coreProperties>
</file>