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<sst xmlns="http://schemas.openxmlformats.org/spreadsheetml/2006/main" count="346" uniqueCount="201">
  <si>
    <t xml:space="preserve">grabardatos.php</t>
  </si>
  <si>
    <t xml:space="preserve">modificar.php</t>
  </si>
  <si>
    <t xml:space="preserve">crear formulario01.sql</t>
  </si>
  <si>
    <t xml:space="preserve">&lt;html&gt;</t>
  </si>
  <si>
    <t xml:space="preserve">         </t>
  </si>
  <si>
    <t xml:space="preserve">              </t>
  </si>
  <si>
    <t xml:space="preserve">&lt;head&gt;</t>
  </si>
  <si>
    <t xml:space="preserve">&lt;link rel="stylesheet" type="text/css" href="../../../../../common/css/fuentes.css"&gt;</t>
  </si>
  <si>
    <t xml:space="preserve">&lt;link rel="SHORTCUT ICON" href="../../../../../common/imagenes/iconoPRIMAX1.ico"&gt;</t>
  </si>
  <si>
    <t xml:space="preserve">&lt;meta content="text/html; charset=utf-8" http-equiv="content-type"&gt;</t>
  </si>
  <si>
    <t xml:space="preserve">&lt;style&gt;</t>
  </si>
  <si>
    <t xml:space="preserve">  body,html {color:rgba(40,40,40,1); background-color:rgba(255,255,255,1); text-align:center}</t>
  </si>
  <si>
    <t xml:space="preserve">&lt;/style&gt;</t>
  </si>
  <si>
    <t xml:space="preserve">&lt;script language="JavaScript"&gt;</t>
  </si>
  <si>
    <t xml:space="preserve">  function cerrar_x_tiempo() {setTimeout("window.close()",5000);}</t>
  </si>
  <si>
    <t xml:space="preserve">&lt;/script&gt;</t>
  </si>
  <si>
    <t xml:space="preserve">&lt;/head&gt;</t>
  </si>
  <si>
    <t xml:space="preserve">&lt;meta http-equiv="content-type" content="text/html; charset=utf-8" /&gt;</t>
  </si>
  <si>
    <t xml:space="preserve">&lt;body onLoad="cerrar_x_tiempo()" style="font-size:36px; font-family:Arlrdbd"&gt;</t>
  </si>
  <si>
    <t xml:space="preserve">&lt;meta http-equiv="Content-Style-Type" content="text/css" /&gt;</t>
  </si>
  <si>
    <t xml:space="preserve">&lt;?php</t>
  </si>
  <si>
    <t xml:space="preserve">&lt;meta http-equiv="Content-Script-Type" content="text/javascript" /&gt;</t>
  </si>
  <si>
    <t xml:space="preserve">//se conecta a la base de datos y se verifica el consecutivo inicial (o el siguiente libre)</t>
  </si>
  <si>
    <t xml:space="preserve">&lt;link rel="stylesheet" href="../../../../../common/css/fuentes.css"&gt;</t>
  </si>
  <si>
    <t xml:space="preserve">$formato = basename(dirname(__FILE__));</t>
  </si>
  <si>
    <t xml:space="preserve">include ("../../../../../common/datos.php");</t>
  </si>
  <si>
    <t xml:space="preserve">&lt;script&gt;</t>
  </si>
  <si>
    <t xml:space="preserve">$forma = "formulario".$formato;</t>
  </si>
  <si>
    <t xml:space="preserve">	function cerrarVentana(){window.close();}</t>
  </si>
  <si>
    <t xml:space="preserve">include ("consecutivos".$formato.".php");</t>
  </si>
  <si>
    <t xml:space="preserve">include ("../../conectar_db.php");</t>
  </si>
  <si>
    <t xml:space="preserve">$cons = "SELECT MAX(consecutivo) as consecutivo FROM formulario".$formato." LIMIT 1";</t>
  </si>
  <si>
    <t xml:space="preserve">include('../../conectar_db.php');</t>
  </si>
  <si>
    <t xml:space="preserve">SET SQL_MODE = "NO_AUTO_VALUE_ON_ZERO";</t>
  </si>
  <si>
    <t xml:space="preserve">$consult = $conexion-&gt;query($cons);</t>
  </si>
  <si>
    <t xml:space="preserve">error_reporting(E_ALL ^ E_NOTICE);</t>
  </si>
  <si>
    <t xml:space="preserve">START TRANSACTION;</t>
  </si>
  <si>
    <t xml:space="preserve">$consulta = $consult-&gt;fetch_array(MYSQLI_ASSOC);</t>
  </si>
  <si>
    <t xml:space="preserve">if (isset($_REQUEST['modificar'])) {</t>
  </si>
  <si>
    <t xml:space="preserve">SET time_zone = "+00:00";</t>
  </si>
  <si>
    <t xml:space="preserve">$consec = (empty($consulta['consecutivo']) ? $primerconsecutivo : $consulta['consecutivo']+=1);</t>
  </si>
  <si>
    <t xml:space="preserve">// listado  de variables del formato</t>
  </si>
  <si>
    <t xml:space="preserve">CREATE TABLE formulario01 (</t>
  </si>
  <si>
    <t xml:space="preserve">consecutivo</t>
  </si>
  <si>
    <t xml:space="preserve">int(4)</t>
  </si>
  <si>
    <t xml:space="preserve">estado</t>
  </si>
  <si>
    <t xml:space="preserve">text</t>
  </si>
  <si>
    <t xml:space="preserve">usuario</t>
  </si>
  <si>
    <t xml:space="preserve">fecha</t>
  </si>
  <si>
    <t xml:space="preserve">instalacion</t>
  </si>
  <si>
    <t xml:space="preserve">certificado</t>
  </si>
  <si>
    <t xml:space="preserve">apt</t>
  </si>
  <si>
    <t xml:space="preserve">equipo</t>
  </si>
  <si>
    <t xml:space="preserve">fechaA</t>
  </si>
  <si>
    <t xml:space="preserve">horainicioA</t>
  </si>
  <si>
    <t xml:space="preserve">horafinalA</t>
  </si>
  <si>
    <t xml:space="preserve">descripcion</t>
  </si>
  <si>
    <t xml:space="preserve">cambio</t>
  </si>
  <si>
    <t xml:space="preserve">pedidocambio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</si>
  <si>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</si>
  <si>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</si>
  <si>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</si>
  <si>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</si>
  <si>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</si>
  <si>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</si>
  <si>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</si>
  <si>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</si>
  <si>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</si>
  <si>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</si>
  <si>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</si>
  <si>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</si>
  <si>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</si>
  <si>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</si>
  <si>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</si>
  <si>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</si>
  <si>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</si>
  <si>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</si>
  <si>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</si>
  <si>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</si>
  <si>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</si>
  <si>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</si>
  <si>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</si>
  <si>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</si>
  <si>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</si>
  <si>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</si>
  <si>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</si>
  <si>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</si>
  <si>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</si>
  <si>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</si>
  <si>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</si>
  <si>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</si>
  <si>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</si>
  <si>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</si>
  <si>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</si>
  <si>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</si>
  <si>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otrasactividades</t>
  </si>
  <si>
    <t xml:space="preserve">D1</t>
  </si>
  <si>
    <t xml:space="preserve">numeroD1</t>
  </si>
  <si>
    <t xml:space="preserve">D2</t>
  </si>
  <si>
    <t xml:space="preserve">numeroD2</t>
  </si>
  <si>
    <t xml:space="preserve">D3</t>
  </si>
  <si>
    <t xml:space="preserve">numeroD3</t>
  </si>
  <si>
    <t xml:space="preserve">D4</t>
  </si>
  <si>
    <t xml:space="preserve">numeroD4</t>
  </si>
  <si>
    <t xml:space="preserve">D5</t>
  </si>
  <si>
    <t xml:space="preserve">numeroD5</t>
  </si>
  <si>
    <t xml:space="preserve">D6</t>
  </si>
  <si>
    <t xml:space="preserve">numeroD6</t>
  </si>
  <si>
    <t xml:space="preserve">D7</t>
  </si>
  <si>
    <t xml:space="preserve">numeroD7</t>
  </si>
  <si>
    <t xml:space="preserve">D8</t>
  </si>
  <si>
    <t xml:space="preserve">numeroD8</t>
  </si>
  <si>
    <t xml:space="preserve">D9</t>
  </si>
  <si>
    <t xml:space="preserve">numeroD9</t>
  </si>
  <si>
    <t xml:space="preserve">D10</t>
  </si>
  <si>
    <t xml:space="preserve">numeroD10</t>
  </si>
  <si>
    <t xml:space="preserve">D11</t>
  </si>
  <si>
    <t xml:space="preserve">numeroD11</t>
  </si>
  <si>
    <t xml:space="preserve">D12</t>
  </si>
  <si>
    <t xml:space="preserve">numeroD12</t>
  </si>
  <si>
    <t xml:space="preserve">D13</t>
  </si>
  <si>
    <t xml:space="preserve">numeroD13</t>
  </si>
  <si>
    <t xml:space="preserve">D14</t>
  </si>
  <si>
    <t xml:space="preserve">numeroD14</t>
  </si>
  <si>
    <t xml:space="preserve">D15</t>
  </si>
  <si>
    <t xml:space="preserve">numeroD15</t>
  </si>
  <si>
    <t xml:space="preserve">D16</t>
  </si>
  <si>
    <t xml:space="preserve">numeroD16</t>
  </si>
  <si>
    <t xml:space="preserve">precauciones</t>
  </si>
  <si>
    <t xml:space="preserve">empleado</t>
  </si>
  <si>
    <t xml:space="preserve">companiacp</t>
  </si>
  <si>
    <t xml:space="preserve">ejecutorF</t>
  </si>
  <si>
    <t xml:space="preserve">fechaejecF</t>
  </si>
  <si>
    <t xml:space="preserve">horaejecF</t>
  </si>
  <si>
    <t xml:space="preserve">inspectorF</t>
  </si>
  <si>
    <t xml:space="preserve">fechainspF</t>
  </si>
  <si>
    <t xml:space="preserve">horainspF</t>
  </si>
  <si>
    <t xml:space="preserve">docum_adic</t>
  </si>
  <si>
    <t xml:space="preserve">cantidad</t>
  </si>
  <si>
    <t xml:space="preserve">nombre1</t>
  </si>
  <si>
    <t xml:space="preserve">nombre2</t>
  </si>
  <si>
    <t xml:space="preserve">nombre3</t>
  </si>
  <si>
    <t xml:space="preserve">nombre4</t>
  </si>
  <si>
    <t xml:space="preserve">nombre5</t>
  </si>
  <si>
    <t xml:space="preserve">nombre6</t>
  </si>
  <si>
    <t xml:space="preserve">nombre7</t>
  </si>
  <si>
    <t xml:space="preserve">aprobadorG</t>
  </si>
  <si>
    <t xml:space="preserve">fechaaprobG</t>
  </si>
  <si>
    <t xml:space="preserve">horaaprobG</t>
  </si>
  <si>
    <t xml:space="preserve">emisorG</t>
  </si>
  <si>
    <t xml:space="preserve">fechaemisorG</t>
  </si>
  <si>
    <t xml:space="preserve">horaemisorG</t>
  </si>
  <si>
    <t xml:space="preserve">completado</t>
  </si>
  <si>
    <t xml:space="preserve">ejecutorH</t>
  </si>
  <si>
    <t xml:space="preserve">horaejecH</t>
  </si>
  <si>
    <t xml:space="preserve">inspectorH</t>
  </si>
  <si>
    <t xml:space="preserve">horainspH</t>
  </si>
  <si>
    <t xml:space="preserve">emisorH</t>
  </si>
  <si>
    <t xml:space="preserve">horaemisorH</t>
  </si>
  <si>
    <t xml:space="preserve">$datos = "INSERT INTO formulario".$formato." (</t>
  </si>
  <si>
    <t xml:space="preserve">$query="UPDATE formulario".basename(dirname(__FILE__))." SET</t>
  </si>
  <si>
    <t xml:space="preserve">) ENGINE=MyISAM DEFAULT CHARSET=latin1;</t>
  </si>
  <si>
    <t xml:space="preserve">ALTER TABLE formulario01</t>
  </si>
  <si>
    <t xml:space="preserve">  ADD PRIMARY KEY (`consecutivo`);</t>
  </si>
  <si>
    <t xml:space="preserve">COMMIT;</t>
  </si>
  <si>
    <t xml:space="preserve">)</t>
  </si>
  <si>
    <t xml:space="preserve">WHERE consecutivo='$consecutivo'";</t>
  </si>
  <si>
    <t xml:space="preserve">VALUES (</t>
  </si>
  <si>
    <t xml:space="preserve">$val=mysqli_query($conexion,$query);</t>
  </si>
  <si>
    <t xml:space="preserve">if (!$conexion)	{die('&lt;strong&gt;No se conectó con el servidor por: &lt;/strong&gt;' . mysqli_error($conexion));}</t>
  </si>
  <si>
    <t xml:space="preserve">if (!$val)			{echo "No se ha podido modificar, el error es: " . mysqli_error($conexion);}</t>
  </si>
  <si>
    <t xml:space="preserve">	else	{echo "&lt;div style='position:absolute; left:50%; margin-left:-35%; top:0; width:70%; text-align:center; overflow:hidden; border:0px solid rgba(255,112,0,1)'&gt;";</t>
  </si>
  <si>
    <t xml:space="preserve">	echo '&lt;span style="font-family:Arlrdbd; font-size:48px; color:rgba(128,64,0,1)"&gt;&lt;b&gt;';</t>
  </si>
  <si>
    <t xml:space="preserve">	echo "&lt;br&gt;&lt;br&gt;&lt;b&gt;DATOS MODIFICADOS CORRECTAMENTE&lt;/b&gt;&lt;br&gt;&lt;br&gt;";</t>
  </si>
  <si>
    <t xml:space="preserve">	echo $$forma."&lt;br&gt;";</t>
  </si>
  <si>
    <t xml:space="preserve">	echo '&lt;/b&gt;&lt;/span&gt;';</t>
  </si>
  <si>
    <t xml:space="preserve">	echo '&lt;span style="font-family:SCHLBKB; font-size:72px; color:red"&gt;&amp;#8470; ';</t>
  </si>
  <si>
    <t xml:space="preserve">	if ($consec &lt;= 9) {echo "00000";}</t>
  </si>
  <si>
    <t xml:space="preserve">		else {if ($consec &lt;= 99) {echo "0000";}</t>
  </si>
  <si>
    <t xml:space="preserve">			else {if ($consec &lt;= 999) {echo "000";}</t>
  </si>
  <si>
    <t xml:space="preserve">				else {if ($consec &lt;= 9999) {echo "00";}</t>
  </si>
  <si>
    <t xml:space="preserve">					else {if ($consec &lt;= 99999) {echo "0";}}}}}</t>
  </si>
  <si>
    <t xml:space="preserve">	echo $consecutivo; echo "&lt;br&gt;&lt;br&gt;";</t>
  </si>
  <si>
    <t xml:space="preserve">	echo '&lt;/span&gt;';</t>
  </si>
  <si>
    <t xml:space="preserve">	echo "&lt;script languaje='javascript' type='text/javascript'&gt;setTimeout(cerrarVentana,4000);&lt;/script&gt;";</t>
  </si>
  <si>
    <t xml:space="preserve"> echo "&lt;/div&gt;";}</t>
  </si>
  <si>
    <t xml:space="preserve">}</t>
  </si>
  <si>
    <t xml:space="preserve">?&gt;</t>
  </si>
  <si>
    <t xml:space="preserve">)";</t>
  </si>
  <si>
    <t xml:space="preserve">$conexion-&gt;query($datos) or die ('&lt;br&gt;&lt;br&gt;&lt;b&gt;ESE CONSECUTIVO YA ESTÁ ASIGNADO&lt;/b&gt;');</t>
  </si>
  <si>
    <t xml:space="preserve">echo '&lt;br&gt;&lt;br&gt;&lt;b&gt;DATOS INGRESADOS SATISFACTORIAMENTE&lt;/b&gt;&lt;br&gt;&lt;br&gt;&lt;br&gt;&lt;br&gt;&lt;br&gt;&lt;br&gt;';</t>
  </si>
  <si>
    <t xml:space="preserve">echo '&lt;span style="font-family:Arial; font-size:48px; color:rgba(128,64,0,1)"&gt;&lt;b&gt;';</t>
  </si>
  <si>
    <t xml:space="preserve">echo $$forma."&lt;br&gt;";</t>
  </si>
  <si>
    <t xml:space="preserve">echo '&lt;/b&gt;&lt;/span&gt;';</t>
  </si>
  <si>
    <t xml:space="preserve">echo '&lt;span style="font-family:SCHLBKB; font-size:72px; color:red"&gt;# ';</t>
  </si>
  <si>
    <t xml:space="preserve">if ($consec &lt;= 9) {echo "00000";} else {if ($consec &lt;= 99) {echo "0000";} else {if ($consec &lt;= 999) {echo "000";} else {if ($consec &lt;= 9999) {echo "00";} else {if ($consec &lt;= 99999) {echo "0";}}}}} echo $consec;</t>
  </si>
  <si>
    <t xml:space="preserve">echo '&lt;/span&gt;';</t>
  </si>
  <si>
    <t xml:space="preserve">// se cierra la conexion a la base de datos</t>
  </si>
  <si>
    <t xml:space="preserve">$conexion-&gt;close();</t>
  </si>
  <si>
    <t xml:space="preserve">&lt;/body&gt;</t>
  </si>
  <si>
    <t xml:space="preserve">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</si>
</sst>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false" rightToLeft="false" tabSelected="true" showOutlineSymbols="true" defaultGridColor="true" view="normal" topLeftCell="A1" colorId="64" zoomScale="120" zoomScaleNormal="12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1.53515625" defaultRowHeight="12.75" customHeight="true" zeroHeight="true" outlineLevelRow="0" outlineLevelCol="0"/>
  <cols>
    <col collapsed="false" customWidth="true" hidden="false" outlineLevel="0" max="1" min="1" style="1" width="16.84"/>
    <col collapsed="false" customWidth="true" hidden="false" outlineLevel="0" max="2" min="2" style="1" width="5.11"/>
    <col collapsed="false" customWidth="true" hidden="false" outlineLevel="0" max="5" min="3" style="1" width="43.16"/>
  </cols>
  <sheetData>
    <row r="1" customFormat="false" ht="12.75" hidden="false" customHeight="true" outlineLevel="0" collapsed="false">
      <c r="A1" s="2"/>
      <c r="B1" s="2"/>
      <c r="C1" s="2" t="s">
        <v>0</v>
      </c>
      <c r="D1" s="2" t="s">
        <v>1</v>
      </c>
      <c r="E1" s="3" t="s">
        <v>2</v>
      </c>
    </row>
    <row r="2" customFormat="false" ht="12.75" hidden="false" customHeight="true" outlineLevel="0" collapsed="false">
      <c r="A2" s="2"/>
      <c r="B2" s="2"/>
      <c r="C2" s="3" t="s">
        <v>3</v>
      </c>
      <c r="D2" s="3" t="s">
        <v>4</v>
      </c>
      <c r="E2" s="3" t="s">
        <v>5</v>
      </c>
    </row>
    <row r="3" customFormat="false" ht="12.75" hidden="false" customHeight="true" outlineLevel="0" collapsed="false">
      <c r="A3" s="2"/>
      <c r="B3" s="2"/>
      <c r="C3" s="3" t="s">
        <v>6</v>
      </c>
      <c r="D3" s="3" t="s">
        <v>4</v>
      </c>
      <c r="E3" s="3"/>
    </row>
    <row r="4" customFormat="false" ht="12.75" hidden="false" customHeight="true" outlineLevel="0" collapsed="false">
      <c r="A4" s="2"/>
      <c r="B4" s="2"/>
      <c r="C4" s="3" t="s">
        <v>7</v>
      </c>
      <c r="D4" s="3" t="s">
        <v>4</v>
      </c>
      <c r="E4" s="3"/>
    </row>
    <row r="5" customFormat="false" ht="12.75" hidden="false" customHeight="true" outlineLevel="0" collapsed="false">
      <c r="A5" s="2"/>
      <c r="B5" s="2"/>
      <c r="C5" s="3" t="s">
        <v>8</v>
      </c>
      <c r="D5" s="3" t="s">
        <v>4</v>
      </c>
      <c r="E5" s="3"/>
    </row>
    <row r="6" customFormat="false" ht="12.75" hidden="false" customHeight="true" outlineLevel="0" collapsed="false">
      <c r="A6" s="2"/>
      <c r="B6" s="2"/>
      <c r="C6" s="3" t="s">
        <v>9</v>
      </c>
      <c r="D6" s="3" t="s">
        <v>4</v>
      </c>
      <c r="E6" s="3"/>
    </row>
    <row r="7" customFormat="false" ht="12.75" hidden="false" customHeight="true" outlineLevel="0" collapsed="false">
      <c r="A7" s="2"/>
      <c r="B7" s="2"/>
      <c r="C7" s="3" t="s">
        <v>10</v>
      </c>
      <c r="D7" s="3" t="s">
        <v>4</v>
      </c>
      <c r="E7" s="3" t="s">
        <v>5</v>
      </c>
    </row>
    <row r="8" customFormat="false" ht="12.75" hidden="false" customHeight="true" outlineLevel="0" collapsed="false">
      <c r="A8" s="2"/>
      <c r="B8" s="2"/>
      <c r="C8" s="3" t="s">
        <v>11</v>
      </c>
      <c r="D8" s="3" t="s">
        <v>4</v>
      </c>
      <c r="E8" s="3" t="s">
        <v>5</v>
      </c>
    </row>
    <row r="9" customFormat="false" ht="12.75" hidden="false" customHeight="true" outlineLevel="0" collapsed="false">
      <c r="A9" s="2"/>
      <c r="B9" s="2"/>
      <c r="C9" s="3" t="s">
        <v>12</v>
      </c>
      <c r="D9" s="3" t="s">
        <v>4</v>
      </c>
      <c r="E9" s="3" t="s">
        <v>5</v>
      </c>
    </row>
    <row r="10" customFormat="false" ht="12.75" hidden="false" customHeight="true" outlineLevel="0" collapsed="false">
      <c r="A10" s="2"/>
      <c r="B10" s="2"/>
      <c r="C10" s="3" t="s">
        <v>13</v>
      </c>
      <c r="D10" s="3" t="s">
        <v>4</v>
      </c>
      <c r="E10" s="3" t="s">
        <v>5</v>
      </c>
    </row>
    <row r="11" customFormat="false" ht="12.75" hidden="false" customHeight="true" outlineLevel="0" collapsed="false">
      <c r="A11" s="2"/>
      <c r="B11" s="2"/>
      <c r="C11" s="3" t="s">
        <v>14</v>
      </c>
      <c r="D11" s="3" t="s">
        <v>4</v>
      </c>
      <c r="E11" s="3" t="s">
        <v>5</v>
      </c>
    </row>
    <row r="12" customFormat="false" ht="12.75" hidden="false" customHeight="true" outlineLevel="0" collapsed="false">
      <c r="A12" s="2"/>
      <c r="B12" s="2"/>
      <c r="C12" s="3" t="s">
        <v>15</v>
      </c>
      <c r="D12" s="3" t="s">
        <v>4</v>
      </c>
      <c r="E12" s="3" t="s">
        <v>5</v>
      </c>
    </row>
    <row r="13" customFormat="false" ht="12.75" hidden="false" customHeight="true" outlineLevel="0" collapsed="false">
      <c r="A13" s="2"/>
      <c r="B13" s="2"/>
      <c r="C13" s="3" t="s">
        <v>16</v>
      </c>
      <c r="D13" s="3" t="s">
        <v>17</v>
      </c>
      <c r="E13" s="3" t="s">
        <v>5</v>
      </c>
    </row>
    <row r="14" customFormat="false" ht="12.75" hidden="false" customHeight="true" outlineLevel="0" collapsed="false">
      <c r="A14" s="2"/>
      <c r="B14" s="2"/>
      <c r="C14" s="3" t="s">
        <v>18</v>
      </c>
      <c r="D14" s="3" t="s">
        <v>19</v>
      </c>
      <c r="E14" s="3" t="s">
        <v>5</v>
      </c>
    </row>
    <row r="15" customFormat="false" ht="12.75" hidden="false" customHeight="true" outlineLevel="0" collapsed="false">
      <c r="A15" s="2"/>
      <c r="B15" s="2"/>
      <c r="C15" s="3" t="s">
        <v>20</v>
      </c>
      <c r="D15" s="3" t="s">
        <v>21</v>
      </c>
      <c r="E15" s="3" t="s">
        <v>5</v>
      </c>
    </row>
    <row r="16" customFormat="false" ht="12.75" hidden="false" customHeight="true" outlineLevel="0" collapsed="false">
      <c r="A16" s="2"/>
      <c r="B16" s="2"/>
      <c r="C16" s="3" t="s">
        <v>22</v>
      </c>
      <c r="D16" s="3" t="s">
        <v>23</v>
      </c>
      <c r="E16" s="3" t="s">
        <v>5</v>
      </c>
    </row>
    <row r="17" customFormat="false" ht="12.75" hidden="false" customHeight="true" outlineLevel="0" collapsed="false">
      <c r="A17" s="2"/>
      <c r="B17" s="2"/>
      <c r="C17" s="3" t="s">
        <v>24</v>
      </c>
      <c r="D17" s="3" t="s">
        <v>8</v>
      </c>
      <c r="E17" s="3" t="s">
        <v>5</v>
      </c>
    </row>
    <row r="18" customFormat="false" ht="12.75" hidden="false" customHeight="true" outlineLevel="0" collapsed="false">
      <c r="A18" s="2"/>
      <c r="B18" s="2"/>
      <c r="C18" s="3" t="s">
        <v>25</v>
      </c>
      <c r="D18" s="3" t="s">
        <v>26</v>
      </c>
      <c r="E18" s="3" t="s">
        <v>5</v>
      </c>
    </row>
    <row r="19" customFormat="false" ht="12.75" hidden="false" customHeight="true" outlineLevel="0" collapsed="false">
      <c r="A19" s="2"/>
      <c r="B19" s="2"/>
      <c r="C19" s="3" t="s">
        <v>27</v>
      </c>
      <c r="D19" s="3" t="s">
        <v>28</v>
      </c>
      <c r="E19" s="3" t="s">
        <v>5</v>
      </c>
    </row>
    <row r="20" customFormat="false" ht="12.75" hidden="false" customHeight="true" outlineLevel="0" collapsed="false">
      <c r="A20" s="2"/>
      <c r="B20" s="2"/>
      <c r="C20" s="3" t="s">
        <v>29</v>
      </c>
      <c r="D20" s="3" t="s">
        <v>15</v>
      </c>
      <c r="E20" s="3" t="s">
        <v>5</v>
      </c>
    </row>
    <row r="21" customFormat="false" ht="12.75" hidden="false" customHeight="true" outlineLevel="0" collapsed="false">
      <c r="A21" s="2"/>
      <c r="B21" s="2"/>
      <c r="C21" s="3" t="s">
        <v>30</v>
      </c>
      <c r="D21" s="3" t="s">
        <v>20</v>
      </c>
      <c r="E21" s="3" t="s">
        <v>5</v>
      </c>
    </row>
    <row r="22" customFormat="false" ht="12.75" hidden="false" customHeight="true" outlineLevel="0" collapsed="false">
      <c r="A22" s="2"/>
      <c r="B22" s="2"/>
      <c r="C22" s="3" t="s">
        <v>31</v>
      </c>
      <c r="D22" s="3" t="s">
        <v>32</v>
      </c>
      <c r="E22" s="3" t="s">
        <v>33</v>
      </c>
    </row>
    <row r="23" customFormat="false" ht="12.75" hidden="false" customHeight="true" outlineLevel="0" collapsed="false">
      <c r="A23" s="2"/>
      <c r="B23" s="2"/>
      <c r="C23" s="3" t="s">
        <v>34</v>
      </c>
      <c r="D23" s="3" t="s">
        <v>35</v>
      </c>
      <c r="E23" s="3" t="s">
        <v>36</v>
      </c>
    </row>
    <row r="24" customFormat="false" ht="12.75" hidden="false" customHeight="true" outlineLevel="0" collapsed="false">
      <c r="A24" s="2"/>
      <c r="B24" s="2"/>
      <c r="C24" s="3" t="s">
        <v>37</v>
      </c>
      <c r="D24" s="3" t="s">
        <v>38</v>
      </c>
      <c r="E24" s="3" t="s">
        <v>39</v>
      </c>
    </row>
    <row r="25" customFormat="false" ht="12.75" hidden="false" customHeight="true" outlineLevel="0" collapsed="false">
      <c r="A25" s="2"/>
      <c r="B25" s="2"/>
      <c r="C25" s="3" t="s">
        <v>40</v>
      </c>
      <c r="D25" s="3" t="s">
        <v>4</v>
      </c>
      <c r="E25" s="3"/>
    </row>
    <row r="26" customFormat="false" ht="12.75" hidden="false" customHeight="true" outlineLevel="0" collapsed="false">
      <c r="A26" s="2"/>
      <c r="B26" s="2"/>
      <c r="C26" s="3" t="s">
        <v>35</v>
      </c>
      <c r="D26" s="3" t="s">
        <v>41</v>
      </c>
      <c r="E26" s="3" t="s">
        <v>42</v>
      </c>
    </row>
    <row r="27" customFormat="false" ht="12.75" hidden="false" customHeight="true" outlineLevel="0" collapsed="false">
      <c r="A27" s="2"/>
      <c r="B27" s="2"/>
      <c r="C27" s="3"/>
      <c r="D27" s="3"/>
      <c r="E27" s="3"/>
    </row>
    <row r="28" customFormat="false" ht="12.75" hidden="false" customHeight="true" outlineLevel="0" collapsed="false">
      <c r="A28" s="2" t="s">
        <v>43</v>
      </c>
      <c r="B28" s="2" t="s">
        <v>44</v>
      </c>
      <c r="C28" s="3" t="str">
        <f aca="false">"$"&amp;A28&amp;" = $consec;"</f>
        <v>$consecutivo = $consec;</v>
      </c>
      <c r="D28" s="3" t="str">
        <f aca="false">"$"&amp;A28&amp;" = $_REQUEST['"&amp;A28&amp;"'];"</f>
        <v>$consecutivo = $_REQUEST['consecutivo'];</v>
      </c>
      <c r="E28" s="3" t="str">
        <f aca="false">"`"&amp;A28&amp;"` "&amp;B28&amp;" NOT NULL,"</f>
        <v>`consecutivo` int(4) NOT NULL,</v>
      </c>
      <c r="F28" s="1"/>
    </row>
    <row r="29" customFormat="false" ht="12.75" hidden="false" customHeight="true" outlineLevel="0" collapsed="false">
      <c r="A29" s="2" t="s">
        <v>45</v>
      </c>
      <c r="B29" s="2" t="s">
        <v>46</v>
      </c>
      <c r="C29" s="2" t="str">
        <f aca="false">"$"&amp;A29&amp;" = $_REQUEST['"&amp;A29&amp;"'];"</f>
        <v>$estado = $_REQUEST['estado'];</v>
      </c>
      <c r="D29" s="2" t="str">
        <f aca="false">C29</f>
        <v>$estado = $_REQUEST['estado'];</v>
      </c>
      <c r="E29" s="3" t="str">
        <f aca="false">"`"&amp;A29&amp;"` "&amp;B29&amp;" NOT NULL,"</f>
        <v>`estado` text NOT NULL,</v>
      </c>
    </row>
    <row r="30" customFormat="false" ht="12.75" hidden="false" customHeight="true" outlineLevel="0" collapsed="false">
      <c r="A30" s="2" t="s">
        <v>47</v>
      </c>
      <c r="B30" s="2" t="s">
        <v>46</v>
      </c>
      <c r="C30" s="2" t="str">
        <f aca="false">"$"&amp;A30&amp;" = $_REQUEST['"&amp;A30&amp;"'];"</f>
        <v>$usuario = $_REQUEST['usuario'];</v>
      </c>
      <c r="D30" s="2" t="str">
        <f aca="false">C30</f>
        <v>$usuario = $_REQUEST['usuario'];</v>
      </c>
      <c r="E30" s="3" t="str">
        <f aca="false">"`"&amp;A30&amp;"` "&amp;B30&amp;" NOT NULL,"</f>
        <v>`usuario` text NOT NULL,</v>
      </c>
    </row>
    <row r="31" customFormat="false" ht="12.75" hidden="false" customHeight="true" outlineLevel="0" collapsed="false">
      <c r="A31" s="2" t="s">
        <v>48</v>
      </c>
      <c r="B31" s="2" t="s">
        <v>46</v>
      </c>
      <c r="C31" s="2" t="str">
        <f aca="false">"$"&amp;A31&amp;" = $_REQUEST['"&amp;A31&amp;"'];"</f>
        <v>$fecha = $_REQUEST['fecha'];</v>
      </c>
      <c r="D31" s="2" t="str">
        <f aca="false">C31</f>
        <v>$fecha = $_REQUEST['fecha'];</v>
      </c>
      <c r="E31" s="3" t="str">
        <f aca="false">"`"&amp;A31&amp;"` "&amp;B31&amp;" NOT NULL,"</f>
        <v>`fecha` text NOT NULL,</v>
      </c>
    </row>
    <row r="32" customFormat="false" ht="12.75" hidden="false" customHeight="true" outlineLevel="0" collapsed="false">
      <c r="A32" s="2" t="s">
        <v>49</v>
      </c>
      <c r="B32" s="2" t="s">
        <v>46</v>
      </c>
      <c r="C32" s="2" t="str">
        <f aca="false">"$"&amp;A32&amp;" = $_REQUEST['"&amp;A32&amp;"'];"</f>
        <v>$instalacion = $_REQUEST['instalacion'];</v>
      </c>
      <c r="D32" s="2" t="str">
        <f aca="false">C32</f>
        <v>$instalacion = $_REQUEST['instalacion'];</v>
      </c>
      <c r="E32" s="3" t="str">
        <f aca="false">"`"&amp;A32&amp;"` "&amp;B32&amp;" NOT NULL,"</f>
        <v>`instalacion` text NOT NULL,</v>
      </c>
    </row>
    <row r="33" customFormat="false" ht="12.75" hidden="false" customHeight="true" outlineLevel="0" collapsed="false">
      <c r="A33" s="2" t="s">
        <v>50</v>
      </c>
      <c r="B33" s="2" t="s">
        <v>46</v>
      </c>
      <c r="C33" s="2" t="str">
        <f aca="false">"$"&amp;A33&amp;" = $_REQUEST['"&amp;A33&amp;"'];"</f>
        <v>$certificado = $_REQUEST['certificado'];</v>
      </c>
      <c r="D33" s="2" t="str">
        <f aca="false">C33</f>
        <v>$certificado = $_REQUEST['certificado'];</v>
      </c>
      <c r="E33" s="3" t="str">
        <f aca="false">"`"&amp;A33&amp;"` "&amp;B33&amp;" NOT NULL,"</f>
        <v>`certificado` text NOT NULL,</v>
      </c>
    </row>
    <row r="34" customFormat="false" ht="12.75" hidden="false" customHeight="true" outlineLevel="0" collapsed="false">
      <c r="A34" s="2" t="str">
        <f aca="false">"ubicacion"</f>
        <v>ubicacion</v>
      </c>
      <c r="B34" s="2" t="s">
        <v>46</v>
      </c>
      <c r="C34" s="2" t="str">
        <f aca="false">"$"&amp;A34&amp;" = $_REQUEST['"&amp;A34&amp;"'];"</f>
        <v>$ubicacion = $_REQUEST['ubicacion'];</v>
      </c>
      <c r="D34" s="2" t="str">
        <f aca="false">C34</f>
        <v>$ubicacion = $_REQUEST['ubicacion'];</v>
      </c>
      <c r="E34" s="3" t="str">
        <f aca="false">"`"&amp;A34&amp;"` "&amp;B34&amp;" NOT NULL,"</f>
        <v>`ubicacion` text NOT NULL,</v>
      </c>
    </row>
    <row r="35" customFormat="false" ht="12.75" hidden="false" customHeight="true" outlineLevel="0" collapsed="false">
      <c r="A35" s="2" t="s">
        <v>51</v>
      </c>
      <c r="B35" s="2" t="s">
        <v>46</v>
      </c>
      <c r="C35" s="2" t="str">
        <f aca="false">"$"&amp;A35&amp;" = $_REQUEST['"&amp;A35&amp;"'];"</f>
        <v>$apt = $_REQUEST['apt'];</v>
      </c>
      <c r="D35" s="2" t="str">
        <f aca="false">C35</f>
        <v>$apt = $_REQUEST['apt'];</v>
      </c>
      <c r="E35" s="3" t="str">
        <f aca="false">"`"&amp;A35&amp;"` "&amp;B35&amp;" NOT NULL,"</f>
        <v>`apt` text NOT NULL,</v>
      </c>
    </row>
    <row r="36" customFormat="false" ht="12.75" hidden="false" customHeight="true" outlineLevel="0" collapsed="false">
      <c r="A36" s="2" t="s">
        <v>52</v>
      </c>
      <c r="B36" s="2" t="s">
        <v>46</v>
      </c>
      <c r="C36" s="2" t="str">
        <f aca="false">"$"&amp;A36&amp;" = $_REQUEST['"&amp;A36&amp;"'];"</f>
        <v>$equipo = $_REQUEST['equipo'];</v>
      </c>
      <c r="D36" s="2" t="str">
        <f aca="false">C36</f>
        <v>$equipo = $_REQUEST['equipo'];</v>
      </c>
      <c r="E36" s="3" t="str">
        <f aca="false">"`"&amp;A36&amp;"` "&amp;B36&amp;" NOT NULL,"</f>
        <v>`equipo` text NOT NULL,</v>
      </c>
    </row>
    <row r="37" customFormat="false" ht="12.75" hidden="false" customHeight="true" outlineLevel="0" collapsed="false">
      <c r="A37" s="2" t="s">
        <v>53</v>
      </c>
      <c r="B37" s="2" t="s">
        <v>46</v>
      </c>
      <c r="C37" s="2" t="str">
        <f aca="false">"$"&amp;A37&amp;" = $_REQUEST['"&amp;A37&amp;"'];"</f>
        <v>$fechaA = $_REQUEST['fechaA'];</v>
      </c>
      <c r="D37" s="2" t="str">
        <f aca="false">C37</f>
        <v>$fechaA = $_REQUEST['fechaA'];</v>
      </c>
      <c r="E37" s="3" t="str">
        <f aca="false">"`"&amp;A37&amp;"` "&amp;B37&amp;" NOT NULL,"</f>
        <v>`fechaA` text NOT NULL,</v>
      </c>
    </row>
    <row r="38" customFormat="false" ht="12.75" hidden="false" customHeight="true" outlineLevel="0" collapsed="false">
      <c r="A38" s="2" t="s">
        <v>54</v>
      </c>
      <c r="B38" s="2" t="s">
        <v>46</v>
      </c>
      <c r="C38" s="2" t="str">
        <f aca="false">"$"&amp;A38&amp;" = $_REQUEST['"&amp;A38&amp;"'];"</f>
        <v>$horainicioA = $_REQUEST['horainicioA'];</v>
      </c>
      <c r="D38" s="2" t="str">
        <f aca="false">C38</f>
        <v>$horainicioA = $_REQUEST['horainicioA'];</v>
      </c>
      <c r="E38" s="3" t="str">
        <f aca="false">"`"&amp;A38&amp;"` "&amp;B38&amp;" NOT NULL,"</f>
        <v>`horainicioA` text NOT NULL,</v>
      </c>
    </row>
    <row r="39" customFormat="false" ht="12.75" hidden="false" customHeight="true" outlineLevel="0" collapsed="false">
      <c r="A39" s="2" t="s">
        <v>55</v>
      </c>
      <c r="B39" s="2" t="s">
        <v>46</v>
      </c>
      <c r="C39" s="2" t="str">
        <f aca="false">"$"&amp;A39&amp;" = $_REQUEST['"&amp;A39&amp;"'];"</f>
        <v>$horafinalA = $_REQUEST['horafinalA'];</v>
      </c>
      <c r="D39" s="2" t="str">
        <f aca="false">C39</f>
        <v>$horafinalA = $_REQUEST['horafinalA'];</v>
      </c>
      <c r="E39" s="3" t="str">
        <f aca="false">"`"&amp;A39&amp;"` "&amp;B39&amp;" NOT NULL,"</f>
        <v>`horafinalA` text NOT NULL,</v>
      </c>
    </row>
    <row r="40" customFormat="false" ht="12.75" hidden="false" customHeight="true" outlineLevel="0" collapsed="false">
      <c r="A40" s="2" t="s">
        <v>56</v>
      </c>
      <c r="B40" s="2" t="s">
        <v>46</v>
      </c>
      <c r="C40" s="2" t="str">
        <f aca="false">"$"&amp;A40&amp;" = $_REQUEST['"&amp;A40&amp;"'];"</f>
        <v>$descripcion = $_REQUEST['descripcion'];</v>
      </c>
      <c r="D40" s="2" t="str">
        <f aca="false">C40</f>
        <v>$descripcion = $_REQUEST['descripcion'];</v>
      </c>
      <c r="E40" s="3" t="str">
        <f aca="false">"`"&amp;A40&amp;"` "&amp;B40&amp;" NOT NULL,"</f>
        <v>`descripcion` text NOT NULL,</v>
      </c>
    </row>
    <row r="41" customFormat="false" ht="12.75" hidden="false" customHeight="true" outlineLevel="0" collapsed="false">
      <c r="A41" s="2" t="s">
        <v>57</v>
      </c>
      <c r="B41" s="2" t="s">
        <v>46</v>
      </c>
      <c r="C41" s="2" t="str">
        <f aca="false">"$"&amp;A41&amp;" = $_REQUEST['"&amp;A41&amp;"'];"</f>
        <v>$cambio = $_REQUEST['cambio'];</v>
      </c>
      <c r="D41" s="2" t="str">
        <f aca="false">C41</f>
        <v>$cambio = $_REQUEST['cambio'];</v>
      </c>
      <c r="E41" s="3" t="str">
        <f aca="false">"`"&amp;A41&amp;"` "&amp;B41&amp;" NOT NULL,"</f>
        <v>`cambio` text NOT NULL,</v>
      </c>
    </row>
    <row r="42" customFormat="false" ht="12.75" hidden="false" customHeight="true" outlineLevel="0" collapsed="false">
      <c r="A42" s="2" t="s">
        <v>58</v>
      </c>
      <c r="B42" s="2" t="s">
        <v>46</v>
      </c>
      <c r="C42" s="2" t="str">
        <f aca="false">"$"&amp;A42&amp;" = $_REQUEST['"&amp;A42&amp;"'];"</f>
        <v>$pedidocambio = $_REQUEST['pedidocambio'];</v>
      </c>
      <c r="D42" s="2" t="str">
        <f aca="false">C42</f>
        <v>$pedidocambio = $_REQUEST['pedidocambio'];</v>
      </c>
      <c r="E42" s="3" t="str">
        <f aca="false">"`"&amp;A42&amp;"` "&amp;B42&amp;" NOT NULL,"</f>
        <v>`pedidocambio` text NOT NULL,</v>
      </c>
    </row>
    <row r="43" customFormat="false" ht="12.75" hidden="false" customHeight="true" outlineLevel="0" collapsed="false">
      <c r="A43" s="2" t="s">
        <v>59</v>
      </c>
      <c r="B43" s="2" t="s">
        <v>46</v>
      </c>
      <c r="C43" s="2" t="str">
        <f aca="false">"$"&amp;A43&amp;" = $_REQUEST['"&amp;A43&amp;"'];"</f>
        <v>$C1 = $_REQUEST['C1'];</v>
      </c>
      <c r="D43" s="2" t="str">
        <f aca="false">C43</f>
        <v>$C1 = $_REQUEST['C1'];</v>
      </c>
      <c r="E43" s="3" t="str">
        <f aca="false">"`"&amp;A43&amp;"` "&amp;B43&amp;" NOT NULL,"</f>
        <v>`C1` text NOT NULL,</v>
      </c>
    </row>
    <row r="44" customFormat="false" ht="12.75" hidden="false" customHeight="true" outlineLevel="0" collapsed="false">
      <c r="A44" s="2" t="s">
        <v>60</v>
      </c>
      <c r="B44" s="2" t="s">
        <v>46</v>
      </c>
      <c r="C44" s="2" t="str">
        <f aca="false">"$"&amp;A44&amp;" = $_REQUEST['"&amp;A44&amp;"'];"</f>
        <v>$C2 = $_REQUEST['C2'];</v>
      </c>
      <c r="D44" s="2" t="str">
        <f aca="false">C44</f>
        <v>$C2 = $_REQUEST['C2'];</v>
      </c>
      <c r="E44" s="3" t="str">
        <f aca="false">"`"&amp;A44&amp;"` "&amp;B44&amp;" NOT NULL,"</f>
        <v>`C2` text NOT NULL,</v>
      </c>
    </row>
    <row r="45" customFormat="false" ht="12.75" hidden="false" customHeight="true" outlineLevel="0" collapsed="false">
      <c r="A45" s="2" t="s">
        <v>61</v>
      </c>
      <c r="B45" s="2" t="s">
        <v>46</v>
      </c>
      <c r="C45" s="2" t="str">
        <f aca="false">"$"&amp;A45&amp;" = $_REQUEST['"&amp;A45&amp;"'];"</f>
        <v>$C3 = $_REQUEST['C3'];</v>
      </c>
      <c r="D45" s="2" t="str">
        <f aca="false">C45</f>
        <v>$C3 = $_REQUEST['C3'];</v>
      </c>
      <c r="E45" s="3" t="str">
        <f aca="false">"`"&amp;A45&amp;"` "&amp;B45&amp;" NOT NULL,"</f>
        <v>`C3` text NOT NULL,</v>
      </c>
    </row>
    <row r="46" customFormat="false" ht="12.75" hidden="false" customHeight="true" outlineLevel="0" collapsed="false">
      <c r="A46" s="2" t="s">
        <v>62</v>
      </c>
      <c r="B46" s="2" t="s">
        <v>46</v>
      </c>
      <c r="C46" s="2" t="str">
        <f aca="false">"$"&amp;A46&amp;" = $_REQUEST['"&amp;A46&amp;"'];"</f>
        <v>$C4 = $_REQUEST['C4'];</v>
      </c>
      <c r="D46" s="2" t="str">
        <f aca="false">C46</f>
        <v>$C4 = $_REQUEST['C4'];</v>
      </c>
      <c r="E46" s="3" t="str">
        <f aca="false">"`"&amp;A46&amp;"` "&amp;B46&amp;" NOT NULL,"</f>
        <v>`C4` text NOT NULL,</v>
      </c>
    </row>
    <row r="47" customFormat="false" ht="12.75" hidden="false" customHeight="true" outlineLevel="0" collapsed="false">
      <c r="A47" s="2" t="s">
        <v>63</v>
      </c>
      <c r="B47" s="2" t="s">
        <v>46</v>
      </c>
      <c r="C47" s="2" t="str">
        <f aca="false">"$"&amp;A47&amp;" = $_REQUEST['"&amp;A47&amp;"'];"</f>
        <v>$C5 = $_REQUEST['C5'];</v>
      </c>
      <c r="D47" s="2" t="str">
        <f aca="false">C47</f>
        <v>$C5 = $_REQUEST['C5'];</v>
      </c>
      <c r="E47" s="3" t="str">
        <f aca="false">"`"&amp;A47&amp;"` "&amp;B47&amp;" NOT NULL,"</f>
        <v>`C5` text NOT NULL,</v>
      </c>
    </row>
    <row r="48" customFormat="false" ht="12.75" hidden="false" customHeight="true" outlineLevel="0" collapsed="false">
      <c r="A48" s="2" t="s">
        <v>64</v>
      </c>
      <c r="B48" s="2" t="s">
        <v>46</v>
      </c>
      <c r="C48" s="2" t="str">
        <f aca="false">"$"&amp;A48&amp;" = $_REQUEST['"&amp;A48&amp;"'];"</f>
        <v>$C6 = $_REQUEST['C6'];</v>
      </c>
      <c r="D48" s="2" t="str">
        <f aca="false">C48</f>
        <v>$C6 = $_REQUEST['C6'];</v>
      </c>
      <c r="E48" s="3" t="str">
        <f aca="false">"`"&amp;A48&amp;"` "&amp;B48&amp;" NOT NULL,"</f>
        <v>`C6` text NOT NULL,</v>
      </c>
    </row>
    <row r="49" customFormat="false" ht="12.75" hidden="false" customHeight="true" outlineLevel="0" collapsed="false">
      <c r="A49" s="2" t="s">
        <v>65</v>
      </c>
      <c r="B49" s="2" t="s">
        <v>46</v>
      </c>
      <c r="C49" s="2" t="str">
        <f aca="false">"$"&amp;A49&amp;" = $_REQUEST['"&amp;A49&amp;"'];"</f>
        <v>$C7 = $_REQUEST['C7'];</v>
      </c>
      <c r="D49" s="2" t="str">
        <f aca="false">C49</f>
        <v>$C7 = $_REQUEST['C7'];</v>
      </c>
      <c r="E49" s="3" t="str">
        <f aca="false">"`"&amp;A49&amp;"` "&amp;B49&amp;" NOT NULL,"</f>
        <v>`C7` text NOT NULL,</v>
      </c>
    </row>
    <row r="50" customFormat="false" ht="12.75" hidden="false" customHeight="true" outlineLevel="0" collapsed="false">
      <c r="A50" s="2" t="s">
        <v>66</v>
      </c>
      <c r="B50" s="2" t="s">
        <v>46</v>
      </c>
      <c r="C50" s="2" t="str">
        <f aca="false">"$"&amp;A50&amp;" = $_REQUEST['"&amp;A50&amp;"'];"</f>
        <v>$C8 = $_REQUEST['C8'];</v>
      </c>
      <c r="D50" s="2" t="str">
        <f aca="false">C50</f>
        <v>$C8 = $_REQUEST['C8'];</v>
      </c>
      <c r="E50" s="3" t="str">
        <f aca="false">"`"&amp;A50&amp;"` "&amp;B50&amp;" NOT NULL,"</f>
        <v>`C8` text NOT NULL,</v>
      </c>
    </row>
    <row r="51" customFormat="false" ht="12.75" hidden="false" customHeight="true" outlineLevel="0" collapsed="false">
      <c r="A51" s="2" t="s">
        <v>67</v>
      </c>
      <c r="B51" s="2" t="s">
        <v>46</v>
      </c>
      <c r="C51" s="2" t="str">
        <f aca="false">"$"&amp;A51&amp;" = $_REQUEST['"&amp;A51&amp;"'];"</f>
        <v>$C9 = $_REQUEST['C9'];</v>
      </c>
      <c r="D51" s="2" t="str">
        <f aca="false">C51</f>
        <v>$C9 = $_REQUEST['C9'];</v>
      </c>
      <c r="E51" s="3" t="str">
        <f aca="false">"`"&amp;A51&amp;"` "&amp;B51&amp;" NOT NULL,"</f>
        <v>`C9` text NOT NULL,</v>
      </c>
    </row>
    <row r="52" customFormat="false" ht="12.75" hidden="false" customHeight="true" outlineLevel="0" collapsed="false">
      <c r="A52" s="2" t="s">
        <v>68</v>
      </c>
      <c r="B52" s="2" t="s">
        <v>46</v>
      </c>
      <c r="C52" s="2" t="str">
        <f aca="false">"$"&amp;A52&amp;" = $_REQUEST['"&amp;A52&amp;"'];"</f>
        <v>$C10 = $_REQUEST['C10'];</v>
      </c>
      <c r="D52" s="2" t="str">
        <f aca="false">C52</f>
        <v>$C10 = $_REQUEST['C10'];</v>
      </c>
      <c r="E52" s="3" t="str">
        <f aca="false">"`"&amp;A52&amp;"` "&amp;B52&amp;" NOT NULL,"</f>
        <v>`C10` text NOT NULL,</v>
      </c>
    </row>
    <row r="53" customFormat="false" ht="12.75" hidden="false" customHeight="true" outlineLevel="0" collapsed="false">
      <c r="A53" s="2" t="s">
        <v>69</v>
      </c>
      <c r="B53" s="2" t="s">
        <v>46</v>
      </c>
      <c r="C53" s="2" t="str">
        <f aca="false">"$"&amp;A53&amp;" = $_REQUEST['"&amp;A53&amp;"'];"</f>
        <v>$C11 = $_REQUEST['C11'];</v>
      </c>
      <c r="D53" s="2" t="str">
        <f aca="false">C53</f>
        <v>$C11 = $_REQUEST['C11'];</v>
      </c>
      <c r="E53" s="3" t="str">
        <f aca="false">"`"&amp;A53&amp;"` "&amp;B53&amp;" NOT NULL,"</f>
        <v>`C11` text NOT NULL,</v>
      </c>
    </row>
    <row r="54" customFormat="false" ht="12.75" hidden="false" customHeight="true" outlineLevel="0" collapsed="false">
      <c r="A54" s="2" t="s">
        <v>70</v>
      </c>
      <c r="B54" s="2" t="s">
        <v>46</v>
      </c>
      <c r="C54" s="2" t="str">
        <f aca="false">"$"&amp;A54&amp;" = $_REQUEST['"&amp;A54&amp;"'];"</f>
        <v>$C12 = $_REQUEST['C12'];</v>
      </c>
      <c r="D54" s="2" t="str">
        <f aca="false">C54</f>
        <v>$C12 = $_REQUEST['C12'];</v>
      </c>
      <c r="E54" s="3" t="str">
        <f aca="false">"`"&amp;A54&amp;"` "&amp;B54&amp;" NOT NULL,"</f>
        <v>`C12` text NOT NULL,</v>
      </c>
    </row>
    <row r="55" customFormat="false" ht="12.75" hidden="false" customHeight="true" outlineLevel="0" collapsed="false">
      <c r="A55" s="2" t="s">
        <v>71</v>
      </c>
      <c r="B55" s="2" t="s">
        <v>46</v>
      </c>
      <c r="C55" s="2" t="str">
        <f aca="false">"$"&amp;A55&amp;" = $_REQUEST['"&amp;A55&amp;"'];"</f>
        <v>$C13 = $_REQUEST['C13'];</v>
      </c>
      <c r="D55" s="2" t="str">
        <f aca="false">C55</f>
        <v>$C13 = $_REQUEST['C13'];</v>
      </c>
      <c r="E55" s="3" t="str">
        <f aca="false">"`"&amp;A55&amp;"` "&amp;B55&amp;" NOT NULL,"</f>
        <v>`C13` text NOT NULL,</v>
      </c>
    </row>
    <row r="56" customFormat="false" ht="12.75" hidden="false" customHeight="true" outlineLevel="0" collapsed="false">
      <c r="A56" s="2" t="s">
        <v>72</v>
      </c>
      <c r="B56" s="2" t="s">
        <v>46</v>
      </c>
      <c r="C56" s="2" t="str">
        <f aca="false">"$"&amp;A56&amp;" = $_REQUEST['"&amp;A56&amp;"'];"</f>
        <v>$C14 = $_REQUEST['C14'];</v>
      </c>
      <c r="D56" s="2" t="str">
        <f aca="false">C56</f>
        <v>$C14 = $_REQUEST['C14'];</v>
      </c>
      <c r="E56" s="3" t="str">
        <f aca="false">"`"&amp;A56&amp;"` "&amp;B56&amp;" NOT NULL,"</f>
        <v>`C14` text NOT NULL,</v>
      </c>
    </row>
    <row r="57" customFormat="false" ht="12.75" hidden="false" customHeight="true" outlineLevel="0" collapsed="false">
      <c r="A57" s="2" t="s">
        <v>73</v>
      </c>
      <c r="B57" s="2" t="s">
        <v>46</v>
      </c>
      <c r="C57" s="2" t="str">
        <f aca="false">"$"&amp;A57&amp;" = $_REQUEST['"&amp;A57&amp;"'];"</f>
        <v>$C15 = $_REQUEST['C15'];</v>
      </c>
      <c r="D57" s="2" t="str">
        <f aca="false">C57</f>
        <v>$C15 = $_REQUEST['C15'];</v>
      </c>
      <c r="E57" s="3" t="str">
        <f aca="false">"`"&amp;A57&amp;"` "&amp;B57&amp;" NOT NULL,"</f>
        <v>`C15` text NOT NULL,</v>
      </c>
    </row>
    <row r="58" customFormat="false" ht="12.75" hidden="false" customHeight="true" outlineLevel="0" collapsed="false">
      <c r="A58" s="2" t="s">
        <v>74</v>
      </c>
      <c r="B58" s="2" t="s">
        <v>46</v>
      </c>
      <c r="C58" s="2" t="str">
        <f aca="false">"$"&amp;A58&amp;" = $_REQUEST['"&amp;A58&amp;"'];"</f>
        <v>$C16 = $_REQUEST['C16'];</v>
      </c>
      <c r="D58" s="2" t="str">
        <f aca="false">C58</f>
        <v>$C16 = $_REQUEST['C16'];</v>
      </c>
      <c r="E58" s="3" t="str">
        <f aca="false">"`"&amp;A58&amp;"` "&amp;B58&amp;" NOT NULL,"</f>
        <v>`C16` text NOT NULL,</v>
      </c>
    </row>
    <row r="59" customFormat="false" ht="12.75" hidden="false" customHeight="true" outlineLevel="0" collapsed="false">
      <c r="A59" s="2" t="s">
        <v>75</v>
      </c>
      <c r="B59" s="2" t="s">
        <v>46</v>
      </c>
      <c r="C59" s="2" t="str">
        <f aca="false">"$"&amp;A59&amp;" = $_REQUEST['"&amp;A59&amp;"'];"</f>
        <v>$C17 = $_REQUEST['C17'];</v>
      </c>
      <c r="D59" s="2" t="str">
        <f aca="false">C59</f>
        <v>$C17 = $_REQUEST['C17'];</v>
      </c>
      <c r="E59" s="3" t="str">
        <f aca="false">"`"&amp;A59&amp;"` "&amp;B59&amp;" NOT NULL,"</f>
        <v>`C17` text NOT NULL,</v>
      </c>
    </row>
    <row r="60" customFormat="false" ht="12.75" hidden="false" customHeight="true" outlineLevel="0" collapsed="false">
      <c r="A60" s="2" t="s">
        <v>76</v>
      </c>
      <c r="B60" s="2" t="s">
        <v>46</v>
      </c>
      <c r="C60" s="2" t="str">
        <f aca="false">"$"&amp;A60&amp;" = $_REQUEST['"&amp;A60&amp;"'];"</f>
        <v>$C18 = $_REQUEST['C18'];</v>
      </c>
      <c r="D60" s="2" t="str">
        <f aca="false">C60</f>
        <v>$C18 = $_REQUEST['C18'];</v>
      </c>
      <c r="E60" s="3" t="str">
        <f aca="false">"`"&amp;A60&amp;"` "&amp;B60&amp;" NOT NULL,"</f>
        <v>`C18` text NOT NULL,</v>
      </c>
    </row>
    <row r="61" customFormat="false" ht="12.75" hidden="false" customHeight="true" outlineLevel="0" collapsed="false">
      <c r="A61" s="2" t="s">
        <v>77</v>
      </c>
      <c r="B61" s="2" t="s">
        <v>46</v>
      </c>
      <c r="C61" s="2" t="str">
        <f aca="false">"$"&amp;A61&amp;" = $_REQUEST['"&amp;A61&amp;"'];"</f>
        <v>$C19 = $_REQUEST['C19'];</v>
      </c>
      <c r="D61" s="2" t="str">
        <f aca="false">C61</f>
        <v>$C19 = $_REQUEST['C19'];</v>
      </c>
      <c r="E61" s="3" t="str">
        <f aca="false">"`"&amp;A61&amp;"` "&amp;B61&amp;" NOT NULL,"</f>
        <v>`C19` text NOT NULL,</v>
      </c>
    </row>
    <row r="62" customFormat="false" ht="12.75" hidden="false" customHeight="true" outlineLevel="0" collapsed="false">
      <c r="A62" s="2" t="s">
        <v>78</v>
      </c>
      <c r="B62" s="2" t="s">
        <v>46</v>
      </c>
      <c r="C62" s="2" t="str">
        <f aca="false">"$"&amp;A62&amp;" = $_REQUEST['"&amp;A62&amp;"'];"</f>
        <v>$C20 = $_REQUEST['C20'];</v>
      </c>
      <c r="D62" s="2" t="str">
        <f aca="false">C62</f>
        <v>$C20 = $_REQUEST['C20'];</v>
      </c>
      <c r="E62" s="3" t="str">
        <f aca="false">"`"&amp;A62&amp;"` "&amp;B62&amp;" NOT NULL,"</f>
        <v>`C20` text NOT NULL,</v>
      </c>
    </row>
    <row r="63" customFormat="false" ht="12.75" hidden="false" customHeight="true" outlineLevel="0" collapsed="false">
      <c r="A63" s="2" t="s">
        <v>79</v>
      </c>
      <c r="B63" s="2" t="s">
        <v>46</v>
      </c>
      <c r="C63" s="2" t="str">
        <f aca="false">"$"&amp;A63&amp;" = $_REQUEST['"&amp;A63&amp;"'];"</f>
        <v>$C21 = $_REQUEST['C21'];</v>
      </c>
      <c r="D63" s="2" t="str">
        <f aca="false">C63</f>
        <v>$C21 = $_REQUEST['C21'];</v>
      </c>
      <c r="E63" s="3" t="str">
        <f aca="false">"`"&amp;A63&amp;"` "&amp;B63&amp;" NOT NULL,"</f>
        <v>`C21` text NOT NULL,</v>
      </c>
    </row>
    <row r="64" customFormat="false" ht="12.75" hidden="false" customHeight="true" outlineLevel="0" collapsed="false">
      <c r="A64" s="2" t="s">
        <v>80</v>
      </c>
      <c r="B64" s="2" t="s">
        <v>46</v>
      </c>
      <c r="C64" s="2" t="str">
        <f aca="false">"$"&amp;A64&amp;" = $_REQUEST['"&amp;A64&amp;"'];"</f>
        <v>$C22 = $_REQUEST['C22'];</v>
      </c>
      <c r="D64" s="2" t="str">
        <f aca="false">C64</f>
        <v>$C22 = $_REQUEST['C22'];</v>
      </c>
      <c r="E64" s="3" t="str">
        <f aca="false">"`"&amp;A64&amp;"` "&amp;B64&amp;" NOT NULL,"</f>
        <v>`C22` text NOT NULL,</v>
      </c>
    </row>
    <row r="65" customFormat="false" ht="12.75" hidden="false" customHeight="true" outlineLevel="0" collapsed="false">
      <c r="A65" s="2" t="s">
        <v>81</v>
      </c>
      <c r="B65" s="2" t="s">
        <v>46</v>
      </c>
      <c r="C65" s="2" t="str">
        <f aca="false">"$"&amp;A65&amp;" = $_REQUEST['"&amp;A65&amp;"'];"</f>
        <v>$C23 = $_REQUEST['C23'];</v>
      </c>
      <c r="D65" s="2" t="str">
        <f aca="false">C65</f>
        <v>$C23 = $_REQUEST['C23'];</v>
      </c>
      <c r="E65" s="3" t="str">
        <f aca="false">"`"&amp;A65&amp;"` "&amp;B65&amp;" NOT NULL,"</f>
        <v>`C23` text NOT NULL,</v>
      </c>
    </row>
    <row r="66" customFormat="false" ht="12.75" hidden="false" customHeight="true" outlineLevel="0" collapsed="false">
      <c r="A66" s="2" t="s">
        <v>82</v>
      </c>
      <c r="B66" s="2" t="s">
        <v>46</v>
      </c>
      <c r="C66" s="2" t="str">
        <f aca="false">"$"&amp;A66&amp;" = $_REQUEST['"&amp;A66&amp;"'];"</f>
        <v>$C24 = $_REQUEST['C24'];</v>
      </c>
      <c r="D66" s="2" t="str">
        <f aca="false">C66</f>
        <v>$C24 = $_REQUEST['C24'];</v>
      </c>
      <c r="E66" s="3" t="str">
        <f aca="false">"`"&amp;A66&amp;"` "&amp;B66&amp;" NOT NULL,"</f>
        <v>`C24` text NOT NULL,</v>
      </c>
    </row>
    <row r="67" customFormat="false" ht="12.75" hidden="false" customHeight="true" outlineLevel="0" collapsed="false">
      <c r="A67" s="2" t="s">
        <v>83</v>
      </c>
      <c r="B67" s="2" t="s">
        <v>46</v>
      </c>
      <c r="C67" s="2" t="str">
        <f aca="false">"$"&amp;A67&amp;" = $_REQUEST['"&amp;A67&amp;"'];"</f>
        <v>$C25 = $_REQUEST['C25'];</v>
      </c>
      <c r="D67" s="2" t="str">
        <f aca="false">C67</f>
        <v>$C25 = $_REQUEST['C25'];</v>
      </c>
      <c r="E67" s="3" t="str">
        <f aca="false">"`"&amp;A67&amp;"` "&amp;B67&amp;" NOT NULL,"</f>
        <v>`C25` text NOT NULL,</v>
      </c>
    </row>
    <row r="68" customFormat="false" ht="12.75" hidden="false" customHeight="true" outlineLevel="0" collapsed="false">
      <c r="A68" s="2" t="s">
        <v>84</v>
      </c>
      <c r="B68" s="2" t="s">
        <v>46</v>
      </c>
      <c r="C68" s="2" t="str">
        <f aca="false">"$"&amp;A68&amp;" = $_REQUEST['"&amp;A68&amp;"'];"</f>
        <v>$C26 = $_REQUEST['C26'];</v>
      </c>
      <c r="D68" s="2" t="str">
        <f aca="false">C68</f>
        <v>$C26 = $_REQUEST['C26'];</v>
      </c>
      <c r="E68" s="3" t="str">
        <f aca="false">"`"&amp;A68&amp;"` "&amp;B68&amp;" NOT NULL,"</f>
        <v>`C26` text NOT NULL,</v>
      </c>
    </row>
    <row r="69" customFormat="false" ht="12.75" hidden="false" customHeight="true" outlineLevel="0" collapsed="false">
      <c r="A69" s="2" t="s">
        <v>85</v>
      </c>
      <c r="B69" s="2" t="s">
        <v>46</v>
      </c>
      <c r="C69" s="2" t="str">
        <f aca="false">"$"&amp;A69&amp;" = $_REQUEST['"&amp;A69&amp;"'];"</f>
        <v>$C27 = $_REQUEST['C27'];</v>
      </c>
      <c r="D69" s="2" t="str">
        <f aca="false">C69</f>
        <v>$C27 = $_REQUEST['C27'];</v>
      </c>
      <c r="E69" s="3" t="str">
        <f aca="false">"`"&amp;A69&amp;"` "&amp;B69&amp;" NOT NULL,"</f>
        <v>`C27` text NOT NULL,</v>
      </c>
    </row>
    <row r="70" customFormat="false" ht="12.75" hidden="false" customHeight="true" outlineLevel="0" collapsed="false">
      <c r="A70" s="2" t="s">
        <v>86</v>
      </c>
      <c r="B70" s="2" t="s">
        <v>46</v>
      </c>
      <c r="C70" s="2" t="str">
        <f aca="false">"$"&amp;A70&amp;" = $_REQUEST['"&amp;A70&amp;"'];"</f>
        <v>$C28 = $_REQUEST['C28'];</v>
      </c>
      <c r="D70" s="2" t="str">
        <f aca="false">C70</f>
        <v>$C28 = $_REQUEST['C28'];</v>
      </c>
      <c r="E70" s="3" t="str">
        <f aca="false">"`"&amp;A70&amp;"` "&amp;B70&amp;" NOT NULL,"</f>
        <v>`C28` text NOT NULL,</v>
      </c>
    </row>
    <row r="71" customFormat="false" ht="12.75" hidden="false" customHeight="true" outlineLevel="0" collapsed="false">
      <c r="A71" s="2" t="s">
        <v>87</v>
      </c>
      <c r="B71" s="2" t="s">
        <v>46</v>
      </c>
      <c r="C71" s="2" t="str">
        <f aca="false">"$"&amp;A71&amp;" = $_REQUEST['"&amp;A71&amp;"'];"</f>
        <v>$C29 = $_REQUEST['C29'];</v>
      </c>
      <c r="D71" s="2" t="str">
        <f aca="false">C71</f>
        <v>$C29 = $_REQUEST['C29'];</v>
      </c>
      <c r="E71" s="3" t="str">
        <f aca="false">"`"&amp;A71&amp;"` "&amp;B71&amp;" NOT NULL,"</f>
        <v>`C29` text NOT NULL,</v>
      </c>
    </row>
    <row r="72" customFormat="false" ht="12.75" hidden="false" customHeight="true" outlineLevel="0" collapsed="false">
      <c r="A72" s="2" t="s">
        <v>88</v>
      </c>
      <c r="B72" s="2" t="s">
        <v>46</v>
      </c>
      <c r="C72" s="2" t="str">
        <f aca="false">"$"&amp;A72&amp;" = $_REQUEST['"&amp;A72&amp;"'];"</f>
        <v>$C30 = $_REQUEST['C30'];</v>
      </c>
      <c r="D72" s="2" t="str">
        <f aca="false">C72</f>
        <v>$C30 = $_REQUEST['C30'];</v>
      </c>
      <c r="E72" s="3" t="str">
        <f aca="false">"`"&amp;A72&amp;"` "&amp;B72&amp;" NOT NULL,"</f>
        <v>`C30` text NOT NULL,</v>
      </c>
    </row>
    <row r="73" customFormat="false" ht="12.75" hidden="false" customHeight="true" outlineLevel="0" collapsed="false">
      <c r="A73" s="2" t="s">
        <v>89</v>
      </c>
      <c r="B73" s="2" t="s">
        <v>46</v>
      </c>
      <c r="C73" s="2" t="str">
        <f aca="false">"$"&amp;A73&amp;" = $_REQUEST['"&amp;A73&amp;"'];"</f>
        <v>$C31 = $_REQUEST['C31'];</v>
      </c>
      <c r="D73" s="2" t="str">
        <f aca="false">C73</f>
        <v>$C31 = $_REQUEST['C31'];</v>
      </c>
      <c r="E73" s="3" t="str">
        <f aca="false">"`"&amp;A73&amp;"` "&amp;B73&amp;" NOT NULL,"</f>
        <v>`C31` text NOT NULL,</v>
      </c>
    </row>
    <row r="74" customFormat="false" ht="12.75" hidden="false" customHeight="true" outlineLevel="0" collapsed="false">
      <c r="A74" s="2" t="s">
        <v>90</v>
      </c>
      <c r="B74" s="2" t="s">
        <v>46</v>
      </c>
      <c r="C74" s="2" t="str">
        <f aca="false">"$"&amp;A74&amp;" = $_REQUEST['"&amp;A74&amp;"'];"</f>
        <v>$C32 = $_REQUEST['C32'];</v>
      </c>
      <c r="D74" s="2" t="str">
        <f aca="false">C74</f>
        <v>$C32 = $_REQUEST['C32'];</v>
      </c>
      <c r="E74" s="3" t="str">
        <f aca="false">"`"&amp;A74&amp;"` "&amp;B74&amp;" NOT NULL,"</f>
        <v>`C32` text NOT NULL,</v>
      </c>
    </row>
    <row r="75" customFormat="false" ht="12.75" hidden="false" customHeight="true" outlineLevel="0" collapsed="false">
      <c r="A75" s="2" t="s">
        <v>91</v>
      </c>
      <c r="B75" s="2" t="s">
        <v>46</v>
      </c>
      <c r="C75" s="2" t="str">
        <f aca="false">"$"&amp;A75&amp;" = $_REQUEST['"&amp;A75&amp;"'];"</f>
        <v>$C33 = $_REQUEST['C33'];</v>
      </c>
      <c r="D75" s="2" t="str">
        <f aca="false">C75</f>
        <v>$C33 = $_REQUEST['C33'];</v>
      </c>
      <c r="E75" s="3" t="str">
        <f aca="false">"`"&amp;A75&amp;"` "&amp;B75&amp;" NOT NULL,"</f>
        <v>`C33` text NOT NULL,</v>
      </c>
    </row>
    <row r="76" customFormat="false" ht="12.75" hidden="false" customHeight="true" outlineLevel="0" collapsed="false">
      <c r="A76" s="2" t="s">
        <v>92</v>
      </c>
      <c r="B76" s="2" t="s">
        <v>46</v>
      </c>
      <c r="C76" s="2" t="str">
        <f aca="false">"$"&amp;A76&amp;" = $_REQUEST['"&amp;A76&amp;"'];"</f>
        <v>$C34 = $_REQUEST['C34'];</v>
      </c>
      <c r="D76" s="2" t="str">
        <f aca="false">C76</f>
        <v>$C34 = $_REQUEST['C34'];</v>
      </c>
      <c r="E76" s="3" t="str">
        <f aca="false">"`"&amp;A76&amp;"` "&amp;B76&amp;" NOT NULL,"</f>
        <v>`C34` text NOT NULL,</v>
      </c>
    </row>
    <row r="77" customFormat="false" ht="12.75" hidden="false" customHeight="true" outlineLevel="0" collapsed="false">
      <c r="A77" s="2" t="s">
        <v>93</v>
      </c>
      <c r="B77" s="2" t="s">
        <v>46</v>
      </c>
      <c r="C77" s="2" t="str">
        <f aca="false">"$"&amp;A77&amp;" = $_REQUEST['"&amp;A77&amp;"'];"</f>
        <v>$C35 = $_REQUEST['C35'];</v>
      </c>
      <c r="D77" s="2" t="str">
        <f aca="false">C77</f>
        <v>$C35 = $_REQUEST['C35'];</v>
      </c>
      <c r="E77" s="3" t="str">
        <f aca="false">"`"&amp;A77&amp;"` "&amp;B77&amp;" NOT NULL,"</f>
        <v>`C35` text NOT NULL,</v>
      </c>
    </row>
    <row r="78" customFormat="false" ht="12.75" hidden="false" customHeight="true" outlineLevel="0" collapsed="false">
      <c r="A78" s="2" t="s">
        <v>94</v>
      </c>
      <c r="B78" s="2" t="s">
        <v>46</v>
      </c>
      <c r="C78" s="2" t="str">
        <f aca="false">"$"&amp;A78&amp;" = $_REQUEST['"&amp;A78&amp;"'];"</f>
        <v>$C36 = $_REQUEST['C36'];</v>
      </c>
      <c r="D78" s="2" t="str">
        <f aca="false">C78</f>
        <v>$C36 = $_REQUEST['C36'];</v>
      </c>
      <c r="E78" s="3" t="str">
        <f aca="false">"`"&amp;A78&amp;"` "&amp;B78&amp;" NOT NULL,"</f>
        <v>`C36` text NOT NULL,</v>
      </c>
    </row>
    <row r="79" customFormat="false" ht="12.75" hidden="false" customHeight="true" outlineLevel="0" collapsed="false">
      <c r="A79" s="2" t="s">
        <v>95</v>
      </c>
      <c r="B79" s="2" t="s">
        <v>46</v>
      </c>
      <c r="C79" s="2" t="str">
        <f aca="false">"$"&amp;A79&amp;" = $_REQUEST['"&amp;A79&amp;"'];"</f>
        <v>$otrasactividades = $_REQUEST['otrasactividades'];</v>
      </c>
      <c r="D79" s="2" t="str">
        <f aca="false">C79</f>
        <v>$otrasactividades = $_REQUEST['otrasactividades'];</v>
      </c>
      <c r="E79" s="3" t="str">
        <f aca="false">"`"&amp;A79&amp;"` "&amp;B79&amp;" NOT NULL,"</f>
        <v>`otrasactividades` text NOT NULL,</v>
      </c>
    </row>
    <row r="80" customFormat="false" ht="12.75" hidden="false" customHeight="true" outlineLevel="0" collapsed="false">
      <c r="A80" s="2" t="s">
        <v>96</v>
      </c>
      <c r="B80" s="2" t="s">
        <v>46</v>
      </c>
      <c r="C80" s="2" t="str">
        <f aca="false">"$"&amp;A80&amp;" = $_REQUEST['"&amp;A80&amp;"'];"</f>
        <v>$D1 = $_REQUEST['D1'];</v>
      </c>
      <c r="D80" s="2" t="str">
        <f aca="false">C80</f>
        <v>$D1 = $_REQUEST['D1'];</v>
      </c>
      <c r="E80" s="3" t="str">
        <f aca="false">"`"&amp;A80&amp;"` "&amp;B80&amp;" NOT NULL,"</f>
        <v>`D1` text NOT NULL,</v>
      </c>
    </row>
    <row r="81" customFormat="false" ht="12.75" hidden="false" customHeight="true" outlineLevel="0" collapsed="false">
      <c r="A81" s="2" t="s">
        <v>97</v>
      </c>
      <c r="B81" s="2" t="s">
        <v>46</v>
      </c>
      <c r="C81" s="2" t="str">
        <f aca="false">"$"&amp;A81&amp;" = $_REQUEST['"&amp;A81&amp;"'];"</f>
        <v>$numeroD1 = $_REQUEST['numeroD1'];</v>
      </c>
      <c r="D81" s="2" t="str">
        <f aca="false">C81</f>
        <v>$numeroD1 = $_REQUEST['numeroD1'];</v>
      </c>
      <c r="E81" s="3" t="str">
        <f aca="false">"`"&amp;A81&amp;"` "&amp;B81&amp;" NOT NULL,"</f>
        <v>`numeroD1` text NOT NULL,</v>
      </c>
    </row>
    <row r="82" customFormat="false" ht="12.75" hidden="false" customHeight="true" outlineLevel="0" collapsed="false">
      <c r="A82" s="2" t="s">
        <v>98</v>
      </c>
      <c r="B82" s="2" t="s">
        <v>46</v>
      </c>
      <c r="C82" s="2" t="str">
        <f aca="false">"$"&amp;A82&amp;" = $_REQUEST['"&amp;A82&amp;"'];"</f>
        <v>$D2 = $_REQUEST['D2'];</v>
      </c>
      <c r="D82" s="2" t="str">
        <f aca="false">C82</f>
        <v>$D2 = $_REQUEST['D2'];</v>
      </c>
      <c r="E82" s="3" t="str">
        <f aca="false">"`"&amp;A82&amp;"` "&amp;B82&amp;" NOT NULL,"</f>
        <v>`D2` text NOT NULL,</v>
      </c>
    </row>
    <row r="83" customFormat="false" ht="12.75" hidden="false" customHeight="true" outlineLevel="0" collapsed="false">
      <c r="A83" s="2" t="s">
        <v>99</v>
      </c>
      <c r="B83" s="2" t="s">
        <v>46</v>
      </c>
      <c r="C83" s="2" t="str">
        <f aca="false">"$"&amp;A83&amp;" = $_REQUEST['"&amp;A83&amp;"'];"</f>
        <v>$numeroD2 = $_REQUEST['numeroD2'];</v>
      </c>
      <c r="D83" s="2" t="str">
        <f aca="false">C83</f>
        <v>$numeroD2 = $_REQUEST['numeroD2'];</v>
      </c>
      <c r="E83" s="3" t="str">
        <f aca="false">"`"&amp;A83&amp;"` "&amp;B83&amp;" NOT NULL,"</f>
        <v>`numeroD2` text NOT NULL,</v>
      </c>
    </row>
    <row r="84" customFormat="false" ht="12.75" hidden="false" customHeight="true" outlineLevel="0" collapsed="false">
      <c r="A84" s="2" t="s">
        <v>100</v>
      </c>
      <c r="B84" s="2" t="s">
        <v>46</v>
      </c>
      <c r="C84" s="2" t="str">
        <f aca="false">"$"&amp;A84&amp;" = $_REQUEST['"&amp;A84&amp;"'];"</f>
        <v>$D3 = $_REQUEST['D3'];</v>
      </c>
      <c r="D84" s="2" t="str">
        <f aca="false">C84</f>
        <v>$D3 = $_REQUEST['D3'];</v>
      </c>
      <c r="E84" s="3" t="str">
        <f aca="false">"`"&amp;A84&amp;"` "&amp;B84&amp;" NOT NULL,"</f>
        <v>`D3` text NOT NULL,</v>
      </c>
    </row>
    <row r="85" customFormat="false" ht="12.75" hidden="false" customHeight="true" outlineLevel="0" collapsed="false">
      <c r="A85" s="2" t="s">
        <v>101</v>
      </c>
      <c r="B85" s="2" t="s">
        <v>46</v>
      </c>
      <c r="C85" s="2" t="str">
        <f aca="false">"$"&amp;A85&amp;" = $_REQUEST['"&amp;A85&amp;"'];"</f>
        <v>$numeroD3 = $_REQUEST['numeroD3'];</v>
      </c>
      <c r="D85" s="2" t="str">
        <f aca="false">C85</f>
        <v>$numeroD3 = $_REQUEST['numeroD3'];</v>
      </c>
      <c r="E85" s="3" t="str">
        <f aca="false">"`"&amp;A85&amp;"` "&amp;B85&amp;" NOT NULL,"</f>
        <v>`numeroD3` text NOT NULL,</v>
      </c>
    </row>
    <row r="86" customFormat="false" ht="12.75" hidden="false" customHeight="true" outlineLevel="0" collapsed="false">
      <c r="A86" s="2" t="s">
        <v>102</v>
      </c>
      <c r="B86" s="2" t="s">
        <v>46</v>
      </c>
      <c r="C86" s="2" t="str">
        <f aca="false">"$"&amp;A86&amp;" = $_REQUEST['"&amp;A86&amp;"'];"</f>
        <v>$D4 = $_REQUEST['D4'];</v>
      </c>
      <c r="D86" s="2" t="str">
        <f aca="false">C86</f>
        <v>$D4 = $_REQUEST['D4'];</v>
      </c>
      <c r="E86" s="3" t="str">
        <f aca="false">"`"&amp;A86&amp;"` "&amp;B86&amp;" NOT NULL,"</f>
        <v>`D4` text NOT NULL,</v>
      </c>
    </row>
    <row r="87" customFormat="false" ht="12.75" hidden="false" customHeight="true" outlineLevel="0" collapsed="false">
      <c r="A87" s="2" t="s">
        <v>103</v>
      </c>
      <c r="B87" s="2" t="s">
        <v>46</v>
      </c>
      <c r="C87" s="2" t="str">
        <f aca="false">"$"&amp;A87&amp;" = $_REQUEST['"&amp;A87&amp;"'];"</f>
        <v>$numeroD4 = $_REQUEST['numeroD4'];</v>
      </c>
      <c r="D87" s="2" t="str">
        <f aca="false">C87</f>
        <v>$numeroD4 = $_REQUEST['numeroD4'];</v>
      </c>
      <c r="E87" s="3" t="str">
        <f aca="false">"`"&amp;A87&amp;"` "&amp;B87&amp;" NOT NULL,"</f>
        <v>`numeroD4` text NOT NULL,</v>
      </c>
    </row>
    <row r="88" customFormat="false" ht="12.75" hidden="false" customHeight="true" outlineLevel="0" collapsed="false">
      <c r="A88" s="2" t="s">
        <v>104</v>
      </c>
      <c r="B88" s="2" t="s">
        <v>46</v>
      </c>
      <c r="C88" s="2" t="str">
        <f aca="false">"$"&amp;A88&amp;" = $_REQUEST['"&amp;A88&amp;"'];"</f>
        <v>$D5 = $_REQUEST['D5'];</v>
      </c>
      <c r="D88" s="2" t="str">
        <f aca="false">C88</f>
        <v>$D5 = $_REQUEST['D5'];</v>
      </c>
      <c r="E88" s="3" t="str">
        <f aca="false">"`"&amp;A88&amp;"` "&amp;B88&amp;" NOT NULL,"</f>
        <v>`D5` text NOT NULL,</v>
      </c>
    </row>
    <row r="89" customFormat="false" ht="12.75" hidden="false" customHeight="true" outlineLevel="0" collapsed="false">
      <c r="A89" s="2" t="s">
        <v>105</v>
      </c>
      <c r="B89" s="2" t="s">
        <v>46</v>
      </c>
      <c r="C89" s="2" t="str">
        <f aca="false">"$"&amp;A89&amp;" = $_REQUEST['"&amp;A89&amp;"'];"</f>
        <v>$numeroD5 = $_REQUEST['numeroD5'];</v>
      </c>
      <c r="D89" s="2" t="str">
        <f aca="false">C89</f>
        <v>$numeroD5 = $_REQUEST['numeroD5'];</v>
      </c>
      <c r="E89" s="3" t="str">
        <f aca="false">"`"&amp;A89&amp;"` "&amp;B89&amp;" NOT NULL,"</f>
        <v>`numeroD5` text NOT NULL,</v>
      </c>
    </row>
    <row r="90" customFormat="false" ht="12.75" hidden="false" customHeight="true" outlineLevel="0" collapsed="false">
      <c r="A90" s="2" t="s">
        <v>106</v>
      </c>
      <c r="B90" s="2" t="s">
        <v>46</v>
      </c>
      <c r="C90" s="2" t="str">
        <f aca="false">"$"&amp;A90&amp;" = $_REQUEST['"&amp;A90&amp;"'];"</f>
        <v>$D6 = $_REQUEST['D6'];</v>
      </c>
      <c r="D90" s="2" t="str">
        <f aca="false">C90</f>
        <v>$D6 = $_REQUEST['D6'];</v>
      </c>
      <c r="E90" s="3" t="str">
        <f aca="false">"`"&amp;A90&amp;"` "&amp;B90&amp;" NOT NULL,"</f>
        <v>`D6` text NOT NULL,</v>
      </c>
    </row>
    <row r="91" customFormat="false" ht="12.75" hidden="false" customHeight="true" outlineLevel="0" collapsed="false">
      <c r="A91" s="2" t="s">
        <v>107</v>
      </c>
      <c r="B91" s="2" t="s">
        <v>46</v>
      </c>
      <c r="C91" s="2" t="str">
        <f aca="false">"$"&amp;A91&amp;" = $_REQUEST['"&amp;A91&amp;"'];"</f>
        <v>$numeroD6 = $_REQUEST['numeroD6'];</v>
      </c>
      <c r="D91" s="2" t="str">
        <f aca="false">C91</f>
        <v>$numeroD6 = $_REQUEST['numeroD6'];</v>
      </c>
      <c r="E91" s="3" t="str">
        <f aca="false">"`"&amp;A91&amp;"` "&amp;B91&amp;" NOT NULL,"</f>
        <v>`numeroD6` text NOT NULL,</v>
      </c>
    </row>
    <row r="92" customFormat="false" ht="12.75" hidden="false" customHeight="true" outlineLevel="0" collapsed="false">
      <c r="A92" s="2" t="s">
        <v>108</v>
      </c>
      <c r="B92" s="2" t="s">
        <v>46</v>
      </c>
      <c r="C92" s="2" t="str">
        <f aca="false">"$"&amp;A92&amp;" = $_REQUEST['"&amp;A92&amp;"'];"</f>
        <v>$D7 = $_REQUEST['D7'];</v>
      </c>
      <c r="D92" s="2" t="str">
        <f aca="false">C92</f>
        <v>$D7 = $_REQUEST['D7'];</v>
      </c>
      <c r="E92" s="3" t="str">
        <f aca="false">"`"&amp;A92&amp;"` "&amp;B92&amp;" NOT NULL,"</f>
        <v>`D7` text NOT NULL,</v>
      </c>
    </row>
    <row r="93" customFormat="false" ht="12.75" hidden="false" customHeight="true" outlineLevel="0" collapsed="false">
      <c r="A93" s="2" t="s">
        <v>109</v>
      </c>
      <c r="B93" s="2" t="s">
        <v>46</v>
      </c>
      <c r="C93" s="2" t="str">
        <f aca="false">"$"&amp;A93&amp;" = $_REQUEST['"&amp;A93&amp;"'];"</f>
        <v>$numeroD7 = $_REQUEST['numeroD7'];</v>
      </c>
      <c r="D93" s="2" t="str">
        <f aca="false">C93</f>
        <v>$numeroD7 = $_REQUEST['numeroD7'];</v>
      </c>
      <c r="E93" s="3" t="str">
        <f aca="false">"`"&amp;A93&amp;"` "&amp;B93&amp;" NOT NULL,"</f>
        <v>`numeroD7` text NOT NULL,</v>
      </c>
    </row>
    <row r="94" customFormat="false" ht="12.75" hidden="false" customHeight="true" outlineLevel="0" collapsed="false">
      <c r="A94" s="2" t="s">
        <v>110</v>
      </c>
      <c r="B94" s="2" t="s">
        <v>46</v>
      </c>
      <c r="C94" s="2" t="str">
        <f aca="false">"$"&amp;A94&amp;" = $_REQUEST['"&amp;A94&amp;"'];"</f>
        <v>$D8 = $_REQUEST['D8'];</v>
      </c>
      <c r="D94" s="2" t="str">
        <f aca="false">C94</f>
        <v>$D8 = $_REQUEST['D8'];</v>
      </c>
      <c r="E94" s="3" t="str">
        <f aca="false">"`"&amp;A94&amp;"` "&amp;B94&amp;" NOT NULL,"</f>
        <v>`D8` text NOT NULL,</v>
      </c>
    </row>
    <row r="95" customFormat="false" ht="12.75" hidden="false" customHeight="true" outlineLevel="0" collapsed="false">
      <c r="A95" s="2" t="s">
        <v>111</v>
      </c>
      <c r="B95" s="2" t="s">
        <v>46</v>
      </c>
      <c r="C95" s="2" t="str">
        <f aca="false">"$"&amp;A95&amp;" = $_REQUEST['"&amp;A95&amp;"'];"</f>
        <v>$numeroD8 = $_REQUEST['numeroD8'];</v>
      </c>
      <c r="D95" s="2" t="str">
        <f aca="false">C95</f>
        <v>$numeroD8 = $_REQUEST['numeroD8'];</v>
      </c>
      <c r="E95" s="3" t="str">
        <f aca="false">"`"&amp;A95&amp;"` "&amp;B95&amp;" NOT NULL,"</f>
        <v>`numeroD8` text NOT NULL,</v>
      </c>
    </row>
    <row r="96" customFormat="false" ht="12.75" hidden="false" customHeight="true" outlineLevel="0" collapsed="false">
      <c r="A96" s="2" t="s">
        <v>112</v>
      </c>
      <c r="B96" s="2" t="s">
        <v>46</v>
      </c>
      <c r="C96" s="2" t="str">
        <f aca="false">"$"&amp;A96&amp;" = $_REQUEST['"&amp;A96&amp;"'];"</f>
        <v>$D9 = $_REQUEST['D9'];</v>
      </c>
      <c r="D96" s="2" t="str">
        <f aca="false">C96</f>
        <v>$D9 = $_REQUEST['D9'];</v>
      </c>
      <c r="E96" s="3" t="str">
        <f aca="false">"`"&amp;A96&amp;"` "&amp;B96&amp;" NOT NULL,"</f>
        <v>`D9` text NOT NULL,</v>
      </c>
    </row>
    <row r="97" customFormat="false" ht="12.75" hidden="false" customHeight="true" outlineLevel="0" collapsed="false">
      <c r="A97" s="2" t="s">
        <v>113</v>
      </c>
      <c r="B97" s="2" t="s">
        <v>46</v>
      </c>
      <c r="C97" s="2" t="str">
        <f aca="false">"$"&amp;A97&amp;" = $_REQUEST['"&amp;A97&amp;"'];"</f>
        <v>$numeroD9 = $_REQUEST['numeroD9'];</v>
      </c>
      <c r="D97" s="2" t="str">
        <f aca="false">C97</f>
        <v>$numeroD9 = $_REQUEST['numeroD9'];</v>
      </c>
      <c r="E97" s="3" t="str">
        <f aca="false">"`"&amp;A97&amp;"` "&amp;B97&amp;" NOT NULL,"</f>
        <v>`numeroD9` text NOT NULL,</v>
      </c>
    </row>
    <row r="98" customFormat="false" ht="12.75" hidden="false" customHeight="true" outlineLevel="0" collapsed="false">
      <c r="A98" s="2" t="s">
        <v>114</v>
      </c>
      <c r="B98" s="2" t="s">
        <v>46</v>
      </c>
      <c r="C98" s="2" t="str">
        <f aca="false">"$"&amp;A98&amp;" = $_REQUEST['"&amp;A98&amp;"'];"</f>
        <v>$D10 = $_REQUEST['D10'];</v>
      </c>
      <c r="D98" s="2" t="str">
        <f aca="false">C98</f>
        <v>$D10 = $_REQUEST['D10'];</v>
      </c>
      <c r="E98" s="3" t="str">
        <f aca="false">"`"&amp;A98&amp;"` "&amp;B98&amp;" NOT NULL,"</f>
        <v>`D10` text NOT NULL,</v>
      </c>
    </row>
    <row r="99" customFormat="false" ht="12.75" hidden="false" customHeight="true" outlineLevel="0" collapsed="false">
      <c r="A99" s="2" t="s">
        <v>115</v>
      </c>
      <c r="B99" s="2" t="s">
        <v>46</v>
      </c>
      <c r="C99" s="2" t="str">
        <f aca="false">"$"&amp;A99&amp;" = $_REQUEST['"&amp;A99&amp;"'];"</f>
        <v>$numeroD10 = $_REQUEST['numeroD10'];</v>
      </c>
      <c r="D99" s="2" t="str">
        <f aca="false">C99</f>
        <v>$numeroD10 = $_REQUEST['numeroD10'];</v>
      </c>
      <c r="E99" s="3" t="str">
        <f aca="false">"`"&amp;A99&amp;"` "&amp;B99&amp;" NOT NULL,"</f>
        <v>`numeroD10` text NOT NULL,</v>
      </c>
    </row>
    <row r="100" customFormat="false" ht="12.75" hidden="false" customHeight="true" outlineLevel="0" collapsed="false">
      <c r="A100" s="2" t="s">
        <v>116</v>
      </c>
      <c r="B100" s="2" t="s">
        <v>46</v>
      </c>
      <c r="C100" s="2" t="str">
        <f aca="false">"$"&amp;A100&amp;" = $_REQUEST['"&amp;A100&amp;"'];"</f>
        <v>$D11 = $_REQUEST['D11'];</v>
      </c>
      <c r="D100" s="2" t="str">
        <f aca="false">C100</f>
        <v>$D11 = $_REQUEST['D11'];</v>
      </c>
      <c r="E100" s="3" t="str">
        <f aca="false">"`"&amp;A100&amp;"` "&amp;B100&amp;" NOT NULL,"</f>
        <v>`D11` text NOT NULL,</v>
      </c>
    </row>
    <row r="101" customFormat="false" ht="12.75" hidden="false" customHeight="true" outlineLevel="0" collapsed="false">
      <c r="A101" s="2" t="s">
        <v>117</v>
      </c>
      <c r="B101" s="2" t="s">
        <v>46</v>
      </c>
      <c r="C101" s="2" t="str">
        <f aca="false">"$"&amp;A101&amp;" = $_REQUEST['"&amp;A101&amp;"'];"</f>
        <v>$numeroD11 = $_REQUEST['numeroD11'];</v>
      </c>
      <c r="D101" s="2" t="str">
        <f aca="false">C101</f>
        <v>$numeroD11 = $_REQUEST['numeroD11'];</v>
      </c>
      <c r="E101" s="3" t="str">
        <f aca="false">"`"&amp;A101&amp;"` "&amp;B101&amp;" NOT NULL,"</f>
        <v>`numeroD11` text NOT NULL,</v>
      </c>
    </row>
    <row r="102" customFormat="false" ht="12.75" hidden="false" customHeight="true" outlineLevel="0" collapsed="false">
      <c r="A102" s="2" t="s">
        <v>118</v>
      </c>
      <c r="B102" s="2" t="s">
        <v>46</v>
      </c>
      <c r="C102" s="2" t="str">
        <f aca="false">"$"&amp;A102&amp;" = $_REQUEST['"&amp;A102&amp;"'];"</f>
        <v>$D12 = $_REQUEST['D12'];</v>
      </c>
      <c r="D102" s="2" t="str">
        <f aca="false">C102</f>
        <v>$D12 = $_REQUEST['D12'];</v>
      </c>
      <c r="E102" s="3" t="str">
        <f aca="false">"`"&amp;A102&amp;"` "&amp;B102&amp;" NOT NULL,"</f>
        <v>`D12` text NOT NULL,</v>
      </c>
    </row>
    <row r="103" customFormat="false" ht="12.75" hidden="false" customHeight="true" outlineLevel="0" collapsed="false">
      <c r="A103" s="2" t="s">
        <v>119</v>
      </c>
      <c r="B103" s="2" t="s">
        <v>46</v>
      </c>
      <c r="C103" s="2" t="str">
        <f aca="false">"$"&amp;A103&amp;" = $_REQUEST['"&amp;A103&amp;"'];"</f>
        <v>$numeroD12 = $_REQUEST['numeroD12'];</v>
      </c>
      <c r="D103" s="2" t="str">
        <f aca="false">C103</f>
        <v>$numeroD12 = $_REQUEST['numeroD12'];</v>
      </c>
      <c r="E103" s="3" t="str">
        <f aca="false">"`"&amp;A103&amp;"` "&amp;B103&amp;" NOT NULL,"</f>
        <v>`numeroD12` text NOT NULL,</v>
      </c>
    </row>
    <row r="104" customFormat="false" ht="12.75" hidden="false" customHeight="true" outlineLevel="0" collapsed="false">
      <c r="A104" s="2" t="s">
        <v>120</v>
      </c>
      <c r="B104" s="2" t="s">
        <v>46</v>
      </c>
      <c r="C104" s="2" t="str">
        <f aca="false">"$"&amp;A104&amp;" = $_REQUEST['"&amp;A104&amp;"'];"</f>
        <v>$D13 = $_REQUEST['D13'];</v>
      </c>
      <c r="D104" s="2" t="str">
        <f aca="false">C104</f>
        <v>$D13 = $_REQUEST['D13'];</v>
      </c>
      <c r="E104" s="3" t="str">
        <f aca="false">"`"&amp;A104&amp;"` "&amp;B104&amp;" NOT NULL,"</f>
        <v>`D13` text NOT NULL,</v>
      </c>
    </row>
    <row r="105" customFormat="false" ht="12.75" hidden="false" customHeight="true" outlineLevel="0" collapsed="false">
      <c r="A105" s="2" t="s">
        <v>121</v>
      </c>
      <c r="B105" s="2" t="s">
        <v>46</v>
      </c>
      <c r="C105" s="2" t="str">
        <f aca="false">"$"&amp;A105&amp;" = $_REQUEST['"&amp;A105&amp;"'];"</f>
        <v>$numeroD13 = $_REQUEST['numeroD13'];</v>
      </c>
      <c r="D105" s="2" t="str">
        <f aca="false">C105</f>
        <v>$numeroD13 = $_REQUEST['numeroD13'];</v>
      </c>
      <c r="E105" s="3" t="str">
        <f aca="false">"`"&amp;A105&amp;"` "&amp;B105&amp;" NOT NULL,"</f>
        <v>`numeroD13` text NOT NULL,</v>
      </c>
    </row>
    <row r="106" customFormat="false" ht="12.75" hidden="false" customHeight="true" outlineLevel="0" collapsed="false">
      <c r="A106" s="2" t="s">
        <v>122</v>
      </c>
      <c r="B106" s="2" t="s">
        <v>46</v>
      </c>
      <c r="C106" s="2" t="str">
        <f aca="false">"$"&amp;A106&amp;" = $_REQUEST['"&amp;A106&amp;"'];"</f>
        <v>$D14 = $_REQUEST['D14'];</v>
      </c>
      <c r="D106" s="2" t="str">
        <f aca="false">C106</f>
        <v>$D14 = $_REQUEST['D14'];</v>
      </c>
      <c r="E106" s="3" t="str">
        <f aca="false">"`"&amp;A106&amp;"` "&amp;B106&amp;" NOT NULL,"</f>
        <v>`D14` text NOT NULL,</v>
      </c>
    </row>
    <row r="107" customFormat="false" ht="12.75" hidden="false" customHeight="true" outlineLevel="0" collapsed="false">
      <c r="A107" s="2" t="s">
        <v>123</v>
      </c>
      <c r="B107" s="2" t="s">
        <v>46</v>
      </c>
      <c r="C107" s="2" t="str">
        <f aca="false">"$"&amp;A107&amp;" = $_REQUEST['"&amp;A107&amp;"'];"</f>
        <v>$numeroD14 = $_REQUEST['numeroD14'];</v>
      </c>
      <c r="D107" s="2" t="str">
        <f aca="false">C107</f>
        <v>$numeroD14 = $_REQUEST['numeroD14'];</v>
      </c>
      <c r="E107" s="3" t="str">
        <f aca="false">"`"&amp;A107&amp;"` "&amp;B107&amp;" NOT NULL,"</f>
        <v>`numeroD14` text NOT NULL,</v>
      </c>
    </row>
    <row r="108" customFormat="false" ht="12.75" hidden="false" customHeight="true" outlineLevel="0" collapsed="false">
      <c r="A108" s="2" t="s">
        <v>124</v>
      </c>
      <c r="B108" s="2" t="s">
        <v>46</v>
      </c>
      <c r="C108" s="2" t="str">
        <f aca="false">"$"&amp;A108&amp;" = $_REQUEST['"&amp;A108&amp;"'];"</f>
        <v>$D15 = $_REQUEST['D15'];</v>
      </c>
      <c r="D108" s="2" t="str">
        <f aca="false">C108</f>
        <v>$D15 = $_REQUEST['D15'];</v>
      </c>
      <c r="E108" s="3" t="str">
        <f aca="false">"`"&amp;A108&amp;"` "&amp;B108&amp;" NOT NULL,"</f>
        <v>`D15` text NOT NULL,</v>
      </c>
    </row>
    <row r="109" customFormat="false" ht="12.75" hidden="false" customHeight="true" outlineLevel="0" collapsed="false">
      <c r="A109" s="2" t="s">
        <v>125</v>
      </c>
      <c r="B109" s="2" t="s">
        <v>46</v>
      </c>
      <c r="C109" s="2" t="str">
        <f aca="false">"$"&amp;A109&amp;" = $_REQUEST['"&amp;A109&amp;"'];"</f>
        <v>$numeroD15 = $_REQUEST['numeroD15'];</v>
      </c>
      <c r="D109" s="2" t="str">
        <f aca="false">C109</f>
        <v>$numeroD15 = $_REQUEST['numeroD15'];</v>
      </c>
      <c r="E109" s="3" t="str">
        <f aca="false">"`"&amp;A109&amp;"` "&amp;B109&amp;" NOT NULL,"</f>
        <v>`numeroD15` text NOT NULL,</v>
      </c>
    </row>
    <row r="110" customFormat="false" ht="12.75" hidden="false" customHeight="true" outlineLevel="0" collapsed="false">
      <c r="A110" s="2" t="s">
        <v>126</v>
      </c>
      <c r="B110" s="2" t="s">
        <v>46</v>
      </c>
      <c r="C110" s="2" t="str">
        <f aca="false">"$"&amp;A110&amp;" = $_REQUEST['"&amp;A110&amp;"'];"</f>
        <v>$D16 = $_REQUEST['D16'];</v>
      </c>
      <c r="D110" s="2" t="str">
        <f aca="false">C110</f>
        <v>$D16 = $_REQUEST['D16'];</v>
      </c>
      <c r="E110" s="3" t="str">
        <f aca="false">"`"&amp;A110&amp;"` "&amp;B110&amp;" NOT NULL,"</f>
        <v>`D16` text NOT NULL,</v>
      </c>
    </row>
    <row r="111" customFormat="false" ht="12.75" hidden="false" customHeight="true" outlineLevel="0" collapsed="false">
      <c r="A111" s="2" t="s">
        <v>127</v>
      </c>
      <c r="B111" s="2" t="s">
        <v>46</v>
      </c>
      <c r="C111" s="2" t="str">
        <f aca="false">"$"&amp;A111&amp;" = $_REQUEST['"&amp;A111&amp;"'];"</f>
        <v>$numeroD16 = $_REQUEST['numeroD16'];</v>
      </c>
      <c r="D111" s="2" t="str">
        <f aca="false">C111</f>
        <v>$numeroD16 = $_REQUEST['numeroD16'];</v>
      </c>
      <c r="E111" s="3" t="str">
        <f aca="false">"`"&amp;A111&amp;"` "&amp;B111&amp;" NOT NULL,"</f>
        <v>`numeroD16` text NOT NULL,</v>
      </c>
    </row>
    <row r="112" customFormat="false" ht="12.75" hidden="false" customHeight="true" outlineLevel="0" collapsed="false">
      <c r="A112" s="2" t="s">
        <v>128</v>
      </c>
      <c r="B112" s="2" t="s">
        <v>46</v>
      </c>
      <c r="C112" s="2" t="str">
        <f aca="false">"$"&amp;A112&amp;" = $_REQUEST['"&amp;A112&amp;"'];"</f>
        <v>$precauciones = $_REQUEST['precauciones'];</v>
      </c>
      <c r="D112" s="2" t="str">
        <f aca="false">C112</f>
        <v>$precauciones = $_REQUEST['precauciones'];</v>
      </c>
      <c r="E112" s="3" t="str">
        <f aca="false">"`"&amp;A112&amp;"` "&amp;B112&amp;" NOT NULL,"</f>
        <v>`precauciones` text NOT NULL,</v>
      </c>
    </row>
    <row r="113" customFormat="false" ht="12.75" hidden="false" customHeight="true" outlineLevel="0" collapsed="false">
      <c r="A113" s="2" t="s">
        <v>129</v>
      </c>
      <c r="B113" s="2" t="s">
        <v>46</v>
      </c>
      <c r="C113" s="2" t="str">
        <f aca="false">"$"&amp;A113&amp;" = $_REQUEST['"&amp;A113&amp;"'];"</f>
        <v>$empleado = $_REQUEST['empleado'];</v>
      </c>
      <c r="D113" s="2" t="str">
        <f aca="false">C113</f>
        <v>$empleado = $_REQUEST['empleado'];</v>
      </c>
      <c r="E113" s="3" t="str">
        <f aca="false">"`"&amp;A113&amp;"` "&amp;B113&amp;" NOT NULL,"</f>
        <v>`empleado` text NOT NULL,</v>
      </c>
    </row>
    <row r="114" customFormat="false" ht="12.75" hidden="false" customHeight="true" outlineLevel="0" collapsed="false">
      <c r="A114" s="2" t="s">
        <v>130</v>
      </c>
      <c r="B114" s="2" t="s">
        <v>46</v>
      </c>
      <c r="C114" s="2" t="str">
        <f aca="false">"$"&amp;A114&amp;" = $_REQUEST['"&amp;A114&amp;"'];"</f>
        <v>$companiacp = $_REQUEST['companiacp'];</v>
      </c>
      <c r="D114" s="2" t="str">
        <f aca="false">C114</f>
        <v>$companiacp = $_REQUEST['companiacp'];</v>
      </c>
      <c r="E114" s="3" t="str">
        <f aca="false">"`"&amp;A114&amp;"` "&amp;B114&amp;" NOT NULL,"</f>
        <v>`companiacp` text NOT NULL,</v>
      </c>
    </row>
    <row r="115" customFormat="false" ht="12.75" hidden="false" customHeight="true" outlineLevel="0" collapsed="false">
      <c r="A115" s="2" t="s">
        <v>131</v>
      </c>
      <c r="B115" s="2" t="s">
        <v>46</v>
      </c>
      <c r="C115" s="2" t="str">
        <f aca="false">"$"&amp;A115&amp;" = $_REQUEST['"&amp;A115&amp;"'];"</f>
        <v>$ejecutorF = $_REQUEST['ejecutorF'];</v>
      </c>
      <c r="D115" s="2" t="str">
        <f aca="false">C115</f>
        <v>$ejecutorF = $_REQUEST['ejecutorF'];</v>
      </c>
      <c r="E115" s="3" t="str">
        <f aca="false">"`"&amp;A115&amp;"` "&amp;B115&amp;" NOT NULL,"</f>
        <v>`ejecutorF` text NOT NULL,</v>
      </c>
    </row>
    <row r="116" customFormat="false" ht="12.75" hidden="false" customHeight="true" outlineLevel="0" collapsed="false">
      <c r="A116" s="2" t="s">
        <v>132</v>
      </c>
      <c r="B116" s="2" t="s">
        <v>46</v>
      </c>
      <c r="C116" s="2" t="str">
        <f aca="false">"$"&amp;A116&amp;" = $_REQUEST['"&amp;A116&amp;"'];"</f>
        <v>$fechaejecF = $_REQUEST['fechaejecF'];</v>
      </c>
      <c r="D116" s="2" t="str">
        <f aca="false">C116</f>
        <v>$fechaejecF = $_REQUEST['fechaejecF'];</v>
      </c>
      <c r="E116" s="3" t="str">
        <f aca="false">"`"&amp;A116&amp;"` "&amp;B116&amp;" NOT NULL,"</f>
        <v>`fechaejecF` text NOT NULL,</v>
      </c>
    </row>
    <row r="117" customFormat="false" ht="12.75" hidden="false" customHeight="true" outlineLevel="0" collapsed="false">
      <c r="A117" s="2" t="s">
        <v>133</v>
      </c>
      <c r="B117" s="2" t="s">
        <v>46</v>
      </c>
      <c r="C117" s="2" t="str">
        <f aca="false">"$"&amp;A117&amp;" = $_REQUEST['"&amp;A117&amp;"'];"</f>
        <v>$horaejecF = $_REQUEST['horaejecF'];</v>
      </c>
      <c r="D117" s="2" t="str">
        <f aca="false">C117</f>
        <v>$horaejecF = $_REQUEST['horaejecF'];</v>
      </c>
      <c r="E117" s="3" t="str">
        <f aca="false">"`"&amp;A117&amp;"` "&amp;B117&amp;" NOT NULL,"</f>
        <v>`horaejecF` text NOT NULL,</v>
      </c>
    </row>
    <row r="118" customFormat="false" ht="12.75" hidden="false" customHeight="true" outlineLevel="0" collapsed="false">
      <c r="A118" s="2" t="s">
        <v>134</v>
      </c>
      <c r="B118" s="2" t="s">
        <v>46</v>
      </c>
      <c r="C118" s="2" t="str">
        <f aca="false">"$"&amp;A118&amp;" = $_REQUEST['"&amp;A118&amp;"'];"</f>
        <v>$inspectorF = $_REQUEST['inspectorF'];</v>
      </c>
      <c r="D118" s="2" t="str">
        <f aca="false">C118</f>
        <v>$inspectorF = $_REQUEST['inspectorF'];</v>
      </c>
      <c r="E118" s="3" t="str">
        <f aca="false">"`"&amp;A118&amp;"` "&amp;B118&amp;" NOT NULL,"</f>
        <v>`inspectorF` text NOT NULL,</v>
      </c>
    </row>
    <row r="119" customFormat="false" ht="12.75" hidden="false" customHeight="true" outlineLevel="0" collapsed="false">
      <c r="A119" s="2" t="s">
        <v>135</v>
      </c>
      <c r="B119" s="2" t="s">
        <v>46</v>
      </c>
      <c r="C119" s="2" t="str">
        <f aca="false">"$"&amp;A119&amp;" = $_REQUEST['"&amp;A119&amp;"'];"</f>
        <v>$fechainspF = $_REQUEST['fechainspF'];</v>
      </c>
      <c r="D119" s="2" t="str">
        <f aca="false">C119</f>
        <v>$fechainspF = $_REQUEST['fechainspF'];</v>
      </c>
      <c r="E119" s="3" t="str">
        <f aca="false">"`"&amp;A119&amp;"` "&amp;B119&amp;" NOT NULL,"</f>
        <v>`fechainspF` text NOT NULL,</v>
      </c>
    </row>
    <row r="120" customFormat="false" ht="12.75" hidden="false" customHeight="true" outlineLevel="0" collapsed="false">
      <c r="A120" s="2" t="s">
        <v>136</v>
      </c>
      <c r="B120" s="2" t="s">
        <v>46</v>
      </c>
      <c r="C120" s="2" t="str">
        <f aca="false">"$"&amp;A120&amp;" = $_REQUEST['"&amp;A120&amp;"'];"</f>
        <v>$horainspF = $_REQUEST['horainspF'];</v>
      </c>
      <c r="D120" s="2" t="str">
        <f aca="false">C120</f>
        <v>$horainspF = $_REQUEST['horainspF'];</v>
      </c>
      <c r="E120" s="3" t="str">
        <f aca="false">"`"&amp;A120&amp;"` "&amp;B120&amp;" NOT NULL,"</f>
        <v>`horainspF` text NOT NULL,</v>
      </c>
    </row>
    <row r="121" customFormat="false" ht="12.75" hidden="false" customHeight="true" outlineLevel="0" collapsed="false">
      <c r="A121" s="2" t="s">
        <v>137</v>
      </c>
      <c r="B121" s="2" t="s">
        <v>46</v>
      </c>
      <c r="C121" s="2" t="str">
        <f aca="false">"$"&amp;A121&amp;" = $_REQUEST['"&amp;A121&amp;"'];"</f>
        <v>$docum_adic = $_REQUEST['docum_adic'];</v>
      </c>
      <c r="D121" s="2" t="str">
        <f aca="false">C121</f>
        <v>$docum_adic = $_REQUEST['docum_adic'];</v>
      </c>
      <c r="E121" s="3" t="str">
        <f aca="false">"`"&amp;A121&amp;"` "&amp;B121&amp;" NOT NULL,"</f>
        <v>`docum_adic` text NOT NULL,</v>
      </c>
    </row>
    <row r="122" customFormat="false" ht="12.75" hidden="false" customHeight="true" outlineLevel="0" collapsed="false">
      <c r="A122" s="2" t="s">
        <v>138</v>
      </c>
      <c r="B122" s="2" t="s">
        <v>46</v>
      </c>
      <c r="C122" s="2" t="str">
        <f aca="false">"$"&amp;A122&amp;" = $_REQUEST['"&amp;A122&amp;"'];"</f>
        <v>$cantidad = $_REQUEST['cantidad'];</v>
      </c>
      <c r="D122" s="2" t="str">
        <f aca="false">C122</f>
        <v>$cantidad = $_REQUEST['cantidad'];</v>
      </c>
      <c r="E122" s="3" t="str">
        <f aca="false">"`"&amp;A122&amp;"` "&amp;B122&amp;" NOT NULL,"</f>
        <v>`cantidad` text NOT NULL,</v>
      </c>
    </row>
    <row r="123" customFormat="false" ht="12.75" hidden="false" customHeight="true" outlineLevel="0" collapsed="false">
      <c r="A123" s="2" t="s">
        <v>139</v>
      </c>
      <c r="B123" s="2" t="s">
        <v>46</v>
      </c>
      <c r="C123" s="2" t="str">
        <f aca="false">"$"&amp;A123&amp;" = $_REQUEST['"&amp;A123&amp;"'];"</f>
        <v>$nombre1 = $_REQUEST['nombre1'];</v>
      </c>
      <c r="D123" s="2" t="str">
        <f aca="false">C123</f>
        <v>$nombre1 = $_REQUEST['nombre1'];</v>
      </c>
      <c r="E123" s="3" t="str">
        <f aca="false">"`"&amp;A123&amp;"` "&amp;B123&amp;" NOT NULL,"</f>
        <v>`nombre1` text NOT NULL,</v>
      </c>
    </row>
    <row r="124" customFormat="false" ht="12.75" hidden="false" customHeight="true" outlineLevel="0" collapsed="false">
      <c r="A124" s="2" t="s">
        <v>140</v>
      </c>
      <c r="B124" s="2" t="s">
        <v>46</v>
      </c>
      <c r="C124" s="2" t="str">
        <f aca="false">"$"&amp;A124&amp;" = $_REQUEST['"&amp;A124&amp;"'];"</f>
        <v>$nombre2 = $_REQUEST['nombre2'];</v>
      </c>
      <c r="D124" s="2" t="str">
        <f aca="false">C124</f>
        <v>$nombre2 = $_REQUEST['nombre2'];</v>
      </c>
      <c r="E124" s="3" t="str">
        <f aca="false">"`"&amp;A124&amp;"` "&amp;B124&amp;" NOT NULL,"</f>
        <v>`nombre2` text NOT NULL,</v>
      </c>
    </row>
    <row r="125" customFormat="false" ht="12.75" hidden="false" customHeight="true" outlineLevel="0" collapsed="false">
      <c r="A125" s="2" t="s">
        <v>141</v>
      </c>
      <c r="B125" s="2" t="s">
        <v>46</v>
      </c>
      <c r="C125" s="2" t="str">
        <f aca="false">"$"&amp;A125&amp;" = $_REQUEST['"&amp;A125&amp;"'];"</f>
        <v>$nombre3 = $_REQUEST['nombre3'];</v>
      </c>
      <c r="D125" s="2" t="str">
        <f aca="false">C125</f>
        <v>$nombre3 = $_REQUEST['nombre3'];</v>
      </c>
      <c r="E125" s="3" t="str">
        <f aca="false">"`"&amp;A125&amp;"` "&amp;B125&amp;" NOT NULL,"</f>
        <v>`nombre3` text NOT NULL,</v>
      </c>
    </row>
    <row r="126" customFormat="false" ht="12.75" hidden="false" customHeight="true" outlineLevel="0" collapsed="false">
      <c r="A126" s="2" t="s">
        <v>142</v>
      </c>
      <c r="B126" s="2" t="s">
        <v>46</v>
      </c>
      <c r="C126" s="2" t="str">
        <f aca="false">"$"&amp;A126&amp;" = $_REQUEST['"&amp;A126&amp;"'];"</f>
        <v>$nombre4 = $_REQUEST['nombre4'];</v>
      </c>
      <c r="D126" s="2" t="str">
        <f aca="false">C126</f>
        <v>$nombre4 = $_REQUEST['nombre4'];</v>
      </c>
      <c r="E126" s="3" t="str">
        <f aca="false">"`"&amp;A126&amp;"` "&amp;B126&amp;" NOT NULL,"</f>
        <v>`nombre4` text NOT NULL,</v>
      </c>
    </row>
    <row r="127" customFormat="false" ht="12.75" hidden="false" customHeight="true" outlineLevel="0" collapsed="false">
      <c r="A127" s="2" t="s">
        <v>143</v>
      </c>
      <c r="B127" s="2" t="s">
        <v>46</v>
      </c>
      <c r="C127" s="2" t="str">
        <f aca="false">"$"&amp;A127&amp;" = $_REQUEST['"&amp;A127&amp;"'];"</f>
        <v>$nombre5 = $_REQUEST['nombre5'];</v>
      </c>
      <c r="D127" s="2" t="str">
        <f aca="false">C127</f>
        <v>$nombre5 = $_REQUEST['nombre5'];</v>
      </c>
      <c r="E127" s="3" t="str">
        <f aca="false">"`"&amp;A127&amp;"` "&amp;B127&amp;" NOT NULL,"</f>
        <v>`nombre5` text NOT NULL,</v>
      </c>
    </row>
    <row r="128" customFormat="false" ht="12.75" hidden="false" customHeight="true" outlineLevel="0" collapsed="false">
      <c r="A128" s="2" t="s">
        <v>144</v>
      </c>
      <c r="B128" s="2" t="s">
        <v>46</v>
      </c>
      <c r="C128" s="2" t="str">
        <f aca="false">"$"&amp;A128&amp;" = $_REQUEST['"&amp;A128&amp;"'];"</f>
        <v>$nombre6 = $_REQUEST['nombre6'];</v>
      </c>
      <c r="D128" s="2" t="str">
        <f aca="false">C128</f>
        <v>$nombre6 = $_REQUEST['nombre6'];</v>
      </c>
      <c r="E128" s="3" t="str">
        <f aca="false">"`"&amp;A128&amp;"` "&amp;B128&amp;" NOT NULL,"</f>
        <v>`nombre6` text NOT NULL,</v>
      </c>
    </row>
    <row r="129" customFormat="false" ht="12.75" hidden="false" customHeight="true" outlineLevel="0" collapsed="false">
      <c r="A129" s="2" t="s">
        <v>145</v>
      </c>
      <c r="B129" s="2" t="s">
        <v>46</v>
      </c>
      <c r="C129" s="2" t="str">
        <f aca="false">"$"&amp;A129&amp;" = $_REQUEST['"&amp;A129&amp;"'];"</f>
        <v>$nombre7 = $_REQUEST['nombre7'];</v>
      </c>
      <c r="D129" s="2" t="str">
        <f aca="false">C129</f>
        <v>$nombre7 = $_REQUEST['nombre7'];</v>
      </c>
      <c r="E129" s="3" t="str">
        <f aca="false">"`"&amp;A129&amp;"` "&amp;B129&amp;" NOT NULL,"</f>
        <v>`nombre7` text NOT NULL,</v>
      </c>
    </row>
    <row r="130" customFormat="false" ht="12.75" hidden="false" customHeight="true" outlineLevel="0" collapsed="false">
      <c r="A130" s="2" t="s">
        <v>146</v>
      </c>
      <c r="B130" s="2" t="s">
        <v>46</v>
      </c>
      <c r="C130" s="2" t="str">
        <f aca="false">"$"&amp;A130&amp;" = $_REQUEST['"&amp;A130&amp;"'];"</f>
        <v>$aprobadorG = $_REQUEST['aprobadorG'];</v>
      </c>
      <c r="D130" s="2" t="str">
        <f aca="false">C130</f>
        <v>$aprobadorG = $_REQUEST['aprobadorG'];</v>
      </c>
      <c r="E130" s="3" t="str">
        <f aca="false">"`"&amp;A130&amp;"` "&amp;B130&amp;" NOT NULL,"</f>
        <v>`aprobadorG` text NOT NULL,</v>
      </c>
    </row>
    <row r="131" customFormat="false" ht="12.75" hidden="false" customHeight="true" outlineLevel="0" collapsed="false">
      <c r="A131" s="2" t="s">
        <v>147</v>
      </c>
      <c r="B131" s="2" t="s">
        <v>46</v>
      </c>
      <c r="C131" s="2" t="str">
        <f aca="false">"$"&amp;A131&amp;" = $_REQUEST['"&amp;A131&amp;"'];"</f>
        <v>$fechaaprobG = $_REQUEST['fechaaprobG'];</v>
      </c>
      <c r="D131" s="2" t="str">
        <f aca="false">C131</f>
        <v>$fechaaprobG = $_REQUEST['fechaaprobG'];</v>
      </c>
      <c r="E131" s="3" t="str">
        <f aca="false">"`"&amp;A131&amp;"` "&amp;B131&amp;" NOT NULL,"</f>
        <v>`fechaaprobG` text NOT NULL,</v>
      </c>
    </row>
    <row r="132" customFormat="false" ht="12.75" hidden="false" customHeight="true" outlineLevel="0" collapsed="false">
      <c r="A132" s="2" t="s">
        <v>148</v>
      </c>
      <c r="B132" s="2" t="s">
        <v>46</v>
      </c>
      <c r="C132" s="2" t="str">
        <f aca="false">"$"&amp;A132&amp;" = $_REQUEST['"&amp;A132&amp;"'];"</f>
        <v>$horaaprobG = $_REQUEST['horaaprobG'];</v>
      </c>
      <c r="D132" s="2" t="str">
        <f aca="false">C132</f>
        <v>$horaaprobG = $_REQUEST['horaaprobG'];</v>
      </c>
      <c r="E132" s="3" t="str">
        <f aca="false">"`"&amp;A132&amp;"` "&amp;B132&amp;" NOT NULL,"</f>
        <v>`horaaprobG` text NOT NULL,</v>
      </c>
    </row>
    <row r="133" customFormat="false" ht="12.75" hidden="false" customHeight="true" outlineLevel="0" collapsed="false">
      <c r="A133" s="2" t="s">
        <v>149</v>
      </c>
      <c r="B133" s="2" t="s">
        <v>46</v>
      </c>
      <c r="C133" s="2" t="str">
        <f aca="false">"$"&amp;A133&amp;" = $_REQUEST['"&amp;A133&amp;"'];"</f>
        <v>$emisorG = $_REQUEST['emisorG'];</v>
      </c>
      <c r="D133" s="2" t="str">
        <f aca="false">C133</f>
        <v>$emisorG = $_REQUEST['emisorG'];</v>
      </c>
      <c r="E133" s="3" t="str">
        <f aca="false">"`"&amp;A133&amp;"` "&amp;B133&amp;" NOT NULL,"</f>
        <v>`emisorG` text NOT NULL,</v>
      </c>
    </row>
    <row r="134" customFormat="false" ht="12.75" hidden="false" customHeight="true" outlineLevel="0" collapsed="false">
      <c r="A134" s="2" t="s">
        <v>150</v>
      </c>
      <c r="B134" s="2" t="s">
        <v>46</v>
      </c>
      <c r="C134" s="2" t="str">
        <f aca="false">"$"&amp;A134&amp;" = $_REQUEST['"&amp;A134&amp;"'];"</f>
        <v>$fechaemisorG = $_REQUEST['fechaemisorG'];</v>
      </c>
      <c r="D134" s="2" t="str">
        <f aca="false">C134</f>
        <v>$fechaemisorG = $_REQUEST['fechaemisorG'];</v>
      </c>
      <c r="E134" s="3" t="str">
        <f aca="false">"`"&amp;A134&amp;"` "&amp;B134&amp;" NOT NULL,"</f>
        <v>`fechaemisorG` text NOT NULL,</v>
      </c>
    </row>
    <row r="135" customFormat="false" ht="12.75" hidden="false" customHeight="true" outlineLevel="0" collapsed="false">
      <c r="A135" s="2" t="s">
        <v>151</v>
      </c>
      <c r="B135" s="2" t="s">
        <v>46</v>
      </c>
      <c r="C135" s="2" t="str">
        <f aca="false">"$"&amp;A135&amp;" = $_REQUEST['"&amp;A135&amp;"'];"</f>
        <v>$horaemisorG = $_REQUEST['horaemisorG'];</v>
      </c>
      <c r="D135" s="2" t="str">
        <f aca="false">C135</f>
        <v>$horaemisorG = $_REQUEST['horaemisorG'];</v>
      </c>
      <c r="E135" s="3" t="str">
        <f aca="false">"`"&amp;A135&amp;"` "&amp;B135&amp;" NOT NULL,"</f>
        <v>`horaemisorG` text NOT NULL,</v>
      </c>
    </row>
    <row r="136" customFormat="false" ht="12.75" hidden="false" customHeight="true" outlineLevel="0" collapsed="false">
      <c r="A136" s="2" t="s">
        <v>152</v>
      </c>
      <c r="B136" s="2" t="s">
        <v>46</v>
      </c>
      <c r="C136" s="2" t="str">
        <f aca="false">"$"&amp;A136&amp;" = $_REQUEST['"&amp;A136&amp;"'];"</f>
        <v>$completado = $_REQUEST['completado'];</v>
      </c>
      <c r="D136" s="2" t="str">
        <f aca="false">C136</f>
        <v>$completado = $_REQUEST['completado'];</v>
      </c>
      <c r="E136" s="3" t="str">
        <f aca="false">"`"&amp;A136&amp;"` "&amp;B136&amp;" NOT NULL,"</f>
        <v>`completado` text NOT NULL,</v>
      </c>
    </row>
    <row r="137" customFormat="false" ht="12.75" hidden="false" customHeight="true" outlineLevel="0" collapsed="false">
      <c r="A137" s="2" t="s">
        <v>153</v>
      </c>
      <c r="B137" s="2" t="s">
        <v>46</v>
      </c>
      <c r="C137" s="2" t="str">
        <f aca="false">"$"&amp;A137&amp;" = $_REQUEST['"&amp;A137&amp;"'];"</f>
        <v>$ejecutorH = $_REQUEST['ejecutorH'];</v>
      </c>
      <c r="D137" s="2" t="str">
        <f aca="false">C137</f>
        <v>$ejecutorH = $_REQUEST['ejecutorH'];</v>
      </c>
      <c r="E137" s="3" t="str">
        <f aca="false">"`"&amp;A137&amp;"` "&amp;B137&amp;" NOT NULL,"</f>
        <v>`ejecutorH` text NOT NULL,</v>
      </c>
    </row>
    <row r="138" customFormat="false" ht="12.75" hidden="false" customHeight="true" outlineLevel="0" collapsed="false">
      <c r="A138" s="2" t="s">
        <v>154</v>
      </c>
      <c r="B138" s="2" t="s">
        <v>46</v>
      </c>
      <c r="C138" s="2" t="str">
        <f aca="false">"$"&amp;A138&amp;" = $_REQUEST['"&amp;A138&amp;"'];"</f>
        <v>$horaejecH = $_REQUEST['horaejecH'];</v>
      </c>
      <c r="D138" s="2" t="str">
        <f aca="false">C138</f>
        <v>$horaejecH = $_REQUEST['horaejecH'];</v>
      </c>
      <c r="E138" s="3" t="str">
        <f aca="false">"`"&amp;A138&amp;"` "&amp;B138&amp;" NOT NULL,"</f>
        <v>`horaejecH` text NOT NULL,</v>
      </c>
    </row>
    <row r="139" customFormat="false" ht="12.75" hidden="false" customHeight="true" outlineLevel="0" collapsed="false">
      <c r="A139" s="2" t="s">
        <v>155</v>
      </c>
      <c r="B139" s="2" t="s">
        <v>46</v>
      </c>
      <c r="C139" s="2" t="str">
        <f aca="false">"$"&amp;A139&amp;" = $_REQUEST['"&amp;A139&amp;"'];"</f>
        <v>$inspectorH = $_REQUEST['inspectorH'];</v>
      </c>
      <c r="D139" s="2" t="str">
        <f aca="false">C139</f>
        <v>$inspectorH = $_REQUEST['inspectorH'];</v>
      </c>
      <c r="E139" s="3" t="str">
        <f aca="false">"`"&amp;A139&amp;"` "&amp;B139&amp;" NOT NULL,"</f>
        <v>`inspectorH` text NOT NULL,</v>
      </c>
    </row>
    <row r="140" customFormat="false" ht="12.75" hidden="false" customHeight="true" outlineLevel="0" collapsed="false">
      <c r="A140" s="2" t="s">
        <v>156</v>
      </c>
      <c r="B140" s="2" t="s">
        <v>46</v>
      </c>
      <c r="C140" s="2" t="str">
        <f aca="false">"$"&amp;A140&amp;" = $_REQUEST['"&amp;A140&amp;"'];"</f>
        <v>$horainspH = $_REQUEST['horainspH'];</v>
      </c>
      <c r="D140" s="2" t="str">
        <f aca="false">C140</f>
        <v>$horainspH = $_REQUEST['horainspH'];</v>
      </c>
      <c r="E140" s="3" t="str">
        <f aca="false">"`"&amp;A140&amp;"` "&amp;B140&amp;" NOT NULL,"</f>
        <v>`horainspH` text NOT NULL,</v>
      </c>
    </row>
    <row r="141" customFormat="false" ht="12.75" hidden="false" customHeight="true" outlineLevel="0" collapsed="false">
      <c r="A141" s="2" t="s">
        <v>157</v>
      </c>
      <c r="B141" s="2" t="s">
        <v>46</v>
      </c>
      <c r="C141" s="2" t="str">
        <f aca="false">"$"&amp;A141&amp;" = $_REQUEST['"&amp;A141&amp;"'];"</f>
        <v>$emisorH = $_REQUEST['emisorH'];</v>
      </c>
      <c r="D141" s="2" t="str">
        <f aca="false">C141</f>
        <v>$emisorH = $_REQUEST['emisorH'];</v>
      </c>
      <c r="E141" s="3" t="str">
        <f aca="false">"`"&amp;A141&amp;"` "&amp;B141&amp;" NOT NULL,"</f>
        <v>`emisorH` text NOT NULL,</v>
      </c>
    </row>
    <row r="142" customFormat="false" ht="12.75" hidden="false" customHeight="true" outlineLevel="0" collapsed="false">
      <c r="A142" s="2" t="s">
        <v>158</v>
      </c>
      <c r="B142" s="2" t="s">
        <v>46</v>
      </c>
      <c r="C142" s="2" t="str">
        <f aca="false">"$"&amp;A142&amp;" = $_REQUEST['"&amp;A142&amp;"'];"</f>
        <v>$horaemisorH = $_REQUEST['horaemisorH'];</v>
      </c>
      <c r="D142" s="2" t="str">
        <f aca="false">C142</f>
        <v>$horaemisorH = $_REQUEST['horaemisorH'];</v>
      </c>
      <c r="E142" s="3" t="str">
        <f aca="false">"`"&amp;A142&amp;"` "&amp;B142&amp;" NOT NULL"</f>
        <v>`horaemisorH` text NOT NULL</v>
      </c>
    </row>
    <row r="143" customFormat="false" ht="12.75" hidden="false" customHeight="true" outlineLevel="0" collapsed="false">
      <c r="A143" s="2"/>
      <c r="B143" s="2"/>
      <c r="C143" s="2"/>
      <c r="D143" s="2"/>
      <c r="E143" s="3"/>
    </row>
    <row r="144" customFormat="false" ht="12.75" hidden="false" customHeight="true" outlineLevel="0" collapsed="false">
      <c r="A144" s="2"/>
      <c r="B144" s="2"/>
      <c r="C144" s="3" t="s">
        <v>159</v>
      </c>
      <c r="D144" s="3" t="s">
        <v>160</v>
      </c>
      <c r="E144" s="3" t="s">
        <v>161</v>
      </c>
    </row>
    <row r="145" customFormat="false" ht="12.75" hidden="false" customHeight="true" outlineLevel="0" collapsed="false">
      <c r="A145" s="2"/>
      <c r="B145" s="2"/>
      <c r="C145" s="4" t="str">
        <f aca="false">"`"&amp;A28&amp;"`, "</f>
        <v>`consecutivo`, </v>
      </c>
      <c r="D145" s="2" t="str">
        <f aca="false">A28&amp;" = '$"&amp;A28&amp;"', "</f>
        <v>consecutivo = '$consecutivo', </v>
      </c>
      <c r="E145" s="3"/>
    </row>
    <row r="146" customFormat="false" ht="12.75" hidden="false" customHeight="true" outlineLevel="0" collapsed="false">
      <c r="A146" s="2"/>
      <c r="B146" s="2"/>
      <c r="C146" s="4" t="str">
        <f aca="false">"`"&amp;A29&amp;"`, "</f>
        <v>`estado`, </v>
      </c>
      <c r="D146" s="2" t="str">
        <f aca="false">A29&amp;" = '$"&amp;A29&amp;"', "</f>
        <v>estado = '$estado', </v>
      </c>
      <c r="E146" s="3" t="s">
        <v>162</v>
      </c>
    </row>
    <row r="147" customFormat="false" ht="12.75" hidden="false" customHeight="true" outlineLevel="0" collapsed="false">
      <c r="A147" s="2"/>
      <c r="B147" s="2"/>
      <c r="C147" s="4" t="str">
        <f aca="false">"`"&amp;A30&amp;"`, "</f>
        <v>`usuario`, </v>
      </c>
      <c r="D147" s="2" t="str">
        <f aca="false">A30&amp;" = '$"&amp;A30&amp;"', "</f>
        <v>usuario = '$usuario', </v>
      </c>
      <c r="E147" s="3" t="s">
        <v>163</v>
      </c>
    </row>
    <row r="148" customFormat="false" ht="12.75" hidden="false" customHeight="true" outlineLevel="0" collapsed="false">
      <c r="A148" s="2"/>
      <c r="B148" s="2"/>
      <c r="C148" s="4" t="str">
        <f aca="false">"`"&amp;A31&amp;"`, "</f>
        <v>`fecha`, </v>
      </c>
      <c r="D148" s="2" t="str">
        <f aca="false">A31&amp;" = '$"&amp;A31&amp;"', "</f>
        <v>fecha = '$fecha', </v>
      </c>
      <c r="E148" s="3"/>
    </row>
    <row r="149" customFormat="false" ht="12.75" hidden="false" customHeight="true" outlineLevel="0" collapsed="false">
      <c r="A149" s="2"/>
      <c r="B149" s="2"/>
      <c r="C149" s="4" t="str">
        <f aca="false">"`"&amp;A32&amp;"`, "</f>
        <v>`instalacion`, </v>
      </c>
      <c r="D149" s="2" t="str">
        <f aca="false">A32&amp;" = '$"&amp;A32&amp;"', "</f>
        <v>instalacion = '$instalacion', </v>
      </c>
      <c r="E149" s="3" t="s">
        <v>164</v>
      </c>
    </row>
    <row r="150" customFormat="false" ht="12.75" hidden="false" customHeight="true" outlineLevel="0" collapsed="false">
      <c r="A150" s="2"/>
      <c r="B150" s="2"/>
      <c r="C150" s="4" t="str">
        <f aca="false">"`"&amp;A33&amp;"`, "</f>
        <v>`certificado`, </v>
      </c>
      <c r="D150" s="2" t="str">
        <f aca="false">A33&amp;" = '$"&amp;A33&amp;"', "</f>
        <v>certificado = '$certificado', </v>
      </c>
      <c r="E150" s="3"/>
    </row>
    <row r="151" customFormat="false" ht="12.75" hidden="false" customHeight="true" outlineLevel="0" collapsed="false">
      <c r="A151" s="2"/>
      <c r="B151" s="2"/>
      <c r="C151" s="4" t="str">
        <f aca="false">"`"&amp;A34&amp;"`, "</f>
        <v>`ubicacion`, </v>
      </c>
      <c r="D151" s="2" t="str">
        <f aca="false">A34&amp;" = '$"&amp;A34&amp;"', "</f>
        <v>ubicacion = '$ubicacion', </v>
      </c>
      <c r="E151" s="3"/>
    </row>
    <row r="152" customFormat="false" ht="12.75" hidden="false" customHeight="true" outlineLevel="0" collapsed="false">
      <c r="A152" s="2"/>
      <c r="B152" s="2"/>
      <c r="C152" s="4" t="str">
        <f aca="false">"`"&amp;A35&amp;"`, "</f>
        <v>`apt`, </v>
      </c>
      <c r="D152" s="2" t="str">
        <f aca="false">A35&amp;" = '$"&amp;A35&amp;"', "</f>
        <v>apt = '$apt', </v>
      </c>
      <c r="E152" s="3"/>
    </row>
    <row r="153" customFormat="false" ht="12.75" hidden="false" customHeight="true" outlineLevel="0" collapsed="false">
      <c r="A153" s="2"/>
      <c r="B153" s="2"/>
      <c r="C153" s="4" t="str">
        <f aca="false">"`"&amp;A36&amp;"`, "</f>
        <v>`equipo`, </v>
      </c>
      <c r="D153" s="2" t="str">
        <f aca="false">A36&amp;" = '$"&amp;A36&amp;"', "</f>
        <v>equipo = '$equipo', </v>
      </c>
      <c r="E153" s="3"/>
    </row>
    <row r="154" customFormat="false" ht="12.75" hidden="false" customHeight="true" outlineLevel="0" collapsed="false">
      <c r="A154" s="2"/>
      <c r="B154" s="2"/>
      <c r="C154" s="4" t="str">
        <f aca="false">"`"&amp;A37&amp;"`, "</f>
        <v>`fechaA`, </v>
      </c>
      <c r="D154" s="2" t="str">
        <f aca="false">A37&amp;" = '$"&amp;A37&amp;"', "</f>
        <v>fechaA = '$fechaA', </v>
      </c>
      <c r="E154" s="3"/>
    </row>
    <row r="155" customFormat="false" ht="12.75" hidden="false" customHeight="true" outlineLevel="0" collapsed="false">
      <c r="A155" s="2"/>
      <c r="B155" s="2"/>
      <c r="C155" s="4" t="str">
        <f aca="false">"`"&amp;A38&amp;"`, "</f>
        <v>`horainicioA`, </v>
      </c>
      <c r="D155" s="2" t="str">
        <f aca="false">A38&amp;" = '$"&amp;A38&amp;"', "</f>
        <v>horainicioA = '$horainicioA', </v>
      </c>
      <c r="E155" s="3"/>
    </row>
    <row r="156" customFormat="false" ht="12.75" hidden="false" customHeight="true" outlineLevel="0" collapsed="false">
      <c r="A156" s="2"/>
      <c r="B156" s="2"/>
      <c r="C156" s="4" t="str">
        <f aca="false">"`"&amp;A39&amp;"`, "</f>
        <v>`horafinalA`, </v>
      </c>
      <c r="D156" s="2" t="str">
        <f aca="false">A39&amp;" = '$"&amp;A39&amp;"', "</f>
        <v>horafinalA = '$horafinalA', </v>
      </c>
      <c r="E156" s="3"/>
    </row>
    <row r="157" customFormat="false" ht="12.75" hidden="false" customHeight="true" outlineLevel="0" collapsed="false">
      <c r="A157" s="2"/>
      <c r="B157" s="2"/>
      <c r="C157" s="4" t="str">
        <f aca="false">"`"&amp;A40&amp;"`, "</f>
        <v>`descripcion`, </v>
      </c>
      <c r="D157" s="2" t="str">
        <f aca="false">A40&amp;" = '$"&amp;A40&amp;"', "</f>
        <v>descripcion = '$descripcion', </v>
      </c>
      <c r="E157" s="3"/>
    </row>
    <row r="158" customFormat="false" ht="12.75" hidden="false" customHeight="true" outlineLevel="0" collapsed="false">
      <c r="A158" s="2"/>
      <c r="B158" s="2"/>
      <c r="C158" s="4" t="str">
        <f aca="false">"`"&amp;A41&amp;"`, "</f>
        <v>`cambio`, </v>
      </c>
      <c r="D158" s="2" t="str">
        <f aca="false">A41&amp;" = '$"&amp;A41&amp;"', "</f>
        <v>cambio = '$cambio', </v>
      </c>
      <c r="E158" s="3"/>
    </row>
    <row r="159" customFormat="false" ht="12.75" hidden="false" customHeight="true" outlineLevel="0" collapsed="false">
      <c r="A159" s="2"/>
      <c r="B159" s="2"/>
      <c r="C159" s="4" t="str">
        <f aca="false">"`"&amp;A42&amp;"`, "</f>
        <v>`pedidocambio`, </v>
      </c>
      <c r="D159" s="2" t="str">
        <f aca="false">A42&amp;" = '$"&amp;A42&amp;"', "</f>
        <v>pedidocambio = '$pedidocambio', </v>
      </c>
      <c r="E159" s="3"/>
    </row>
    <row r="160" customFormat="false" ht="12.75" hidden="false" customHeight="true" outlineLevel="0" collapsed="false">
      <c r="A160" s="2"/>
      <c r="B160" s="2"/>
      <c r="C160" s="4" t="str">
        <f aca="false">"`"&amp;A43&amp;"`, "</f>
        <v>`C1`, </v>
      </c>
      <c r="D160" s="2" t="str">
        <f aca="false">A43&amp;" = '$"&amp;A43&amp;"', "</f>
        <v>C1 = '$C1', </v>
      </c>
      <c r="E160" s="3"/>
    </row>
    <row r="161" customFormat="false" ht="12.75" hidden="false" customHeight="true" outlineLevel="0" collapsed="false">
      <c r="A161" s="2"/>
      <c r="B161" s="2"/>
      <c r="C161" s="4" t="str">
        <f aca="false">"`"&amp;A44&amp;"`, "</f>
        <v>`C2`, </v>
      </c>
      <c r="D161" s="2" t="str">
        <f aca="false">A44&amp;" = '$"&amp;A44&amp;"', "</f>
        <v>C2 = '$C2', </v>
      </c>
      <c r="E161" s="3"/>
    </row>
    <row r="162" customFormat="false" ht="12.75" hidden="false" customHeight="true" outlineLevel="0" collapsed="false">
      <c r="A162" s="2"/>
      <c r="B162" s="2"/>
      <c r="C162" s="4" t="str">
        <f aca="false">"`"&amp;A45&amp;"`, "</f>
        <v>`C3`, </v>
      </c>
      <c r="D162" s="2" t="str">
        <f aca="false">A45&amp;" = '$"&amp;A45&amp;"', "</f>
        <v>C3 = '$C3', </v>
      </c>
      <c r="E162" s="3"/>
    </row>
    <row r="163" customFormat="false" ht="12.75" hidden="false" customHeight="true" outlineLevel="0" collapsed="false">
      <c r="A163" s="2"/>
      <c r="B163" s="2"/>
      <c r="C163" s="4" t="str">
        <f aca="false">"`"&amp;A46&amp;"`, "</f>
        <v>`C4`, </v>
      </c>
      <c r="D163" s="2" t="str">
        <f aca="false">A46&amp;" = '$"&amp;A46&amp;"', "</f>
        <v>C4 = '$C4', </v>
      </c>
      <c r="E163" s="3"/>
    </row>
    <row r="164" customFormat="false" ht="12.75" hidden="false" customHeight="true" outlineLevel="0" collapsed="false">
      <c r="A164" s="2"/>
      <c r="B164" s="2"/>
      <c r="C164" s="4" t="str">
        <f aca="false">"`"&amp;A47&amp;"`, "</f>
        <v>`C5`, </v>
      </c>
      <c r="D164" s="2" t="str">
        <f aca="false">A47&amp;" = '$"&amp;A47&amp;"', "</f>
        <v>C5 = '$C5', </v>
      </c>
      <c r="E164" s="3"/>
    </row>
    <row r="165" customFormat="false" ht="12.75" hidden="false" customHeight="true" outlineLevel="0" collapsed="false">
      <c r="A165" s="2"/>
      <c r="B165" s="2"/>
      <c r="C165" s="4" t="str">
        <f aca="false">"`"&amp;A48&amp;"`, "</f>
        <v>`C6`, </v>
      </c>
      <c r="D165" s="2" t="str">
        <f aca="false">A48&amp;" = '$"&amp;A48&amp;"', "</f>
        <v>C6 = '$C6', </v>
      </c>
      <c r="E165" s="3"/>
    </row>
    <row r="166" customFormat="false" ht="12.75" hidden="false" customHeight="true" outlineLevel="0" collapsed="false">
      <c r="A166" s="2"/>
      <c r="B166" s="2"/>
      <c r="C166" s="4" t="str">
        <f aca="false">"`"&amp;A49&amp;"`, "</f>
        <v>`C7`, </v>
      </c>
      <c r="D166" s="2" t="str">
        <f aca="false">A49&amp;" = '$"&amp;A49&amp;"', "</f>
        <v>C7 = '$C7', </v>
      </c>
      <c r="E166" s="3"/>
    </row>
    <row r="167" customFormat="false" ht="12.75" hidden="false" customHeight="true" outlineLevel="0" collapsed="false">
      <c r="A167" s="2"/>
      <c r="B167" s="2"/>
      <c r="C167" s="4" t="str">
        <f aca="false">"`"&amp;A50&amp;"`, "</f>
        <v>`C8`, </v>
      </c>
      <c r="D167" s="2" t="str">
        <f aca="false">A50&amp;" = '$"&amp;A50&amp;"', "</f>
        <v>C8 = '$C8', </v>
      </c>
      <c r="E167" s="3"/>
    </row>
    <row r="168" customFormat="false" ht="12.75" hidden="false" customHeight="true" outlineLevel="0" collapsed="false">
      <c r="A168" s="2"/>
      <c r="B168" s="2"/>
      <c r="C168" s="4" t="str">
        <f aca="false">"`"&amp;A51&amp;"`, "</f>
        <v>`C9`, </v>
      </c>
      <c r="D168" s="2" t="str">
        <f aca="false">A51&amp;" = '$"&amp;A51&amp;"', "</f>
        <v>C9 = '$C9', </v>
      </c>
      <c r="E168" s="3"/>
    </row>
    <row r="169" customFormat="false" ht="12.75" hidden="false" customHeight="true" outlineLevel="0" collapsed="false">
      <c r="A169" s="2"/>
      <c r="B169" s="2"/>
      <c r="C169" s="4" t="str">
        <f aca="false">"`"&amp;A52&amp;"`, "</f>
        <v>`C10`, </v>
      </c>
      <c r="D169" s="2" t="str">
        <f aca="false">A52&amp;" = '$"&amp;A52&amp;"', "</f>
        <v>C10 = '$C10', </v>
      </c>
      <c r="E169" s="3"/>
    </row>
    <row r="170" customFormat="false" ht="12.75" hidden="false" customHeight="true" outlineLevel="0" collapsed="false">
      <c r="A170" s="2"/>
      <c r="B170" s="2"/>
      <c r="C170" s="4" t="str">
        <f aca="false">"`"&amp;A53&amp;"`, "</f>
        <v>`C11`, </v>
      </c>
      <c r="D170" s="2" t="str">
        <f aca="false">A53&amp;" = '$"&amp;A53&amp;"', "</f>
        <v>C11 = '$C11', </v>
      </c>
      <c r="E170" s="3"/>
    </row>
    <row r="171" customFormat="false" ht="12.75" hidden="false" customHeight="true" outlineLevel="0" collapsed="false">
      <c r="A171" s="2"/>
      <c r="B171" s="2"/>
      <c r="C171" s="4" t="str">
        <f aca="false">"`"&amp;A54&amp;"`, "</f>
        <v>`C12`, </v>
      </c>
      <c r="D171" s="2" t="str">
        <f aca="false">A54&amp;" = '$"&amp;A54&amp;"', "</f>
        <v>C12 = '$C12', </v>
      </c>
      <c r="E171" s="3"/>
    </row>
    <row r="172" customFormat="false" ht="12.75" hidden="false" customHeight="true" outlineLevel="0" collapsed="false">
      <c r="A172" s="2"/>
      <c r="B172" s="2"/>
      <c r="C172" s="4" t="str">
        <f aca="false">"`"&amp;A55&amp;"`, "</f>
        <v>`C13`, </v>
      </c>
      <c r="D172" s="2" t="str">
        <f aca="false">A55&amp;" = '$"&amp;A55&amp;"', "</f>
        <v>C13 = '$C13', </v>
      </c>
      <c r="E172" s="3"/>
    </row>
    <row r="173" customFormat="false" ht="12.75" hidden="false" customHeight="true" outlineLevel="0" collapsed="false">
      <c r="A173" s="2"/>
      <c r="B173" s="2"/>
      <c r="C173" s="4" t="str">
        <f aca="false">"`"&amp;A56&amp;"`, "</f>
        <v>`C14`, </v>
      </c>
      <c r="D173" s="2" t="str">
        <f aca="false">A56&amp;" = '$"&amp;A56&amp;"', "</f>
        <v>C14 = '$C14', </v>
      </c>
      <c r="E173" s="3"/>
    </row>
    <row r="174" customFormat="false" ht="12.75" hidden="false" customHeight="true" outlineLevel="0" collapsed="false">
      <c r="A174" s="2"/>
      <c r="B174" s="2"/>
      <c r="C174" s="4" t="str">
        <f aca="false">"`"&amp;A57&amp;"`, "</f>
        <v>`C15`, </v>
      </c>
      <c r="D174" s="2" t="str">
        <f aca="false">A57&amp;" = '$"&amp;A57&amp;"', "</f>
        <v>C15 = '$C15', </v>
      </c>
      <c r="E174" s="3"/>
    </row>
    <row r="175" customFormat="false" ht="12.75" hidden="false" customHeight="true" outlineLevel="0" collapsed="false">
      <c r="A175" s="2"/>
      <c r="B175" s="2"/>
      <c r="C175" s="4" t="str">
        <f aca="false">"`"&amp;A58&amp;"`, "</f>
        <v>`C16`, </v>
      </c>
      <c r="D175" s="2" t="str">
        <f aca="false">A58&amp;" = '$"&amp;A58&amp;"', "</f>
        <v>C16 = '$C16', </v>
      </c>
      <c r="E175" s="3"/>
    </row>
    <row r="176" customFormat="false" ht="12.75" hidden="false" customHeight="true" outlineLevel="0" collapsed="false">
      <c r="A176" s="2"/>
      <c r="B176" s="2"/>
      <c r="C176" s="4" t="str">
        <f aca="false">"`"&amp;A59&amp;"`, "</f>
        <v>`C17`, </v>
      </c>
      <c r="D176" s="2" t="str">
        <f aca="false">A59&amp;" = '$"&amp;A59&amp;"', "</f>
        <v>C17 = '$C17', </v>
      </c>
      <c r="E176" s="3"/>
    </row>
    <row r="177" customFormat="false" ht="12.75" hidden="false" customHeight="true" outlineLevel="0" collapsed="false">
      <c r="A177" s="2"/>
      <c r="B177" s="2"/>
      <c r="C177" s="4" t="str">
        <f aca="false">"`"&amp;A60&amp;"`, "</f>
        <v>`C18`, </v>
      </c>
      <c r="D177" s="2" t="str">
        <f aca="false">A60&amp;" = '$"&amp;A60&amp;"', "</f>
        <v>C18 = '$C18', </v>
      </c>
      <c r="E177" s="3"/>
    </row>
    <row r="178" customFormat="false" ht="12.75" hidden="false" customHeight="true" outlineLevel="0" collapsed="false">
      <c r="A178" s="2"/>
      <c r="B178" s="2"/>
      <c r="C178" s="4" t="str">
        <f aca="false">"`"&amp;A61&amp;"`, "</f>
        <v>`C19`, </v>
      </c>
      <c r="D178" s="2" t="str">
        <f aca="false">A61&amp;" = '$"&amp;A61&amp;"', "</f>
        <v>C19 = '$C19', </v>
      </c>
      <c r="E178" s="3"/>
    </row>
    <row r="179" customFormat="false" ht="12.75" hidden="false" customHeight="true" outlineLevel="0" collapsed="false">
      <c r="A179" s="2"/>
      <c r="B179" s="2"/>
      <c r="C179" s="4" t="str">
        <f aca="false">"`"&amp;A62&amp;"`, "</f>
        <v>`C20`, </v>
      </c>
      <c r="D179" s="2" t="str">
        <f aca="false">A62&amp;" = '$"&amp;A62&amp;"', "</f>
        <v>C20 = '$C20', </v>
      </c>
      <c r="E179" s="3"/>
    </row>
    <row r="180" customFormat="false" ht="12.75" hidden="false" customHeight="true" outlineLevel="0" collapsed="false">
      <c r="A180" s="2"/>
      <c r="B180" s="2"/>
      <c r="C180" s="4" t="str">
        <f aca="false">"`"&amp;A63&amp;"`, "</f>
        <v>`C21`, </v>
      </c>
      <c r="D180" s="2" t="str">
        <f aca="false">A63&amp;" = '$"&amp;A63&amp;"', "</f>
        <v>C21 = '$C21', </v>
      </c>
      <c r="E180" s="3"/>
    </row>
    <row r="181" customFormat="false" ht="12.75" hidden="false" customHeight="true" outlineLevel="0" collapsed="false">
      <c r="A181" s="2"/>
      <c r="B181" s="2"/>
      <c r="C181" s="4" t="str">
        <f aca="false">"`"&amp;A64&amp;"`, "</f>
        <v>`C22`, </v>
      </c>
      <c r="D181" s="2" t="str">
        <f aca="false">A64&amp;" = '$"&amp;A64&amp;"', "</f>
        <v>C22 = '$C22', </v>
      </c>
      <c r="E181" s="3"/>
    </row>
    <row r="182" customFormat="false" ht="12.75" hidden="false" customHeight="true" outlineLevel="0" collapsed="false">
      <c r="A182" s="2"/>
      <c r="B182" s="2"/>
      <c r="C182" s="4" t="str">
        <f aca="false">"`"&amp;A65&amp;"`, "</f>
        <v>`C23`, </v>
      </c>
      <c r="D182" s="2" t="str">
        <f aca="false">A65&amp;" = '$"&amp;A65&amp;"', "</f>
        <v>C23 = '$C23', </v>
      </c>
      <c r="E182" s="3"/>
    </row>
    <row r="183" customFormat="false" ht="12.75" hidden="false" customHeight="true" outlineLevel="0" collapsed="false">
      <c r="A183" s="2"/>
      <c r="B183" s="2"/>
      <c r="C183" s="4" t="str">
        <f aca="false">"`"&amp;A66&amp;"`, "</f>
        <v>`C24`, </v>
      </c>
      <c r="D183" s="2" t="str">
        <f aca="false">A66&amp;" = '$"&amp;A66&amp;"', "</f>
        <v>C24 = '$C24', </v>
      </c>
      <c r="E183" s="3"/>
    </row>
    <row r="184" customFormat="false" ht="12.75" hidden="false" customHeight="true" outlineLevel="0" collapsed="false">
      <c r="A184" s="2"/>
      <c r="B184" s="2"/>
      <c r="C184" s="4" t="str">
        <f aca="false">"`"&amp;A67&amp;"`, "</f>
        <v>`C25`, </v>
      </c>
      <c r="D184" s="2" t="str">
        <f aca="false">A67&amp;" = '$"&amp;A67&amp;"', "</f>
        <v>C25 = '$C25', </v>
      </c>
      <c r="E184" s="3"/>
    </row>
    <row r="185" customFormat="false" ht="12.75" hidden="false" customHeight="true" outlineLevel="0" collapsed="false">
      <c r="A185" s="2"/>
      <c r="B185" s="2"/>
      <c r="C185" s="4" t="str">
        <f aca="false">"`"&amp;A68&amp;"`, "</f>
        <v>`C26`, </v>
      </c>
      <c r="D185" s="2" t="str">
        <f aca="false">A68&amp;" = '$"&amp;A68&amp;"', "</f>
        <v>C26 = '$C26', </v>
      </c>
      <c r="E185" s="3"/>
    </row>
    <row r="186" customFormat="false" ht="12.75" hidden="false" customHeight="true" outlineLevel="0" collapsed="false">
      <c r="A186" s="2"/>
      <c r="B186" s="2"/>
      <c r="C186" s="4" t="str">
        <f aca="false">"`"&amp;A69&amp;"`, "</f>
        <v>`C27`, </v>
      </c>
      <c r="D186" s="2" t="str">
        <f aca="false">A69&amp;" = '$"&amp;A69&amp;"', "</f>
        <v>C27 = '$C27', </v>
      </c>
      <c r="E186" s="3"/>
    </row>
    <row r="187" customFormat="false" ht="12.75" hidden="false" customHeight="true" outlineLevel="0" collapsed="false">
      <c r="A187" s="2"/>
      <c r="B187" s="2"/>
      <c r="C187" s="4" t="str">
        <f aca="false">"`"&amp;A70&amp;"`, "</f>
        <v>`C28`, </v>
      </c>
      <c r="D187" s="2" t="str">
        <f aca="false">A70&amp;" = '$"&amp;A70&amp;"', "</f>
        <v>C28 = '$C28', </v>
      </c>
      <c r="E187" s="3"/>
    </row>
    <row r="188" customFormat="false" ht="12.75" hidden="false" customHeight="true" outlineLevel="0" collapsed="false">
      <c r="A188" s="2"/>
      <c r="B188" s="2"/>
      <c r="C188" s="4" t="str">
        <f aca="false">"`"&amp;A71&amp;"`, "</f>
        <v>`C29`, </v>
      </c>
      <c r="D188" s="2" t="str">
        <f aca="false">A71&amp;" = '$"&amp;A71&amp;"', "</f>
        <v>C29 = '$C29', </v>
      </c>
      <c r="E188" s="3"/>
    </row>
    <row r="189" customFormat="false" ht="12.75" hidden="false" customHeight="true" outlineLevel="0" collapsed="false">
      <c r="A189" s="2"/>
      <c r="B189" s="2"/>
      <c r="C189" s="4" t="str">
        <f aca="false">"`"&amp;A72&amp;"`, "</f>
        <v>`C30`, </v>
      </c>
      <c r="D189" s="2" t="str">
        <f aca="false">A72&amp;" = '$"&amp;A72&amp;"', "</f>
        <v>C30 = '$C30', </v>
      </c>
      <c r="E189" s="3"/>
    </row>
    <row r="190" customFormat="false" ht="12.75" hidden="false" customHeight="true" outlineLevel="0" collapsed="false">
      <c r="A190" s="2"/>
      <c r="B190" s="2"/>
      <c r="C190" s="4" t="str">
        <f aca="false">"`"&amp;A73&amp;"`, "</f>
        <v>`C31`, </v>
      </c>
      <c r="D190" s="2" t="str">
        <f aca="false">A73&amp;" = '$"&amp;A73&amp;"', "</f>
        <v>C31 = '$C31', </v>
      </c>
      <c r="E190" s="3"/>
    </row>
    <row r="191" customFormat="false" ht="12.75" hidden="false" customHeight="true" outlineLevel="0" collapsed="false">
      <c r="A191" s="2"/>
      <c r="B191" s="2"/>
      <c r="C191" s="4" t="str">
        <f aca="false">"`"&amp;A74&amp;"`, "</f>
        <v>`C32`, </v>
      </c>
      <c r="D191" s="2" t="str">
        <f aca="false">A74&amp;" = '$"&amp;A74&amp;"', "</f>
        <v>C32 = '$C32', </v>
      </c>
      <c r="E191" s="3"/>
    </row>
    <row r="192" customFormat="false" ht="12.75" hidden="false" customHeight="true" outlineLevel="0" collapsed="false">
      <c r="A192" s="2"/>
      <c r="B192" s="2"/>
      <c r="C192" s="4" t="str">
        <f aca="false">"`"&amp;A75&amp;"`, "</f>
        <v>`C33`, </v>
      </c>
      <c r="D192" s="2" t="str">
        <f aca="false">A75&amp;" = '$"&amp;A75&amp;"', "</f>
        <v>C33 = '$C33', </v>
      </c>
      <c r="E192" s="3"/>
    </row>
    <row r="193" customFormat="false" ht="12.75" hidden="false" customHeight="true" outlineLevel="0" collapsed="false">
      <c r="A193" s="2"/>
      <c r="B193" s="2"/>
      <c r="C193" s="4" t="str">
        <f aca="false">"`"&amp;A76&amp;"`, "</f>
        <v>`C34`, </v>
      </c>
      <c r="D193" s="2" t="str">
        <f aca="false">A76&amp;" = '$"&amp;A76&amp;"', "</f>
        <v>C34 = '$C34', </v>
      </c>
      <c r="E193" s="3"/>
    </row>
    <row r="194" customFormat="false" ht="12.75" hidden="false" customHeight="true" outlineLevel="0" collapsed="false">
      <c r="A194" s="2"/>
      <c r="B194" s="2"/>
      <c r="C194" s="4" t="str">
        <f aca="false">"`"&amp;A77&amp;"`, "</f>
        <v>`C35`, </v>
      </c>
      <c r="D194" s="2" t="str">
        <f aca="false">A77&amp;" = '$"&amp;A77&amp;"', "</f>
        <v>C35 = '$C35', </v>
      </c>
      <c r="E194" s="3"/>
    </row>
    <row r="195" customFormat="false" ht="12.75" hidden="false" customHeight="true" outlineLevel="0" collapsed="false">
      <c r="A195" s="2"/>
      <c r="B195" s="2"/>
      <c r="C195" s="4" t="str">
        <f aca="false">"`"&amp;A78&amp;"`, "</f>
        <v>`C36`, </v>
      </c>
      <c r="D195" s="2" t="str">
        <f aca="false">A78&amp;" = '$"&amp;A78&amp;"', "</f>
        <v>C36 = '$C36', </v>
      </c>
      <c r="E195" s="3"/>
    </row>
    <row r="196" customFormat="false" ht="12.75" hidden="false" customHeight="true" outlineLevel="0" collapsed="false">
      <c r="A196" s="2"/>
      <c r="B196" s="2"/>
      <c r="C196" s="4" t="str">
        <f aca="false">"`"&amp;A79&amp;"`, "</f>
        <v>`otrasactividades`, </v>
      </c>
      <c r="D196" s="2" t="str">
        <f aca="false">A79&amp;" = '$"&amp;A79&amp;"', "</f>
        <v>otrasactividades = '$otrasactividades', </v>
      </c>
      <c r="E196" s="3"/>
    </row>
    <row r="197" customFormat="false" ht="12.75" hidden="false" customHeight="true" outlineLevel="0" collapsed="false">
      <c r="A197" s="2"/>
      <c r="B197" s="2"/>
      <c r="C197" s="4" t="str">
        <f aca="false">"`"&amp;A80&amp;"`, "</f>
        <v>`D1`, </v>
      </c>
      <c r="D197" s="2" t="str">
        <f aca="false">A80&amp;" = '$"&amp;A80&amp;"', "</f>
        <v>D1 = '$D1', </v>
      </c>
      <c r="E197" s="3"/>
    </row>
    <row r="198" customFormat="false" ht="12.75" hidden="false" customHeight="true" outlineLevel="0" collapsed="false">
      <c r="A198" s="2"/>
      <c r="B198" s="2"/>
      <c r="C198" s="4" t="str">
        <f aca="false">"`"&amp;A81&amp;"`, "</f>
        <v>`numeroD1`, </v>
      </c>
      <c r="D198" s="2" t="str">
        <f aca="false">A81&amp;" = '$"&amp;A81&amp;"', "</f>
        <v>numeroD1 = '$numeroD1', </v>
      </c>
      <c r="E198" s="3"/>
    </row>
    <row r="199" customFormat="false" ht="12.75" hidden="false" customHeight="true" outlineLevel="0" collapsed="false">
      <c r="A199" s="2"/>
      <c r="B199" s="2"/>
      <c r="C199" s="4" t="str">
        <f aca="false">"`"&amp;A82&amp;"`, "</f>
        <v>`D2`, </v>
      </c>
      <c r="D199" s="2" t="str">
        <f aca="false">A82&amp;" = '$"&amp;A82&amp;"', "</f>
        <v>D2 = '$D2', </v>
      </c>
      <c r="E199" s="3"/>
    </row>
    <row r="200" customFormat="false" ht="12.75" hidden="false" customHeight="true" outlineLevel="0" collapsed="false">
      <c r="A200" s="2"/>
      <c r="B200" s="2"/>
      <c r="C200" s="4" t="str">
        <f aca="false">"`"&amp;A83&amp;"`, "</f>
        <v>`numeroD2`, </v>
      </c>
      <c r="D200" s="2" t="str">
        <f aca="false">A83&amp;" = '$"&amp;A83&amp;"', "</f>
        <v>numeroD2 = '$numeroD2', </v>
      </c>
      <c r="E200" s="3"/>
    </row>
    <row r="201" customFormat="false" ht="12.75" hidden="false" customHeight="true" outlineLevel="0" collapsed="false">
      <c r="A201" s="2"/>
      <c r="B201" s="2"/>
      <c r="C201" s="4" t="str">
        <f aca="false">"`"&amp;A84&amp;"`, "</f>
        <v>`D3`, </v>
      </c>
      <c r="D201" s="2" t="str">
        <f aca="false">A84&amp;" = '$"&amp;A84&amp;"', "</f>
        <v>D3 = '$D3', </v>
      </c>
      <c r="E201" s="3"/>
    </row>
    <row r="202" customFormat="false" ht="12.75" hidden="false" customHeight="true" outlineLevel="0" collapsed="false">
      <c r="A202" s="2"/>
      <c r="B202" s="2"/>
      <c r="C202" s="4" t="str">
        <f aca="false">"`"&amp;A85&amp;"`, "</f>
        <v>`numeroD3`, </v>
      </c>
      <c r="D202" s="2" t="str">
        <f aca="false">A85&amp;" = '$"&amp;A85&amp;"', "</f>
        <v>numeroD3 = '$numeroD3', </v>
      </c>
      <c r="E202" s="3"/>
    </row>
    <row r="203" customFormat="false" ht="12.75" hidden="false" customHeight="true" outlineLevel="0" collapsed="false">
      <c r="A203" s="2"/>
      <c r="B203" s="2"/>
      <c r="C203" s="4" t="str">
        <f aca="false">"`"&amp;A86&amp;"`, "</f>
        <v>`D4`, </v>
      </c>
      <c r="D203" s="2" t="str">
        <f aca="false">A86&amp;" = '$"&amp;A86&amp;"', "</f>
        <v>D4 = '$D4', </v>
      </c>
      <c r="E203" s="3"/>
    </row>
    <row r="204" customFormat="false" ht="12.75" hidden="false" customHeight="true" outlineLevel="0" collapsed="false">
      <c r="A204" s="2"/>
      <c r="B204" s="2"/>
      <c r="C204" s="4" t="str">
        <f aca="false">"`"&amp;A87&amp;"`, "</f>
        <v>`numeroD4`, </v>
      </c>
      <c r="D204" s="2" t="str">
        <f aca="false">A87&amp;" = '$"&amp;A87&amp;"', "</f>
        <v>numeroD4 = '$numeroD4', </v>
      </c>
      <c r="E204" s="3"/>
    </row>
    <row r="205" customFormat="false" ht="12.75" hidden="false" customHeight="true" outlineLevel="0" collapsed="false">
      <c r="A205" s="2"/>
      <c r="B205" s="2"/>
      <c r="C205" s="4" t="str">
        <f aca="false">"`"&amp;A88&amp;"`, "</f>
        <v>`D5`, </v>
      </c>
      <c r="D205" s="2" t="str">
        <f aca="false">A88&amp;" = '$"&amp;A88&amp;"', "</f>
        <v>D5 = '$D5', </v>
      </c>
      <c r="E205" s="3"/>
    </row>
    <row r="206" customFormat="false" ht="12.75" hidden="false" customHeight="true" outlineLevel="0" collapsed="false">
      <c r="A206" s="2"/>
      <c r="B206" s="2"/>
      <c r="C206" s="4" t="str">
        <f aca="false">"`"&amp;A89&amp;"`, "</f>
        <v>`numeroD5`, </v>
      </c>
      <c r="D206" s="2" t="str">
        <f aca="false">A89&amp;" = '$"&amp;A89&amp;"', "</f>
        <v>numeroD5 = '$numeroD5', </v>
      </c>
      <c r="E206" s="3"/>
    </row>
    <row r="207" customFormat="false" ht="12.75" hidden="false" customHeight="true" outlineLevel="0" collapsed="false">
      <c r="A207" s="2"/>
      <c r="B207" s="2"/>
      <c r="C207" s="4" t="str">
        <f aca="false">"`"&amp;A90&amp;"`, "</f>
        <v>`D6`, </v>
      </c>
      <c r="D207" s="2" t="str">
        <f aca="false">A90&amp;" = '$"&amp;A90&amp;"', "</f>
        <v>D6 = '$D6', </v>
      </c>
      <c r="E207" s="3"/>
    </row>
    <row r="208" customFormat="false" ht="12.75" hidden="false" customHeight="true" outlineLevel="0" collapsed="false">
      <c r="A208" s="2"/>
      <c r="B208" s="2"/>
      <c r="C208" s="4" t="str">
        <f aca="false">"`"&amp;A91&amp;"`, "</f>
        <v>`numeroD6`, </v>
      </c>
      <c r="D208" s="2" t="str">
        <f aca="false">A91&amp;" = '$"&amp;A91&amp;"', "</f>
        <v>numeroD6 = '$numeroD6', </v>
      </c>
      <c r="E208" s="3"/>
    </row>
    <row r="209" customFormat="false" ht="12.75" hidden="false" customHeight="true" outlineLevel="0" collapsed="false">
      <c r="A209" s="2"/>
      <c r="B209" s="2"/>
      <c r="C209" s="4" t="str">
        <f aca="false">"`"&amp;A92&amp;"`, "</f>
        <v>`D7`, </v>
      </c>
      <c r="D209" s="2" t="str">
        <f aca="false">A92&amp;" = '$"&amp;A92&amp;"', "</f>
        <v>D7 = '$D7', </v>
      </c>
      <c r="E209" s="3"/>
    </row>
    <row r="210" customFormat="false" ht="12.75" hidden="false" customHeight="true" outlineLevel="0" collapsed="false">
      <c r="A210" s="2"/>
      <c r="B210" s="2"/>
      <c r="C210" s="4" t="str">
        <f aca="false">"`"&amp;A93&amp;"`, "</f>
        <v>`numeroD7`, </v>
      </c>
      <c r="D210" s="2" t="str">
        <f aca="false">A93&amp;" = '$"&amp;A93&amp;"', "</f>
        <v>numeroD7 = '$numeroD7', </v>
      </c>
      <c r="E210" s="3"/>
    </row>
    <row r="211" customFormat="false" ht="12.75" hidden="false" customHeight="true" outlineLevel="0" collapsed="false">
      <c r="A211" s="2"/>
      <c r="B211" s="2"/>
      <c r="C211" s="4" t="str">
        <f aca="false">"`"&amp;A94&amp;"`, "</f>
        <v>`D8`, </v>
      </c>
      <c r="D211" s="2" t="str">
        <f aca="false">A94&amp;" = '$"&amp;A94&amp;"', "</f>
        <v>D8 = '$D8', </v>
      </c>
      <c r="E211" s="3"/>
    </row>
    <row r="212" customFormat="false" ht="12.75" hidden="false" customHeight="true" outlineLevel="0" collapsed="false">
      <c r="A212" s="2"/>
      <c r="B212" s="2"/>
      <c r="C212" s="4" t="str">
        <f aca="false">"`"&amp;A95&amp;"`, "</f>
        <v>`numeroD8`, </v>
      </c>
      <c r="D212" s="2" t="str">
        <f aca="false">A95&amp;" = '$"&amp;A95&amp;"', "</f>
        <v>numeroD8 = '$numeroD8', </v>
      </c>
      <c r="E212" s="3"/>
    </row>
    <row r="213" customFormat="false" ht="12.75" hidden="false" customHeight="true" outlineLevel="0" collapsed="false">
      <c r="A213" s="2"/>
      <c r="B213" s="2"/>
      <c r="C213" s="4" t="str">
        <f aca="false">"`"&amp;A96&amp;"`, "</f>
        <v>`D9`, </v>
      </c>
      <c r="D213" s="2" t="str">
        <f aca="false">A96&amp;" = '$"&amp;A96&amp;"', "</f>
        <v>D9 = '$D9', </v>
      </c>
      <c r="E213" s="3"/>
    </row>
    <row r="214" customFormat="false" ht="12.75" hidden="false" customHeight="true" outlineLevel="0" collapsed="false">
      <c r="A214" s="2"/>
      <c r="B214" s="2"/>
      <c r="C214" s="4" t="str">
        <f aca="false">"`"&amp;A97&amp;"`, "</f>
        <v>`numeroD9`, </v>
      </c>
      <c r="D214" s="2" t="str">
        <f aca="false">A97&amp;" = '$"&amp;A97&amp;"', "</f>
        <v>numeroD9 = '$numeroD9', </v>
      </c>
      <c r="E214" s="3"/>
    </row>
    <row r="215" customFormat="false" ht="12.75" hidden="false" customHeight="true" outlineLevel="0" collapsed="false">
      <c r="A215" s="2"/>
      <c r="B215" s="2"/>
      <c r="C215" s="4" t="str">
        <f aca="false">"`"&amp;A98&amp;"`, "</f>
        <v>`D10`, </v>
      </c>
      <c r="D215" s="2" t="str">
        <f aca="false">A98&amp;" = '$"&amp;A98&amp;"', "</f>
        <v>D10 = '$D10', </v>
      </c>
      <c r="E215" s="3"/>
    </row>
    <row r="216" customFormat="false" ht="12.75" hidden="false" customHeight="true" outlineLevel="0" collapsed="false">
      <c r="A216" s="2"/>
      <c r="B216" s="2"/>
      <c r="C216" s="4" t="str">
        <f aca="false">"`"&amp;A99&amp;"`, "</f>
        <v>`numeroD10`, </v>
      </c>
      <c r="D216" s="2" t="str">
        <f aca="false">A99&amp;" = '$"&amp;A99&amp;"', "</f>
        <v>numeroD10 = '$numeroD10', </v>
      </c>
      <c r="E216" s="3"/>
    </row>
    <row r="217" customFormat="false" ht="12.75" hidden="false" customHeight="true" outlineLevel="0" collapsed="false">
      <c r="A217" s="2"/>
      <c r="B217" s="2"/>
      <c r="C217" s="4" t="str">
        <f aca="false">"`"&amp;A100&amp;"`, "</f>
        <v>`D11`, </v>
      </c>
      <c r="D217" s="2" t="str">
        <f aca="false">A100&amp;" = '$"&amp;A100&amp;"', "</f>
        <v>D11 = '$D11', </v>
      </c>
      <c r="E217" s="3"/>
    </row>
    <row r="218" customFormat="false" ht="12.75" hidden="false" customHeight="true" outlineLevel="0" collapsed="false">
      <c r="A218" s="2"/>
      <c r="B218" s="2"/>
      <c r="C218" s="4" t="str">
        <f aca="false">"`"&amp;A101&amp;"`, "</f>
        <v>`numeroD11`, </v>
      </c>
      <c r="D218" s="2" t="str">
        <f aca="false">A101&amp;" = '$"&amp;A101&amp;"', "</f>
        <v>numeroD11 = '$numeroD11', </v>
      </c>
      <c r="E218" s="3"/>
    </row>
    <row r="219" customFormat="false" ht="12.75" hidden="false" customHeight="true" outlineLevel="0" collapsed="false">
      <c r="A219" s="2"/>
      <c r="B219" s="2"/>
      <c r="C219" s="4" t="str">
        <f aca="false">"`"&amp;A102&amp;"`, "</f>
        <v>`D12`, </v>
      </c>
      <c r="D219" s="2" t="str">
        <f aca="false">A102&amp;" = '$"&amp;A102&amp;"', "</f>
        <v>D12 = '$D12', </v>
      </c>
      <c r="E219" s="3"/>
    </row>
    <row r="220" customFormat="false" ht="12.75" hidden="false" customHeight="true" outlineLevel="0" collapsed="false">
      <c r="A220" s="2"/>
      <c r="B220" s="2"/>
      <c r="C220" s="4" t="str">
        <f aca="false">"`"&amp;A103&amp;"`, "</f>
        <v>`numeroD12`, </v>
      </c>
      <c r="D220" s="2" t="str">
        <f aca="false">A103&amp;" = '$"&amp;A103&amp;"', "</f>
        <v>numeroD12 = '$numeroD12', </v>
      </c>
      <c r="E220" s="3"/>
    </row>
    <row r="221" customFormat="false" ht="12.75" hidden="false" customHeight="true" outlineLevel="0" collapsed="false">
      <c r="A221" s="2"/>
      <c r="B221" s="2"/>
      <c r="C221" s="4" t="str">
        <f aca="false">"`"&amp;A104&amp;"`, "</f>
        <v>`D13`, </v>
      </c>
      <c r="D221" s="2" t="str">
        <f aca="false">A104&amp;" = '$"&amp;A104&amp;"', "</f>
        <v>D13 = '$D13', </v>
      </c>
      <c r="E221" s="3"/>
    </row>
    <row r="222" customFormat="false" ht="12.75" hidden="false" customHeight="true" outlineLevel="0" collapsed="false">
      <c r="A222" s="2"/>
      <c r="B222" s="2"/>
      <c r="C222" s="4" t="str">
        <f aca="false">"`"&amp;A105&amp;"`, "</f>
        <v>`numeroD13`, </v>
      </c>
      <c r="D222" s="2" t="str">
        <f aca="false">A105&amp;" = '$"&amp;A105&amp;"', "</f>
        <v>numeroD13 = '$numeroD13', </v>
      </c>
      <c r="E222" s="3"/>
    </row>
    <row r="223" customFormat="false" ht="12.75" hidden="false" customHeight="true" outlineLevel="0" collapsed="false">
      <c r="A223" s="2"/>
      <c r="B223" s="2"/>
      <c r="C223" s="4" t="str">
        <f aca="false">"`"&amp;A106&amp;"`, "</f>
        <v>`D14`, </v>
      </c>
      <c r="D223" s="2" t="str">
        <f aca="false">A106&amp;" = '$"&amp;A106&amp;"', "</f>
        <v>D14 = '$D14', </v>
      </c>
      <c r="E223" s="3"/>
    </row>
    <row r="224" customFormat="false" ht="12.75" hidden="false" customHeight="true" outlineLevel="0" collapsed="false">
      <c r="A224" s="2"/>
      <c r="B224" s="2"/>
      <c r="C224" s="4" t="str">
        <f aca="false">"`"&amp;A107&amp;"`, "</f>
        <v>`numeroD14`, </v>
      </c>
      <c r="D224" s="2" t="str">
        <f aca="false">A107&amp;" = '$"&amp;A107&amp;"', "</f>
        <v>numeroD14 = '$numeroD14', </v>
      </c>
      <c r="E224" s="3"/>
    </row>
    <row r="225" customFormat="false" ht="12.75" hidden="false" customHeight="true" outlineLevel="0" collapsed="false">
      <c r="A225" s="2"/>
      <c r="B225" s="2"/>
      <c r="C225" s="4" t="str">
        <f aca="false">"`"&amp;A108&amp;"`, "</f>
        <v>`D15`, </v>
      </c>
      <c r="D225" s="2" t="str">
        <f aca="false">A108&amp;" = '$"&amp;A108&amp;"', "</f>
        <v>D15 = '$D15', </v>
      </c>
      <c r="E225" s="3"/>
    </row>
    <row r="226" customFormat="false" ht="12.75" hidden="false" customHeight="true" outlineLevel="0" collapsed="false">
      <c r="A226" s="2"/>
      <c r="B226" s="2"/>
      <c r="C226" s="4" t="str">
        <f aca="false">"`"&amp;A109&amp;"`, "</f>
        <v>`numeroD15`, </v>
      </c>
      <c r="D226" s="2" t="str">
        <f aca="false">A109&amp;" = '$"&amp;A109&amp;"', "</f>
        <v>numeroD15 = '$numeroD15', </v>
      </c>
      <c r="E226" s="3"/>
    </row>
    <row r="227" customFormat="false" ht="12.75" hidden="false" customHeight="true" outlineLevel="0" collapsed="false">
      <c r="A227" s="2"/>
      <c r="B227" s="2"/>
      <c r="C227" s="4" t="str">
        <f aca="false">"`"&amp;A110&amp;"`, "</f>
        <v>`D16`, </v>
      </c>
      <c r="D227" s="2" t="str">
        <f aca="false">A110&amp;" = '$"&amp;A110&amp;"', "</f>
        <v>D16 = '$D16', </v>
      </c>
      <c r="E227" s="3"/>
    </row>
    <row r="228" customFormat="false" ht="12.75" hidden="false" customHeight="true" outlineLevel="0" collapsed="false">
      <c r="A228" s="2"/>
      <c r="B228" s="2"/>
      <c r="C228" s="4" t="str">
        <f aca="false">"`"&amp;A111&amp;"`, "</f>
        <v>`numeroD16`, </v>
      </c>
      <c r="D228" s="2" t="str">
        <f aca="false">A111&amp;" = '$"&amp;A111&amp;"', "</f>
        <v>numeroD16 = '$numeroD16', </v>
      </c>
      <c r="E228" s="3"/>
    </row>
    <row r="229" customFormat="false" ht="12.75" hidden="false" customHeight="true" outlineLevel="0" collapsed="false">
      <c r="A229" s="2"/>
      <c r="B229" s="2"/>
      <c r="C229" s="4" t="str">
        <f aca="false">"`"&amp;A112&amp;"`, "</f>
        <v>`precauciones`, </v>
      </c>
      <c r="D229" s="2" t="str">
        <f aca="false">A112&amp;" = '$"&amp;A112&amp;"', "</f>
        <v>precauciones = '$precauciones', </v>
      </c>
      <c r="E229" s="3"/>
    </row>
    <row r="230" customFormat="false" ht="12.75" hidden="false" customHeight="true" outlineLevel="0" collapsed="false">
      <c r="A230" s="2"/>
      <c r="B230" s="2"/>
      <c r="C230" s="4" t="str">
        <f aca="false">"`"&amp;A113&amp;"`, "</f>
        <v>`empleado`, </v>
      </c>
      <c r="D230" s="2" t="str">
        <f aca="false">A113&amp;" = '$"&amp;A113&amp;"', "</f>
        <v>empleado = '$empleado', </v>
      </c>
      <c r="E230" s="3"/>
    </row>
    <row r="231" customFormat="false" ht="12.75" hidden="false" customHeight="true" outlineLevel="0" collapsed="false">
      <c r="A231" s="2"/>
      <c r="B231" s="2"/>
      <c r="C231" s="4" t="str">
        <f aca="false">"`"&amp;A114&amp;"`, "</f>
        <v>`companiacp`, </v>
      </c>
      <c r="D231" s="2" t="str">
        <f aca="false">A114&amp;" = '$"&amp;A114&amp;"', "</f>
        <v>companiacp = '$companiacp', </v>
      </c>
      <c r="E231" s="3"/>
    </row>
    <row r="232" customFormat="false" ht="12.75" hidden="false" customHeight="true" outlineLevel="0" collapsed="false">
      <c r="A232" s="2"/>
      <c r="B232" s="2"/>
      <c r="C232" s="4" t="str">
        <f aca="false">"`"&amp;A115&amp;"`, "</f>
        <v>`ejecutorF`, </v>
      </c>
      <c r="D232" s="2" t="str">
        <f aca="false">A115&amp;" = '$"&amp;A115&amp;"', "</f>
        <v>ejecutorF = '$ejecutorF', </v>
      </c>
      <c r="E232" s="3"/>
    </row>
    <row r="233" customFormat="false" ht="12.75" hidden="false" customHeight="true" outlineLevel="0" collapsed="false">
      <c r="A233" s="2"/>
      <c r="B233" s="2"/>
      <c r="C233" s="4" t="str">
        <f aca="false">"`"&amp;A116&amp;"`, "</f>
        <v>`fechaejecF`, </v>
      </c>
      <c r="D233" s="2" t="str">
        <f aca="false">A116&amp;" = '$"&amp;A116&amp;"', "</f>
        <v>fechaejecF = '$fechaejecF', </v>
      </c>
      <c r="E233" s="3"/>
    </row>
    <row r="234" customFormat="false" ht="12.75" hidden="false" customHeight="true" outlineLevel="0" collapsed="false">
      <c r="A234" s="2"/>
      <c r="B234" s="2"/>
      <c r="C234" s="4" t="str">
        <f aca="false">"`"&amp;A117&amp;"`, "</f>
        <v>`horaejecF`, </v>
      </c>
      <c r="D234" s="2" t="str">
        <f aca="false">A117&amp;" = '$"&amp;A117&amp;"', "</f>
        <v>horaejecF = '$horaejecF', </v>
      </c>
      <c r="E234" s="3"/>
    </row>
    <row r="235" customFormat="false" ht="12.75" hidden="false" customHeight="true" outlineLevel="0" collapsed="false">
      <c r="A235" s="2"/>
      <c r="B235" s="2"/>
      <c r="C235" s="4" t="str">
        <f aca="false">"`"&amp;A118&amp;"`, "</f>
        <v>`inspectorF`, </v>
      </c>
      <c r="D235" s="2" t="str">
        <f aca="false">A118&amp;" = '$"&amp;A118&amp;"', "</f>
        <v>inspectorF = '$inspectorF', </v>
      </c>
      <c r="E235" s="3"/>
    </row>
    <row r="236" customFormat="false" ht="12.75" hidden="false" customHeight="true" outlineLevel="0" collapsed="false">
      <c r="A236" s="2"/>
      <c r="B236" s="2"/>
      <c r="C236" s="4" t="str">
        <f aca="false">"`"&amp;A119&amp;"`, "</f>
        <v>`fechainspF`, </v>
      </c>
      <c r="D236" s="2" t="str">
        <f aca="false">A119&amp;" = '$"&amp;A119&amp;"', "</f>
        <v>fechainspF = '$fechainspF', </v>
      </c>
      <c r="E236" s="3"/>
    </row>
    <row r="237" customFormat="false" ht="12.75" hidden="false" customHeight="true" outlineLevel="0" collapsed="false">
      <c r="A237" s="2"/>
      <c r="B237" s="2"/>
      <c r="C237" s="4" t="str">
        <f aca="false">"`"&amp;A120&amp;"`, "</f>
        <v>`horainspF`, </v>
      </c>
      <c r="D237" s="2" t="str">
        <f aca="false">A120&amp;" = '$"&amp;A120&amp;"', "</f>
        <v>horainspF = '$horainspF', </v>
      </c>
      <c r="E237" s="3"/>
    </row>
    <row r="238" customFormat="false" ht="12.75" hidden="false" customHeight="true" outlineLevel="0" collapsed="false">
      <c r="A238" s="2"/>
      <c r="B238" s="2"/>
      <c r="C238" s="4" t="str">
        <f aca="false">"`"&amp;A121&amp;"`, "</f>
        <v>`docum_adic`, </v>
      </c>
      <c r="D238" s="2" t="str">
        <f aca="false">A121&amp;" = '$"&amp;A121&amp;"', "</f>
        <v>docum_adic = '$docum_adic', </v>
      </c>
      <c r="E238" s="3"/>
    </row>
    <row r="239" customFormat="false" ht="12.75" hidden="false" customHeight="true" outlineLevel="0" collapsed="false">
      <c r="A239" s="2"/>
      <c r="B239" s="2"/>
      <c r="C239" s="4" t="str">
        <f aca="false">"`"&amp;A122&amp;"`, "</f>
        <v>`cantidad`, </v>
      </c>
      <c r="D239" s="2" t="str">
        <f aca="false">A122&amp;" = '$"&amp;A122&amp;"', "</f>
        <v>cantidad = '$cantidad', </v>
      </c>
      <c r="E239" s="3"/>
    </row>
    <row r="240" customFormat="false" ht="12.75" hidden="false" customHeight="true" outlineLevel="0" collapsed="false">
      <c r="A240" s="2"/>
      <c r="B240" s="2"/>
      <c r="C240" s="4" t="str">
        <f aca="false">"`"&amp;A123&amp;"`, "</f>
        <v>`nombre1`, </v>
      </c>
      <c r="D240" s="2" t="str">
        <f aca="false">A123&amp;" = '$"&amp;A123&amp;"', "</f>
        <v>nombre1 = '$nombre1', </v>
      </c>
      <c r="E240" s="3"/>
    </row>
    <row r="241" customFormat="false" ht="12.75" hidden="false" customHeight="true" outlineLevel="0" collapsed="false">
      <c r="A241" s="2"/>
      <c r="B241" s="2"/>
      <c r="C241" s="4" t="str">
        <f aca="false">"`"&amp;A124&amp;"`, "</f>
        <v>`nombre2`, </v>
      </c>
      <c r="D241" s="2" t="str">
        <f aca="false">A124&amp;" = '$"&amp;A124&amp;"', "</f>
        <v>nombre2 = '$nombre2', </v>
      </c>
      <c r="E241" s="3"/>
    </row>
    <row r="242" customFormat="false" ht="12.75" hidden="false" customHeight="true" outlineLevel="0" collapsed="false">
      <c r="A242" s="2"/>
      <c r="B242" s="2"/>
      <c r="C242" s="4" t="str">
        <f aca="false">"`"&amp;A125&amp;"`, "</f>
        <v>`nombre3`, </v>
      </c>
      <c r="D242" s="2" t="str">
        <f aca="false">A125&amp;" = '$"&amp;A125&amp;"', "</f>
        <v>nombre3 = '$nombre3', </v>
      </c>
      <c r="E242" s="3"/>
    </row>
    <row r="243" customFormat="false" ht="12.75" hidden="false" customHeight="true" outlineLevel="0" collapsed="false">
      <c r="A243" s="2"/>
      <c r="B243" s="2"/>
      <c r="C243" s="4" t="str">
        <f aca="false">"`"&amp;A126&amp;"`, "</f>
        <v>`nombre4`, </v>
      </c>
      <c r="D243" s="2" t="str">
        <f aca="false">A126&amp;" = '$"&amp;A126&amp;"', "</f>
        <v>nombre4 = '$nombre4', </v>
      </c>
      <c r="E243" s="3"/>
    </row>
    <row r="244" customFormat="false" ht="12.75" hidden="false" customHeight="true" outlineLevel="0" collapsed="false">
      <c r="A244" s="2"/>
      <c r="B244" s="2"/>
      <c r="C244" s="4" t="str">
        <f aca="false">"`"&amp;A127&amp;"`, "</f>
        <v>`nombre5`, </v>
      </c>
      <c r="D244" s="2" t="str">
        <f aca="false">A127&amp;" = '$"&amp;A127&amp;"', "</f>
        <v>nombre5 = '$nombre5', </v>
      </c>
      <c r="E244" s="3"/>
    </row>
    <row r="245" customFormat="false" ht="12.75" hidden="false" customHeight="true" outlineLevel="0" collapsed="false">
      <c r="A245" s="2"/>
      <c r="B245" s="2"/>
      <c r="C245" s="4" t="str">
        <f aca="false">"`"&amp;A128&amp;"`, "</f>
        <v>`nombre6`, </v>
      </c>
      <c r="D245" s="2" t="str">
        <f aca="false">A128&amp;" = '$"&amp;A128&amp;"', "</f>
        <v>nombre6 = '$nombre6', </v>
      </c>
      <c r="E245" s="3"/>
    </row>
    <row r="246" customFormat="false" ht="12.75" hidden="false" customHeight="true" outlineLevel="0" collapsed="false">
      <c r="A246" s="2"/>
      <c r="B246" s="2"/>
      <c r="C246" s="4" t="str">
        <f aca="false">"`"&amp;A129&amp;"`, "</f>
        <v>`nombre7`, </v>
      </c>
      <c r="D246" s="2" t="str">
        <f aca="false">A129&amp;" = '$"&amp;A129&amp;"', "</f>
        <v>nombre7 = '$nombre7', </v>
      </c>
      <c r="E246" s="3"/>
    </row>
    <row r="247" customFormat="false" ht="12.75" hidden="false" customHeight="true" outlineLevel="0" collapsed="false">
      <c r="A247" s="2"/>
      <c r="B247" s="2"/>
      <c r="C247" s="4" t="str">
        <f aca="false">"`"&amp;A130&amp;"`, "</f>
        <v>`aprobadorG`, </v>
      </c>
      <c r="D247" s="2" t="str">
        <f aca="false">A130&amp;" = '$"&amp;A130&amp;"', "</f>
        <v>aprobadorG = '$aprobadorG', </v>
      </c>
      <c r="E247" s="3"/>
    </row>
    <row r="248" customFormat="false" ht="12.75" hidden="false" customHeight="true" outlineLevel="0" collapsed="false">
      <c r="A248" s="2"/>
      <c r="B248" s="2"/>
      <c r="C248" s="4" t="str">
        <f aca="false">"`"&amp;A131&amp;"`, "</f>
        <v>`fechaaprobG`, </v>
      </c>
      <c r="D248" s="2" t="str">
        <f aca="false">A131&amp;" = '$"&amp;A131&amp;"', "</f>
        <v>fechaaprobG = '$fechaaprobG', </v>
      </c>
      <c r="E248" s="3"/>
    </row>
    <row r="249" customFormat="false" ht="12.75" hidden="false" customHeight="true" outlineLevel="0" collapsed="false">
      <c r="A249" s="2"/>
      <c r="B249" s="2"/>
      <c r="C249" s="4" t="str">
        <f aca="false">"`"&amp;A132&amp;"`, "</f>
        <v>`horaaprobG`, </v>
      </c>
      <c r="D249" s="2" t="str">
        <f aca="false">A132&amp;" = '$"&amp;A132&amp;"', "</f>
        <v>horaaprobG = '$horaaprobG', </v>
      </c>
      <c r="E249" s="3"/>
    </row>
    <row r="250" customFormat="false" ht="12.75" hidden="false" customHeight="true" outlineLevel="0" collapsed="false">
      <c r="A250" s="2"/>
      <c r="B250" s="2"/>
      <c r="C250" s="4" t="str">
        <f aca="false">"`"&amp;A133&amp;"`, "</f>
        <v>`emisorG`, </v>
      </c>
      <c r="D250" s="2" t="str">
        <f aca="false">A133&amp;" = '$"&amp;A133&amp;"', "</f>
        <v>emisorG = '$emisorG', </v>
      </c>
      <c r="E250" s="3"/>
    </row>
    <row r="251" customFormat="false" ht="12.75" hidden="false" customHeight="true" outlineLevel="0" collapsed="false">
      <c r="A251" s="2"/>
      <c r="B251" s="2"/>
      <c r="C251" s="4" t="str">
        <f aca="false">"`"&amp;A134&amp;"`, "</f>
        <v>`fechaemisorG`, </v>
      </c>
      <c r="D251" s="2" t="str">
        <f aca="false">A134&amp;" = '$"&amp;A134&amp;"', "</f>
        <v>fechaemisorG = '$fechaemisorG', </v>
      </c>
      <c r="E251" s="3"/>
    </row>
    <row r="252" customFormat="false" ht="12.75" hidden="false" customHeight="true" outlineLevel="0" collapsed="false">
      <c r="A252" s="2"/>
      <c r="B252" s="2"/>
      <c r="C252" s="4" t="str">
        <f aca="false">"`"&amp;A135&amp;"`, "</f>
        <v>`horaemisorG`, </v>
      </c>
      <c r="D252" s="2" t="str">
        <f aca="false">A135&amp;" = '$"&amp;A135&amp;"', "</f>
        <v>horaemisorG = '$horaemisorG', </v>
      </c>
      <c r="E252" s="3"/>
    </row>
    <row r="253" customFormat="false" ht="12.75" hidden="false" customHeight="true" outlineLevel="0" collapsed="false">
      <c r="A253" s="2"/>
      <c r="B253" s="2"/>
      <c r="C253" s="4" t="str">
        <f aca="false">"`"&amp;A136&amp;"`, "</f>
        <v>`completado`, </v>
      </c>
      <c r="D253" s="2" t="str">
        <f aca="false">A136&amp;" = '$"&amp;A136&amp;"', "</f>
        <v>completado = '$completado', </v>
      </c>
      <c r="E253" s="3"/>
    </row>
    <row r="254" customFormat="false" ht="12.75" hidden="false" customHeight="true" outlineLevel="0" collapsed="false">
      <c r="A254" s="2"/>
      <c r="B254" s="2"/>
      <c r="C254" s="4" t="str">
        <f aca="false">"`"&amp;A137&amp;"`, "</f>
        <v>`ejecutorH`, </v>
      </c>
      <c r="D254" s="2" t="str">
        <f aca="false">A137&amp;" = '$"&amp;A137&amp;"', "</f>
        <v>ejecutorH = '$ejecutorH', </v>
      </c>
      <c r="E254" s="3"/>
    </row>
    <row r="255" customFormat="false" ht="12.75" hidden="false" customHeight="true" outlineLevel="0" collapsed="false">
      <c r="A255" s="2"/>
      <c r="B255" s="2"/>
      <c r="C255" s="4" t="str">
        <f aca="false">"`"&amp;A138&amp;"`, "</f>
        <v>`horaejecH`, </v>
      </c>
      <c r="D255" s="2" t="str">
        <f aca="false">A138&amp;" = '$"&amp;A138&amp;"', "</f>
        <v>horaejecH = '$horaejecH', </v>
      </c>
      <c r="E255" s="3"/>
    </row>
    <row r="256" customFormat="false" ht="12.75" hidden="false" customHeight="true" outlineLevel="0" collapsed="false">
      <c r="A256" s="2"/>
      <c r="B256" s="2"/>
      <c r="C256" s="4" t="str">
        <f aca="false">"`"&amp;A139&amp;"`, "</f>
        <v>`inspectorH`, </v>
      </c>
      <c r="D256" s="2" t="str">
        <f aca="false">A139&amp;" = '$"&amp;A139&amp;"', "</f>
        <v>inspectorH = '$inspectorH', </v>
      </c>
      <c r="E256" s="3"/>
    </row>
    <row r="257" customFormat="false" ht="12.75" hidden="false" customHeight="true" outlineLevel="0" collapsed="false">
      <c r="A257" s="2"/>
      <c r="B257" s="2"/>
      <c r="C257" s="4" t="str">
        <f aca="false">"`"&amp;A140&amp;"`, "</f>
        <v>`horainspH`, </v>
      </c>
      <c r="D257" s="2" t="str">
        <f aca="false">A140&amp;" = '$"&amp;A140&amp;"', "</f>
        <v>horainspH = '$horainspH', </v>
      </c>
      <c r="E257" s="3"/>
    </row>
    <row r="258" customFormat="false" ht="12.75" hidden="false" customHeight="true" outlineLevel="0" collapsed="false">
      <c r="A258" s="2"/>
      <c r="B258" s="2"/>
      <c r="C258" s="4" t="str">
        <f aca="false">"`"&amp;A141&amp;"`, "</f>
        <v>`emisorH`, </v>
      </c>
      <c r="D258" s="2" t="str">
        <f aca="false">A141&amp;" = '$"&amp;A141&amp;"', "</f>
        <v>emisorH = '$emisorH', </v>
      </c>
      <c r="E258" s="3"/>
    </row>
    <row r="259" customFormat="false" ht="12.75" hidden="false" customHeight="true" outlineLevel="0" collapsed="false">
      <c r="A259" s="2"/>
      <c r="B259" s="2"/>
      <c r="C259" s="4" t="str">
        <f aca="false">"`"&amp;A142&amp;"`"</f>
        <v>`horaemisorH`</v>
      </c>
      <c r="D259" s="2" t="str">
        <f aca="false">A142&amp;" = '$"&amp;A142&amp;"'"</f>
        <v>horaemisorH = '$horaemisorH'</v>
      </c>
      <c r="E259" s="3"/>
    </row>
    <row r="260" customFormat="false" ht="12.75" hidden="false" customHeight="true" outlineLevel="0" collapsed="false">
      <c r="A260" s="2"/>
      <c r="B260" s="2"/>
      <c r="C260" s="4" t="s">
        <v>165</v>
      </c>
      <c r="D260" s="2"/>
      <c r="E260" s="3"/>
    </row>
    <row r="261" customFormat="false" ht="12.75" hidden="false" customHeight="true" outlineLevel="0" collapsed="false">
      <c r="A261" s="2"/>
      <c r="B261" s="2"/>
      <c r="C261" s="4"/>
      <c r="D261" s="3" t="s">
        <v>166</v>
      </c>
      <c r="E261" s="3"/>
    </row>
    <row r="262" customFormat="false" ht="12.75" hidden="false" customHeight="true" outlineLevel="0" collapsed="false">
      <c r="A262" s="2"/>
      <c r="B262" s="2"/>
      <c r="C262" s="2" t="s">
        <v>167</v>
      </c>
      <c r="D262" s="3"/>
      <c r="E262" s="3"/>
    </row>
    <row r="263" customFormat="false" ht="12.75" hidden="false" customHeight="true" outlineLevel="0" collapsed="false">
      <c r="A263" s="2"/>
      <c r="B263" s="2"/>
      <c r="C263" s="2" t="str">
        <f aca="false">"'$"&amp;A28&amp;"', "</f>
        <v>'$consecutivo', </v>
      </c>
      <c r="D263" s="3" t="s">
        <v>168</v>
      </c>
      <c r="E263" s="3"/>
    </row>
    <row r="264" customFormat="false" ht="12.75" hidden="false" customHeight="true" outlineLevel="0" collapsed="false">
      <c r="A264" s="2"/>
      <c r="B264" s="2"/>
      <c r="C264" s="2" t="str">
        <f aca="false">"'$"&amp;A29&amp;"', "</f>
        <v>'$estado', </v>
      </c>
      <c r="D264" s="3" t="s">
        <v>169</v>
      </c>
      <c r="E264" s="3"/>
    </row>
    <row r="265" customFormat="false" ht="12.75" hidden="false" customHeight="true" outlineLevel="0" collapsed="false">
      <c r="A265" s="2"/>
      <c r="B265" s="2"/>
      <c r="C265" s="2" t="str">
        <f aca="false">"'$"&amp;A30&amp;"', "</f>
        <v>'$usuario', </v>
      </c>
      <c r="D265" s="3" t="s">
        <v>170</v>
      </c>
      <c r="E265" s="3"/>
    </row>
    <row r="266" customFormat="false" ht="12.75" hidden="false" customHeight="true" outlineLevel="0" collapsed="false">
      <c r="A266" s="2"/>
      <c r="B266" s="2"/>
      <c r="C266" s="2" t="str">
        <f aca="false">"'$"&amp;A31&amp;"', "</f>
        <v>'$fecha', </v>
      </c>
      <c r="D266" s="3" t="s">
        <v>171</v>
      </c>
      <c r="E266" s="3"/>
    </row>
    <row r="267" customFormat="false" ht="12.75" hidden="false" customHeight="true" outlineLevel="0" collapsed="false">
      <c r="A267" s="2"/>
      <c r="B267" s="2"/>
      <c r="C267" s="2" t="str">
        <f aca="false">"'$"&amp;A32&amp;"', "</f>
        <v>'$instalacion', </v>
      </c>
      <c r="D267" s="3" t="s">
        <v>172</v>
      </c>
      <c r="E267" s="3"/>
    </row>
    <row r="268" customFormat="false" ht="12.75" hidden="false" customHeight="true" outlineLevel="0" collapsed="false">
      <c r="A268" s="2"/>
      <c r="B268" s="2"/>
      <c r="C268" s="2" t="str">
        <f aca="false">"'$"&amp;A33&amp;"', "</f>
        <v>'$certificado', </v>
      </c>
      <c r="D268" s="3" t="s">
        <v>173</v>
      </c>
      <c r="E268" s="3"/>
    </row>
    <row r="269" customFormat="false" ht="12.75" hidden="false" customHeight="true" outlineLevel="0" collapsed="false">
      <c r="A269" s="2"/>
      <c r="B269" s="2"/>
      <c r="C269" s="2" t="str">
        <f aca="false">"'$"&amp;A34&amp;"', "</f>
        <v>'$ubicacion', </v>
      </c>
      <c r="D269" s="3" t="s">
        <v>174</v>
      </c>
      <c r="E269" s="3"/>
    </row>
    <row r="270" customFormat="false" ht="12.75" hidden="false" customHeight="true" outlineLevel="0" collapsed="false">
      <c r="A270" s="2"/>
      <c r="B270" s="2"/>
      <c r="C270" s="2" t="str">
        <f aca="false">"'$"&amp;A35&amp;"', "</f>
        <v>'$apt', </v>
      </c>
      <c r="D270" s="3" t="s">
        <v>175</v>
      </c>
      <c r="E270" s="3"/>
    </row>
    <row r="271" customFormat="false" ht="12.75" hidden="false" customHeight="true" outlineLevel="0" collapsed="false">
      <c r="A271" s="2"/>
      <c r="B271" s="2"/>
      <c r="C271" s="2" t="str">
        <f aca="false">"'$"&amp;A36&amp;"', "</f>
        <v>'$equipo', </v>
      </c>
      <c r="D271" s="3" t="s">
        <v>176</v>
      </c>
      <c r="E271" s="3"/>
    </row>
    <row r="272" customFormat="false" ht="12.75" hidden="false" customHeight="true" outlineLevel="0" collapsed="false">
      <c r="A272" s="2"/>
      <c r="B272" s="2"/>
      <c r="C272" s="2" t="str">
        <f aca="false">"'$"&amp;A37&amp;"', "</f>
        <v>'$fechaA', </v>
      </c>
      <c r="D272" s="3" t="s">
        <v>177</v>
      </c>
      <c r="E272" s="3"/>
    </row>
    <row r="273" customFormat="false" ht="12.75" hidden="false" customHeight="true" outlineLevel="0" collapsed="false">
      <c r="A273" s="2"/>
      <c r="B273" s="2"/>
      <c r="C273" s="2" t="str">
        <f aca="false">"'$"&amp;A38&amp;"', "</f>
        <v>'$horainicioA', </v>
      </c>
      <c r="D273" s="3" t="s">
        <v>178</v>
      </c>
      <c r="E273" s="3"/>
    </row>
    <row r="274" customFormat="false" ht="12.75" hidden="false" customHeight="true" outlineLevel="0" collapsed="false">
      <c r="A274" s="2"/>
      <c r="B274" s="2"/>
      <c r="C274" s="2" t="str">
        <f aca="false">"'$"&amp;A39&amp;"', "</f>
        <v>'$horafinalA', </v>
      </c>
      <c r="D274" s="3" t="s">
        <v>179</v>
      </c>
      <c r="E274" s="3"/>
    </row>
    <row r="275" customFormat="false" ht="12.75" hidden="false" customHeight="true" outlineLevel="0" collapsed="false">
      <c r="A275" s="2"/>
      <c r="B275" s="2"/>
      <c r="C275" s="2" t="str">
        <f aca="false">"'$"&amp;A40&amp;"', "</f>
        <v>'$descripcion', </v>
      </c>
      <c r="D275" s="2" t="s">
        <v>180</v>
      </c>
      <c r="E275" s="3"/>
    </row>
    <row r="276" customFormat="false" ht="12.75" hidden="false" customHeight="true" outlineLevel="0" collapsed="false">
      <c r="A276" s="2"/>
      <c r="B276" s="2"/>
      <c r="C276" s="2" t="str">
        <f aca="false">"'$"&amp;A41&amp;"', "</f>
        <v>'$cambio', </v>
      </c>
      <c r="D276" s="2" t="s">
        <v>181</v>
      </c>
      <c r="E276" s="3"/>
    </row>
    <row r="277" customFormat="false" ht="12.75" hidden="false" customHeight="true" outlineLevel="0" collapsed="false">
      <c r="A277" s="2"/>
      <c r="B277" s="2"/>
      <c r="C277" s="2" t="str">
        <f aca="false">"'$"&amp;A42&amp;"', "</f>
        <v>'$pedidocambio', </v>
      </c>
      <c r="D277" s="2" t="s">
        <v>182</v>
      </c>
      <c r="E277" s="3"/>
    </row>
    <row r="278" customFormat="false" ht="12.75" hidden="false" customHeight="true" outlineLevel="0" collapsed="false">
      <c r="A278" s="2"/>
      <c r="B278" s="2"/>
      <c r="C278" s="2" t="str">
        <f aca="false">"'$"&amp;A43&amp;"', "</f>
        <v>'$C1', </v>
      </c>
      <c r="D278" s="2" t="s">
        <v>183</v>
      </c>
      <c r="E278" s="3"/>
    </row>
    <row r="279" customFormat="false" ht="12.75" hidden="false" customHeight="true" outlineLevel="0" collapsed="false">
      <c r="A279" s="2"/>
      <c r="B279" s="2"/>
      <c r="C279" s="2" t="str">
        <f aca="false">"'$"&amp;A44&amp;"', "</f>
        <v>'$C2', </v>
      </c>
      <c r="D279" s="2" t="s">
        <v>184</v>
      </c>
      <c r="E279" s="3"/>
    </row>
    <row r="280" customFormat="false" ht="12.75" hidden="false" customHeight="true" outlineLevel="0" collapsed="false">
      <c r="A280" s="2"/>
      <c r="B280" s="2"/>
      <c r="C280" s="2" t="str">
        <f aca="false">"'$"&amp;A45&amp;"', "</f>
        <v>'$C3', </v>
      </c>
      <c r="D280" s="2" t="s">
        <v>185</v>
      </c>
      <c r="E280" s="3"/>
    </row>
    <row r="281" customFormat="false" ht="12.75" hidden="false" customHeight="true" outlineLevel="0" collapsed="false">
      <c r="A281" s="2"/>
      <c r="B281" s="2"/>
      <c r="C281" s="2" t="str">
        <f aca="false">"'$"&amp;A46&amp;"', "</f>
        <v>'$C4', </v>
      </c>
      <c r="D281" s="2" t="s">
        <v>186</v>
      </c>
      <c r="E281" s="3"/>
    </row>
    <row r="282" customFormat="false" ht="12.75" hidden="false" customHeight="true" outlineLevel="0" collapsed="false">
      <c r="A282" s="2"/>
      <c r="B282" s="2"/>
      <c r="C282" s="2" t="str">
        <f aca="false">"'$"&amp;A47&amp;"', "</f>
        <v>'$C5', </v>
      </c>
      <c r="D282" s="2" t="s">
        <v>187</v>
      </c>
      <c r="E282" s="3"/>
    </row>
    <row r="283" customFormat="false" ht="12.75" hidden="false" customHeight="true" outlineLevel="0" collapsed="false">
      <c r="A283" s="2"/>
      <c r="B283" s="2"/>
      <c r="C283" s="2" t="str">
        <f aca="false">"'$"&amp;A48&amp;"', "</f>
        <v>'$C6', </v>
      </c>
      <c r="D283" s="2"/>
      <c r="E283" s="3"/>
    </row>
    <row r="284" customFormat="false" ht="12.75" hidden="false" customHeight="true" outlineLevel="0" collapsed="false">
      <c r="A284" s="2"/>
      <c r="B284" s="2"/>
      <c r="C284" s="2" t="str">
        <f aca="false">"'$"&amp;A49&amp;"', "</f>
        <v>'$C7', </v>
      </c>
      <c r="D284" s="2"/>
      <c r="E284" s="3"/>
    </row>
    <row r="285" customFormat="false" ht="12.75" hidden="false" customHeight="true" outlineLevel="0" collapsed="false">
      <c r="A285" s="2"/>
      <c r="B285" s="2"/>
      <c r="C285" s="2" t="str">
        <f aca="false">"'$"&amp;A50&amp;"', "</f>
        <v>'$C8', </v>
      </c>
      <c r="D285" s="2"/>
      <c r="E285" s="3"/>
    </row>
    <row r="286" customFormat="false" ht="12.75" hidden="false" customHeight="true" outlineLevel="0" collapsed="false">
      <c r="A286" s="2"/>
      <c r="B286" s="2"/>
      <c r="C286" s="2" t="str">
        <f aca="false">"'$"&amp;A51&amp;"', "</f>
        <v>'$C9', </v>
      </c>
      <c r="D286" s="2"/>
      <c r="E286" s="3"/>
    </row>
    <row r="287" customFormat="false" ht="12.75" hidden="false" customHeight="true" outlineLevel="0" collapsed="false">
      <c r="A287" s="2"/>
      <c r="B287" s="2"/>
      <c r="C287" s="2" t="str">
        <f aca="false">"'$"&amp;A52&amp;"', "</f>
        <v>'$C10', </v>
      </c>
      <c r="D287" s="2"/>
      <c r="E287" s="3"/>
    </row>
    <row r="288" customFormat="false" ht="12.75" hidden="false" customHeight="true" outlineLevel="0" collapsed="false">
      <c r="A288" s="2"/>
      <c r="B288" s="2"/>
      <c r="C288" s="2" t="str">
        <f aca="false">"'$"&amp;A53&amp;"', "</f>
        <v>'$C11', </v>
      </c>
      <c r="D288" s="2"/>
      <c r="E288" s="3"/>
    </row>
    <row r="289" customFormat="false" ht="12.75" hidden="false" customHeight="true" outlineLevel="0" collapsed="false">
      <c r="A289" s="2"/>
      <c r="B289" s="2"/>
      <c r="C289" s="2" t="str">
        <f aca="false">"'$"&amp;A54&amp;"', "</f>
        <v>'$C12', </v>
      </c>
      <c r="D289" s="2"/>
      <c r="E289" s="3"/>
    </row>
    <row r="290" customFormat="false" ht="12.75" hidden="false" customHeight="true" outlineLevel="0" collapsed="false">
      <c r="A290" s="2"/>
      <c r="B290" s="2"/>
      <c r="C290" s="2" t="str">
        <f aca="false">"'$"&amp;A55&amp;"', "</f>
        <v>'$C13', </v>
      </c>
      <c r="D290" s="2"/>
      <c r="E290" s="3"/>
    </row>
    <row r="291" customFormat="false" ht="12.75" hidden="false" customHeight="true" outlineLevel="0" collapsed="false">
      <c r="A291" s="2"/>
      <c r="B291" s="2"/>
      <c r="C291" s="2" t="str">
        <f aca="false">"'$"&amp;A56&amp;"', "</f>
        <v>'$C14', </v>
      </c>
      <c r="D291" s="2"/>
      <c r="E291" s="3"/>
    </row>
    <row r="292" customFormat="false" ht="12.75" hidden="false" customHeight="true" outlineLevel="0" collapsed="false">
      <c r="A292" s="2"/>
      <c r="B292" s="2"/>
      <c r="C292" s="2" t="str">
        <f aca="false">"'$"&amp;A57&amp;"', "</f>
        <v>'$C15', </v>
      </c>
      <c r="D292" s="2"/>
      <c r="E292" s="3"/>
    </row>
    <row r="293" customFormat="false" ht="12.75" hidden="false" customHeight="true" outlineLevel="0" collapsed="false">
      <c r="A293" s="2"/>
      <c r="B293" s="2"/>
      <c r="C293" s="2" t="str">
        <f aca="false">"'$"&amp;A58&amp;"', "</f>
        <v>'$C16', </v>
      </c>
      <c r="D293" s="2"/>
      <c r="E293" s="3"/>
    </row>
    <row r="294" customFormat="false" ht="12.75" hidden="false" customHeight="true" outlineLevel="0" collapsed="false">
      <c r="A294" s="2"/>
      <c r="B294" s="2"/>
      <c r="C294" s="2" t="str">
        <f aca="false">"'$"&amp;A59&amp;"', "</f>
        <v>'$C17', </v>
      </c>
      <c r="D294" s="2"/>
      <c r="E294" s="3"/>
    </row>
    <row r="295" customFormat="false" ht="12.75" hidden="false" customHeight="true" outlineLevel="0" collapsed="false">
      <c r="A295" s="2"/>
      <c r="B295" s="2"/>
      <c r="C295" s="2" t="str">
        <f aca="false">"'$"&amp;A60&amp;"', "</f>
        <v>'$C18', </v>
      </c>
      <c r="D295" s="2"/>
      <c r="E295" s="3"/>
    </row>
    <row r="296" customFormat="false" ht="12.75" hidden="false" customHeight="true" outlineLevel="0" collapsed="false">
      <c r="A296" s="2"/>
      <c r="B296" s="2"/>
      <c r="C296" s="2" t="str">
        <f aca="false">"'$"&amp;A61&amp;"', "</f>
        <v>'$C19', </v>
      </c>
      <c r="D296" s="2"/>
      <c r="E296" s="3"/>
    </row>
    <row r="297" customFormat="false" ht="12.75" hidden="false" customHeight="true" outlineLevel="0" collapsed="false">
      <c r="A297" s="2"/>
      <c r="B297" s="2"/>
      <c r="C297" s="2" t="str">
        <f aca="false">"'$"&amp;A62&amp;"', "</f>
        <v>'$C20', </v>
      </c>
      <c r="D297" s="2"/>
      <c r="E297" s="3"/>
    </row>
    <row r="298" customFormat="false" ht="12.75" hidden="false" customHeight="true" outlineLevel="0" collapsed="false">
      <c r="A298" s="2"/>
      <c r="B298" s="2"/>
      <c r="C298" s="2" t="str">
        <f aca="false">"'$"&amp;A63&amp;"', "</f>
        <v>'$C21', </v>
      </c>
      <c r="D298" s="2"/>
      <c r="E298" s="3"/>
    </row>
    <row r="299" customFormat="false" ht="12.75" hidden="false" customHeight="true" outlineLevel="0" collapsed="false">
      <c r="A299" s="2"/>
      <c r="B299" s="2"/>
      <c r="C299" s="2" t="str">
        <f aca="false">"'$"&amp;A64&amp;"', "</f>
        <v>'$C22', </v>
      </c>
      <c r="D299" s="2"/>
      <c r="E299" s="3"/>
    </row>
    <row r="300" customFormat="false" ht="12.75" hidden="false" customHeight="true" outlineLevel="0" collapsed="false">
      <c r="A300" s="2"/>
      <c r="B300" s="2"/>
      <c r="C300" s="2" t="str">
        <f aca="false">"'$"&amp;A65&amp;"', "</f>
        <v>'$C23', </v>
      </c>
      <c r="D300" s="2"/>
      <c r="E300" s="3"/>
    </row>
    <row r="301" customFormat="false" ht="12.75" hidden="false" customHeight="true" outlineLevel="0" collapsed="false">
      <c r="A301" s="2"/>
      <c r="B301" s="2"/>
      <c r="C301" s="2" t="str">
        <f aca="false">"'$"&amp;A66&amp;"', "</f>
        <v>'$C24', </v>
      </c>
      <c r="D301" s="2"/>
      <c r="E301" s="3"/>
    </row>
    <row r="302" customFormat="false" ht="12.75" hidden="false" customHeight="true" outlineLevel="0" collapsed="false">
      <c r="A302" s="2"/>
      <c r="B302" s="2"/>
      <c r="C302" s="2" t="str">
        <f aca="false">"'$"&amp;A67&amp;"', "</f>
        <v>'$C25', </v>
      </c>
      <c r="D302" s="2"/>
      <c r="E302" s="3"/>
    </row>
    <row r="303" customFormat="false" ht="12.75" hidden="false" customHeight="true" outlineLevel="0" collapsed="false">
      <c r="A303" s="2"/>
      <c r="B303" s="2"/>
      <c r="C303" s="2" t="str">
        <f aca="false">"'$"&amp;A68&amp;"', "</f>
        <v>'$C26', </v>
      </c>
      <c r="D303" s="2"/>
      <c r="E303" s="3"/>
    </row>
    <row r="304" customFormat="false" ht="12.75" hidden="false" customHeight="true" outlineLevel="0" collapsed="false">
      <c r="A304" s="2"/>
      <c r="B304" s="2"/>
      <c r="C304" s="2" t="str">
        <f aca="false">"'$"&amp;A69&amp;"', "</f>
        <v>'$C27', </v>
      </c>
      <c r="D304" s="2"/>
      <c r="E304" s="3"/>
    </row>
    <row r="305" customFormat="false" ht="12.75" hidden="false" customHeight="true" outlineLevel="0" collapsed="false">
      <c r="A305" s="2"/>
      <c r="B305" s="2"/>
      <c r="C305" s="2" t="str">
        <f aca="false">"'$"&amp;A70&amp;"', "</f>
        <v>'$C28', </v>
      </c>
      <c r="D305" s="2"/>
      <c r="E305" s="3"/>
    </row>
    <row r="306" customFormat="false" ht="12.75" hidden="false" customHeight="true" outlineLevel="0" collapsed="false">
      <c r="A306" s="2"/>
      <c r="B306" s="2"/>
      <c r="C306" s="2" t="str">
        <f aca="false">"'$"&amp;A71&amp;"', "</f>
        <v>'$C29', </v>
      </c>
      <c r="D306" s="2"/>
      <c r="E306" s="3"/>
    </row>
    <row r="307" customFormat="false" ht="12.75" hidden="false" customHeight="true" outlineLevel="0" collapsed="false">
      <c r="A307" s="2"/>
      <c r="B307" s="2"/>
      <c r="C307" s="2" t="str">
        <f aca="false">"'$"&amp;A72&amp;"', "</f>
        <v>'$C30', </v>
      </c>
      <c r="D307" s="2"/>
      <c r="E307" s="3"/>
    </row>
    <row r="308" customFormat="false" ht="12.75" hidden="false" customHeight="true" outlineLevel="0" collapsed="false">
      <c r="A308" s="2"/>
      <c r="B308" s="2"/>
      <c r="C308" s="2" t="str">
        <f aca="false">"'$"&amp;A73&amp;"', "</f>
        <v>'$C31', </v>
      </c>
      <c r="D308" s="2"/>
      <c r="E308" s="3"/>
    </row>
    <row r="309" customFormat="false" ht="12.75" hidden="false" customHeight="true" outlineLevel="0" collapsed="false">
      <c r="A309" s="2"/>
      <c r="B309" s="2"/>
      <c r="C309" s="2" t="str">
        <f aca="false">"'$"&amp;A74&amp;"', "</f>
        <v>'$C32', </v>
      </c>
      <c r="D309" s="2"/>
      <c r="E309" s="3"/>
    </row>
    <row r="310" customFormat="false" ht="12.75" hidden="false" customHeight="true" outlineLevel="0" collapsed="false">
      <c r="A310" s="2"/>
      <c r="B310" s="2"/>
      <c r="C310" s="2" t="str">
        <f aca="false">"'$"&amp;A75&amp;"', "</f>
        <v>'$C33', </v>
      </c>
      <c r="D310" s="2"/>
      <c r="E310" s="3"/>
    </row>
    <row r="311" customFormat="false" ht="12.75" hidden="false" customHeight="true" outlineLevel="0" collapsed="false">
      <c r="A311" s="2"/>
      <c r="B311" s="2"/>
      <c r="C311" s="2" t="str">
        <f aca="false">"'$"&amp;A76&amp;"', "</f>
        <v>'$C34', </v>
      </c>
      <c r="D311" s="2"/>
      <c r="E311" s="3"/>
    </row>
    <row r="312" customFormat="false" ht="12.75" hidden="false" customHeight="true" outlineLevel="0" collapsed="false">
      <c r="A312" s="2"/>
      <c r="B312" s="2"/>
      <c r="C312" s="2" t="str">
        <f aca="false">"'$"&amp;A77&amp;"', "</f>
        <v>'$C35', </v>
      </c>
      <c r="D312" s="2"/>
      <c r="E312" s="3"/>
    </row>
    <row r="313" customFormat="false" ht="12.75" hidden="false" customHeight="true" outlineLevel="0" collapsed="false">
      <c r="A313" s="2"/>
      <c r="B313" s="2"/>
      <c r="C313" s="2" t="str">
        <f aca="false">"'$"&amp;A78&amp;"', "</f>
        <v>'$C36', </v>
      </c>
      <c r="D313" s="2"/>
      <c r="E313" s="3"/>
    </row>
    <row r="314" customFormat="false" ht="12.75" hidden="false" customHeight="true" outlineLevel="0" collapsed="false">
      <c r="A314" s="2"/>
      <c r="B314" s="2"/>
      <c r="C314" s="2" t="str">
        <f aca="false">"'$"&amp;A79&amp;"', "</f>
        <v>'$otrasactividades', </v>
      </c>
      <c r="D314" s="2"/>
      <c r="E314" s="3"/>
    </row>
    <row r="315" customFormat="false" ht="12.75" hidden="false" customHeight="true" outlineLevel="0" collapsed="false">
      <c r="A315" s="2"/>
      <c r="B315" s="2"/>
      <c r="C315" s="2" t="str">
        <f aca="false">"'$"&amp;A80&amp;"', "</f>
        <v>'$D1', </v>
      </c>
      <c r="D315" s="2"/>
      <c r="E315" s="3"/>
    </row>
    <row r="316" customFormat="false" ht="12.75" hidden="false" customHeight="true" outlineLevel="0" collapsed="false">
      <c r="A316" s="2"/>
      <c r="B316" s="2"/>
      <c r="C316" s="2" t="str">
        <f aca="false">"'$"&amp;A81&amp;"', "</f>
        <v>'$numeroD1', </v>
      </c>
      <c r="D316" s="2"/>
      <c r="E316" s="3"/>
    </row>
    <row r="317" customFormat="false" ht="12.75" hidden="false" customHeight="true" outlineLevel="0" collapsed="false">
      <c r="A317" s="2"/>
      <c r="B317" s="2"/>
      <c r="C317" s="2" t="str">
        <f aca="false">"'$"&amp;A82&amp;"', "</f>
        <v>'$D2', </v>
      </c>
      <c r="D317" s="2"/>
      <c r="E317" s="3"/>
    </row>
    <row r="318" customFormat="false" ht="12.75" hidden="false" customHeight="true" outlineLevel="0" collapsed="false">
      <c r="A318" s="2"/>
      <c r="B318" s="2"/>
      <c r="C318" s="2" t="str">
        <f aca="false">"'$"&amp;A83&amp;"', "</f>
        <v>'$numeroD2', </v>
      </c>
      <c r="D318" s="2"/>
      <c r="E318" s="3"/>
    </row>
    <row r="319" customFormat="false" ht="12.75" hidden="false" customHeight="true" outlineLevel="0" collapsed="false">
      <c r="A319" s="2"/>
      <c r="B319" s="2"/>
      <c r="C319" s="2" t="str">
        <f aca="false">"'$"&amp;A84&amp;"', "</f>
        <v>'$D3', </v>
      </c>
      <c r="D319" s="2"/>
      <c r="E319" s="3"/>
    </row>
    <row r="320" customFormat="false" ht="12.75" hidden="false" customHeight="true" outlineLevel="0" collapsed="false">
      <c r="A320" s="2"/>
      <c r="B320" s="2"/>
      <c r="C320" s="2" t="str">
        <f aca="false">"'$"&amp;A85&amp;"', "</f>
        <v>'$numeroD3', </v>
      </c>
      <c r="D320" s="2"/>
      <c r="E320" s="3"/>
    </row>
    <row r="321" customFormat="false" ht="12.75" hidden="false" customHeight="true" outlineLevel="0" collapsed="false">
      <c r="A321" s="2"/>
      <c r="B321" s="2"/>
      <c r="C321" s="2" t="str">
        <f aca="false">"'$"&amp;A86&amp;"', "</f>
        <v>'$D4', </v>
      </c>
      <c r="D321" s="2"/>
      <c r="E321" s="3"/>
    </row>
    <row r="322" customFormat="false" ht="12.75" hidden="false" customHeight="true" outlineLevel="0" collapsed="false">
      <c r="A322" s="2"/>
      <c r="B322" s="2"/>
      <c r="C322" s="2" t="str">
        <f aca="false">"'$"&amp;A87&amp;"', "</f>
        <v>'$numeroD4', </v>
      </c>
      <c r="D322" s="2"/>
      <c r="E322" s="3"/>
    </row>
    <row r="323" customFormat="false" ht="12.75" hidden="false" customHeight="true" outlineLevel="0" collapsed="false">
      <c r="A323" s="2"/>
      <c r="B323" s="2"/>
      <c r="C323" s="2" t="str">
        <f aca="false">"'$"&amp;A88&amp;"', "</f>
        <v>'$D5', </v>
      </c>
      <c r="D323" s="2"/>
      <c r="E323" s="3"/>
    </row>
    <row r="324" customFormat="false" ht="12.75" hidden="false" customHeight="true" outlineLevel="0" collapsed="false">
      <c r="A324" s="2"/>
      <c r="B324" s="2"/>
      <c r="C324" s="2" t="str">
        <f aca="false">"'$"&amp;A89&amp;"', "</f>
        <v>'$numeroD5', </v>
      </c>
      <c r="D324" s="2"/>
      <c r="E324" s="3"/>
    </row>
    <row r="325" customFormat="false" ht="12.75" hidden="false" customHeight="true" outlineLevel="0" collapsed="false">
      <c r="A325" s="2"/>
      <c r="B325" s="2"/>
      <c r="C325" s="2" t="str">
        <f aca="false">"'$"&amp;A90&amp;"', "</f>
        <v>'$D6', </v>
      </c>
      <c r="D325" s="2"/>
      <c r="E325" s="3"/>
    </row>
    <row r="326" customFormat="false" ht="12.75" hidden="false" customHeight="true" outlineLevel="0" collapsed="false">
      <c r="A326" s="2"/>
      <c r="B326" s="2"/>
      <c r="C326" s="2" t="str">
        <f aca="false">"'$"&amp;A91&amp;"', "</f>
        <v>'$numeroD6', </v>
      </c>
      <c r="D326" s="2"/>
      <c r="E326" s="3"/>
    </row>
    <row r="327" customFormat="false" ht="12.75" hidden="false" customHeight="true" outlineLevel="0" collapsed="false">
      <c r="A327" s="2"/>
      <c r="B327" s="2"/>
      <c r="C327" s="2" t="str">
        <f aca="false">"'$"&amp;A92&amp;"', "</f>
        <v>'$D7', </v>
      </c>
      <c r="D327" s="2"/>
      <c r="E327" s="3"/>
    </row>
    <row r="328" customFormat="false" ht="12.75" hidden="false" customHeight="true" outlineLevel="0" collapsed="false">
      <c r="A328" s="2"/>
      <c r="B328" s="2"/>
      <c r="C328" s="2" t="str">
        <f aca="false">"'$"&amp;A93&amp;"', "</f>
        <v>'$numeroD7', </v>
      </c>
      <c r="D328" s="2"/>
      <c r="E328" s="3"/>
    </row>
    <row r="329" customFormat="false" ht="12.75" hidden="false" customHeight="true" outlineLevel="0" collapsed="false">
      <c r="A329" s="2"/>
      <c r="B329" s="2"/>
      <c r="C329" s="2" t="str">
        <f aca="false">"'$"&amp;A94&amp;"', "</f>
        <v>'$D8', </v>
      </c>
      <c r="D329" s="2"/>
      <c r="E329" s="3"/>
    </row>
    <row r="330" customFormat="false" ht="12.75" hidden="false" customHeight="true" outlineLevel="0" collapsed="false">
      <c r="A330" s="2"/>
      <c r="B330" s="2"/>
      <c r="C330" s="2" t="str">
        <f aca="false">"'$"&amp;A95&amp;"', "</f>
        <v>'$numeroD8', </v>
      </c>
      <c r="D330" s="2"/>
      <c r="E330" s="3"/>
    </row>
    <row r="331" customFormat="false" ht="12.75" hidden="false" customHeight="true" outlineLevel="0" collapsed="false">
      <c r="A331" s="2"/>
      <c r="B331" s="2"/>
      <c r="C331" s="2" t="str">
        <f aca="false">"'$"&amp;A96&amp;"', "</f>
        <v>'$D9', </v>
      </c>
      <c r="D331" s="2"/>
      <c r="E331" s="3"/>
    </row>
    <row r="332" customFormat="false" ht="12.75" hidden="false" customHeight="true" outlineLevel="0" collapsed="false">
      <c r="A332" s="2"/>
      <c r="B332" s="2"/>
      <c r="C332" s="2" t="str">
        <f aca="false">"'$"&amp;A97&amp;"', "</f>
        <v>'$numeroD9', </v>
      </c>
      <c r="D332" s="2"/>
      <c r="E332" s="3"/>
    </row>
    <row r="333" customFormat="false" ht="12.75" hidden="false" customHeight="true" outlineLevel="0" collapsed="false">
      <c r="A333" s="2"/>
      <c r="B333" s="2"/>
      <c r="C333" s="2" t="str">
        <f aca="false">"'$"&amp;A98&amp;"', "</f>
        <v>'$D10', </v>
      </c>
      <c r="D333" s="2"/>
      <c r="E333" s="3"/>
    </row>
    <row r="334" customFormat="false" ht="12.75" hidden="false" customHeight="true" outlineLevel="0" collapsed="false">
      <c r="A334" s="2"/>
      <c r="B334" s="2"/>
      <c r="C334" s="2" t="str">
        <f aca="false">"'$"&amp;A99&amp;"', "</f>
        <v>'$numeroD10', </v>
      </c>
      <c r="D334" s="2"/>
      <c r="E334" s="3"/>
    </row>
    <row r="335" customFormat="false" ht="12.75" hidden="false" customHeight="true" outlineLevel="0" collapsed="false">
      <c r="A335" s="2"/>
      <c r="B335" s="2"/>
      <c r="C335" s="2" t="str">
        <f aca="false">"'$"&amp;A100&amp;"', "</f>
        <v>'$D11', </v>
      </c>
      <c r="D335" s="2"/>
      <c r="E335" s="3"/>
    </row>
    <row r="336" customFormat="false" ht="12.75" hidden="false" customHeight="true" outlineLevel="0" collapsed="false">
      <c r="A336" s="2"/>
      <c r="B336" s="2"/>
      <c r="C336" s="2" t="str">
        <f aca="false">"'$"&amp;A101&amp;"', "</f>
        <v>'$numeroD11', </v>
      </c>
      <c r="D336" s="2"/>
      <c r="E336" s="3"/>
    </row>
    <row r="337" customFormat="false" ht="12.75" hidden="false" customHeight="true" outlineLevel="0" collapsed="false">
      <c r="A337" s="2"/>
      <c r="B337" s="2"/>
      <c r="C337" s="2" t="str">
        <f aca="false">"'$"&amp;A102&amp;"', "</f>
        <v>'$D12', </v>
      </c>
      <c r="D337" s="2"/>
      <c r="E337" s="3"/>
    </row>
    <row r="338" customFormat="false" ht="12.75" hidden="false" customHeight="true" outlineLevel="0" collapsed="false">
      <c r="A338" s="2"/>
      <c r="B338" s="2"/>
      <c r="C338" s="2" t="str">
        <f aca="false">"'$"&amp;A103&amp;"', "</f>
        <v>'$numeroD12', </v>
      </c>
      <c r="D338" s="2"/>
      <c r="E338" s="3"/>
    </row>
    <row r="339" customFormat="false" ht="12.75" hidden="false" customHeight="true" outlineLevel="0" collapsed="false">
      <c r="A339" s="2"/>
      <c r="B339" s="2"/>
      <c r="C339" s="2" t="str">
        <f aca="false">"'$"&amp;A104&amp;"', "</f>
        <v>'$D13', </v>
      </c>
      <c r="D339" s="2"/>
      <c r="E339" s="3"/>
    </row>
    <row r="340" customFormat="false" ht="12.75" hidden="false" customHeight="true" outlineLevel="0" collapsed="false">
      <c r="A340" s="2"/>
      <c r="B340" s="2"/>
      <c r="C340" s="2" t="str">
        <f aca="false">"'$"&amp;A105&amp;"', "</f>
        <v>'$numeroD13', </v>
      </c>
      <c r="D340" s="2"/>
      <c r="E340" s="3"/>
    </row>
    <row r="341" customFormat="false" ht="12.75" hidden="false" customHeight="true" outlineLevel="0" collapsed="false">
      <c r="A341" s="2"/>
      <c r="B341" s="2"/>
      <c r="C341" s="2" t="str">
        <f aca="false">"'$"&amp;A106&amp;"', "</f>
        <v>'$D14', </v>
      </c>
      <c r="D341" s="2"/>
      <c r="E341" s="3"/>
    </row>
    <row r="342" customFormat="false" ht="12.75" hidden="false" customHeight="true" outlineLevel="0" collapsed="false">
      <c r="A342" s="2"/>
      <c r="B342" s="2"/>
      <c r="C342" s="2" t="str">
        <f aca="false">"'$"&amp;A107&amp;"', "</f>
        <v>'$numeroD14', </v>
      </c>
      <c r="D342" s="2"/>
      <c r="E342" s="3"/>
    </row>
    <row r="343" customFormat="false" ht="12.75" hidden="false" customHeight="true" outlineLevel="0" collapsed="false">
      <c r="A343" s="2"/>
      <c r="B343" s="2"/>
      <c r="C343" s="2" t="str">
        <f aca="false">"'$"&amp;A108&amp;"', "</f>
        <v>'$D15', </v>
      </c>
      <c r="D343" s="2"/>
      <c r="E343" s="3"/>
    </row>
    <row r="344" customFormat="false" ht="12.75" hidden="false" customHeight="true" outlineLevel="0" collapsed="false">
      <c r="A344" s="2"/>
      <c r="B344" s="2"/>
      <c r="C344" s="2" t="str">
        <f aca="false">"'$"&amp;A109&amp;"', "</f>
        <v>'$numeroD15', </v>
      </c>
      <c r="D344" s="2"/>
      <c r="E344" s="3"/>
    </row>
    <row r="345" customFormat="false" ht="12.75" hidden="false" customHeight="true" outlineLevel="0" collapsed="false">
      <c r="A345" s="2"/>
      <c r="B345" s="2"/>
      <c r="C345" s="2" t="str">
        <f aca="false">"'$"&amp;A110&amp;"', "</f>
        <v>'$D16', </v>
      </c>
      <c r="D345" s="2"/>
      <c r="E345" s="3"/>
    </row>
    <row r="346" customFormat="false" ht="12.75" hidden="false" customHeight="true" outlineLevel="0" collapsed="false">
      <c r="A346" s="2"/>
      <c r="B346" s="2"/>
      <c r="C346" s="2" t="str">
        <f aca="false">"'$"&amp;A111&amp;"', "</f>
        <v>'$numeroD16', </v>
      </c>
      <c r="D346" s="2"/>
      <c r="E346" s="3"/>
    </row>
    <row r="347" customFormat="false" ht="12.75" hidden="false" customHeight="true" outlineLevel="0" collapsed="false">
      <c r="A347" s="2"/>
      <c r="B347" s="2"/>
      <c r="C347" s="2" t="str">
        <f aca="false">"'$"&amp;A112&amp;"', "</f>
        <v>'$precauciones', </v>
      </c>
      <c r="D347" s="2"/>
      <c r="E347" s="3"/>
    </row>
    <row r="348" customFormat="false" ht="12.75" hidden="false" customHeight="true" outlineLevel="0" collapsed="false">
      <c r="A348" s="2"/>
      <c r="B348" s="2"/>
      <c r="C348" s="2" t="str">
        <f aca="false">"'$"&amp;A113&amp;"', "</f>
        <v>'$empleado', </v>
      </c>
      <c r="D348" s="2"/>
      <c r="E348" s="3"/>
    </row>
    <row r="349" customFormat="false" ht="12.75" hidden="false" customHeight="true" outlineLevel="0" collapsed="false">
      <c r="A349" s="2"/>
      <c r="B349" s="2"/>
      <c r="C349" s="2" t="str">
        <f aca="false">"'$"&amp;A114&amp;"', "</f>
        <v>'$companiacp', </v>
      </c>
      <c r="D349" s="2"/>
      <c r="E349" s="3"/>
    </row>
    <row r="350" customFormat="false" ht="12.75" hidden="false" customHeight="true" outlineLevel="0" collapsed="false">
      <c r="A350" s="2"/>
      <c r="B350" s="2"/>
      <c r="C350" s="2" t="str">
        <f aca="false">"'$"&amp;A115&amp;"', "</f>
        <v>'$ejecutorF', </v>
      </c>
      <c r="D350" s="2"/>
      <c r="E350" s="3"/>
    </row>
    <row r="351" customFormat="false" ht="12.75" hidden="false" customHeight="true" outlineLevel="0" collapsed="false">
      <c r="A351" s="2"/>
      <c r="B351" s="2"/>
      <c r="C351" s="2" t="str">
        <f aca="false">"'$"&amp;A116&amp;"', "</f>
        <v>'$fechaejecF', </v>
      </c>
      <c r="D351" s="2"/>
      <c r="E351" s="3"/>
    </row>
    <row r="352" customFormat="false" ht="12.75" hidden="false" customHeight="true" outlineLevel="0" collapsed="false">
      <c r="A352" s="2"/>
      <c r="B352" s="2"/>
      <c r="C352" s="2" t="str">
        <f aca="false">"'$"&amp;A117&amp;"', "</f>
        <v>'$horaejecF', </v>
      </c>
      <c r="D352" s="2"/>
      <c r="E352" s="3"/>
    </row>
    <row r="353" customFormat="false" ht="12.75" hidden="false" customHeight="true" outlineLevel="0" collapsed="false">
      <c r="A353" s="2"/>
      <c r="B353" s="2"/>
      <c r="C353" s="2" t="str">
        <f aca="false">"'$"&amp;A118&amp;"', "</f>
        <v>'$inspectorF', </v>
      </c>
      <c r="D353" s="2"/>
      <c r="E353" s="3"/>
    </row>
    <row r="354" customFormat="false" ht="12.75" hidden="false" customHeight="true" outlineLevel="0" collapsed="false">
      <c r="A354" s="2"/>
      <c r="B354" s="2"/>
      <c r="C354" s="2" t="str">
        <f aca="false">"'$"&amp;A119&amp;"', "</f>
        <v>'$fechainspF', </v>
      </c>
      <c r="D354" s="2"/>
      <c r="E354" s="3"/>
    </row>
    <row r="355" customFormat="false" ht="12.75" hidden="false" customHeight="true" outlineLevel="0" collapsed="false">
      <c r="A355" s="2"/>
      <c r="B355" s="2"/>
      <c r="C355" s="2" t="str">
        <f aca="false">"'$"&amp;A120&amp;"', "</f>
        <v>'$horainspF', </v>
      </c>
      <c r="D355" s="2"/>
      <c r="E355" s="3"/>
    </row>
    <row r="356" customFormat="false" ht="12.75" hidden="false" customHeight="true" outlineLevel="0" collapsed="false">
      <c r="A356" s="2"/>
      <c r="B356" s="2"/>
      <c r="C356" s="2" t="str">
        <f aca="false">"'$"&amp;A121&amp;"', "</f>
        <v>'$docum_adic', </v>
      </c>
      <c r="D356" s="2"/>
      <c r="E356" s="3"/>
    </row>
    <row r="357" customFormat="false" ht="12.75" hidden="false" customHeight="true" outlineLevel="0" collapsed="false">
      <c r="A357" s="2"/>
      <c r="B357" s="2"/>
      <c r="C357" s="2" t="str">
        <f aca="false">"'$"&amp;A122&amp;"', "</f>
        <v>'$cantidad', </v>
      </c>
      <c r="D357" s="2"/>
      <c r="E357" s="3"/>
    </row>
    <row r="358" customFormat="false" ht="12.75" hidden="false" customHeight="true" outlineLevel="0" collapsed="false">
      <c r="A358" s="2"/>
      <c r="B358" s="2"/>
      <c r="C358" s="2" t="str">
        <f aca="false">"'$"&amp;A123&amp;"', "</f>
        <v>'$nombre1', </v>
      </c>
      <c r="D358" s="2"/>
      <c r="E358" s="3"/>
    </row>
    <row r="359" customFormat="false" ht="12.75" hidden="false" customHeight="true" outlineLevel="0" collapsed="false">
      <c r="A359" s="2"/>
      <c r="B359" s="2"/>
      <c r="C359" s="2" t="str">
        <f aca="false">"'$"&amp;A124&amp;"', "</f>
        <v>'$nombre2', </v>
      </c>
      <c r="D359" s="2"/>
      <c r="E359" s="3"/>
    </row>
    <row r="360" customFormat="false" ht="12.75" hidden="false" customHeight="true" outlineLevel="0" collapsed="false">
      <c r="A360" s="2"/>
      <c r="B360" s="2"/>
      <c r="C360" s="2" t="str">
        <f aca="false">"'$"&amp;A125&amp;"', "</f>
        <v>'$nombre3', </v>
      </c>
      <c r="D360" s="2"/>
      <c r="E360" s="3"/>
    </row>
    <row r="361" customFormat="false" ht="12.75" hidden="false" customHeight="true" outlineLevel="0" collapsed="false">
      <c r="A361" s="2"/>
      <c r="B361" s="2"/>
      <c r="C361" s="2" t="str">
        <f aca="false">"'$"&amp;A126&amp;"', "</f>
        <v>'$nombre4', </v>
      </c>
      <c r="D361" s="2"/>
      <c r="E361" s="3"/>
    </row>
    <row r="362" customFormat="false" ht="12.75" hidden="false" customHeight="true" outlineLevel="0" collapsed="false">
      <c r="A362" s="2"/>
      <c r="B362" s="2"/>
      <c r="C362" s="2" t="str">
        <f aca="false">"'$"&amp;A127&amp;"', "</f>
        <v>'$nombre5', </v>
      </c>
      <c r="D362" s="2"/>
      <c r="E362" s="3"/>
    </row>
    <row r="363" customFormat="false" ht="12.75" hidden="false" customHeight="true" outlineLevel="0" collapsed="false">
      <c r="A363" s="2"/>
      <c r="B363" s="2"/>
      <c r="C363" s="2" t="str">
        <f aca="false">"'$"&amp;A128&amp;"', "</f>
        <v>'$nombre6', </v>
      </c>
      <c r="D363" s="2"/>
      <c r="E363" s="3"/>
    </row>
    <row r="364" customFormat="false" ht="12.75" hidden="false" customHeight="true" outlineLevel="0" collapsed="false">
      <c r="A364" s="2"/>
      <c r="B364" s="2"/>
      <c r="C364" s="2" t="str">
        <f aca="false">"'$"&amp;A129&amp;"', "</f>
        <v>'$nombre7', </v>
      </c>
      <c r="D364" s="2"/>
      <c r="E364" s="3"/>
    </row>
    <row r="365" customFormat="false" ht="12.75" hidden="false" customHeight="true" outlineLevel="0" collapsed="false">
      <c r="A365" s="2"/>
      <c r="B365" s="2"/>
      <c r="C365" s="2" t="str">
        <f aca="false">"'$"&amp;A130&amp;"', "</f>
        <v>'$aprobadorG', </v>
      </c>
      <c r="D365" s="2"/>
      <c r="E365" s="3"/>
    </row>
    <row r="366" customFormat="false" ht="12.75" hidden="false" customHeight="true" outlineLevel="0" collapsed="false">
      <c r="A366" s="2"/>
      <c r="B366" s="2"/>
      <c r="C366" s="2" t="str">
        <f aca="false">"'$"&amp;A131&amp;"', "</f>
        <v>'$fechaaprobG', </v>
      </c>
      <c r="D366" s="2"/>
      <c r="E366" s="3"/>
    </row>
    <row r="367" customFormat="false" ht="12.75" hidden="false" customHeight="true" outlineLevel="0" collapsed="false">
      <c r="A367" s="2"/>
      <c r="B367" s="2"/>
      <c r="C367" s="2" t="str">
        <f aca="false">"'$"&amp;A132&amp;"', "</f>
        <v>'$horaaprobG', </v>
      </c>
      <c r="D367" s="2"/>
      <c r="E367" s="3"/>
    </row>
    <row r="368" customFormat="false" ht="12.75" hidden="false" customHeight="true" outlineLevel="0" collapsed="false">
      <c r="A368" s="2"/>
      <c r="B368" s="2"/>
      <c r="C368" s="2" t="str">
        <f aca="false">"'$"&amp;A133&amp;"', "</f>
        <v>'$emisorG', </v>
      </c>
      <c r="D368" s="2"/>
      <c r="E368" s="3"/>
    </row>
    <row r="369" customFormat="false" ht="12.75" hidden="false" customHeight="true" outlineLevel="0" collapsed="false">
      <c r="A369" s="2"/>
      <c r="B369" s="2"/>
      <c r="C369" s="2" t="str">
        <f aca="false">"'$"&amp;A134&amp;"', "</f>
        <v>'$fechaemisorG', </v>
      </c>
      <c r="D369" s="2"/>
      <c r="E369" s="3"/>
    </row>
    <row r="370" customFormat="false" ht="12.75" hidden="false" customHeight="true" outlineLevel="0" collapsed="false">
      <c r="A370" s="2"/>
      <c r="B370" s="2"/>
      <c r="C370" s="2" t="str">
        <f aca="false">"'$"&amp;A135&amp;"', "</f>
        <v>'$horaemisorG', </v>
      </c>
      <c r="D370" s="2"/>
      <c r="E370" s="3"/>
    </row>
    <row r="371" customFormat="false" ht="12.75" hidden="false" customHeight="true" outlineLevel="0" collapsed="false">
      <c r="A371" s="2"/>
      <c r="B371" s="2"/>
      <c r="C371" s="2" t="str">
        <f aca="false">"'$"&amp;A136&amp;"', "</f>
        <v>'$completado', </v>
      </c>
      <c r="D371" s="2"/>
      <c r="E371" s="3"/>
    </row>
    <row r="372" customFormat="false" ht="12.75" hidden="false" customHeight="true" outlineLevel="0" collapsed="false">
      <c r="A372" s="2"/>
      <c r="B372" s="2"/>
      <c r="C372" s="2" t="str">
        <f aca="false">"'$"&amp;A137&amp;"', "</f>
        <v>'$ejecutorH', </v>
      </c>
      <c r="D372" s="2"/>
      <c r="E372" s="3"/>
    </row>
    <row r="373" customFormat="false" ht="12.75" hidden="false" customHeight="true" outlineLevel="0" collapsed="false">
      <c r="A373" s="2"/>
      <c r="B373" s="2"/>
      <c r="C373" s="2" t="str">
        <f aca="false">"'$"&amp;A138&amp;"', "</f>
        <v>'$horaejecH', </v>
      </c>
      <c r="D373" s="2"/>
      <c r="E373" s="3"/>
    </row>
    <row r="374" customFormat="false" ht="12.75" hidden="false" customHeight="true" outlineLevel="0" collapsed="false">
      <c r="A374" s="2"/>
      <c r="B374" s="2"/>
      <c r="C374" s="2" t="str">
        <f aca="false">"'$"&amp;A139&amp;"', "</f>
        <v>'$inspectorH', </v>
      </c>
      <c r="D374" s="2"/>
      <c r="E374" s="3"/>
    </row>
    <row r="375" customFormat="false" ht="12.75" hidden="false" customHeight="true" outlineLevel="0" collapsed="false">
      <c r="A375" s="2"/>
      <c r="B375" s="2"/>
      <c r="C375" s="2" t="str">
        <f aca="false">"'$"&amp;A140&amp;"', "</f>
        <v>'$horainspH', </v>
      </c>
      <c r="D375" s="2"/>
      <c r="E375" s="3"/>
    </row>
    <row r="376" customFormat="false" ht="12.75" hidden="false" customHeight="true" outlineLevel="0" collapsed="false">
      <c r="A376" s="2"/>
      <c r="B376" s="2"/>
      <c r="C376" s="2" t="str">
        <f aca="false">"'$"&amp;A141&amp;"', "</f>
        <v>'$emisorH', </v>
      </c>
      <c r="D376" s="2"/>
      <c r="E376" s="3"/>
    </row>
    <row r="377" customFormat="false" ht="12.75" hidden="false" customHeight="true" outlineLevel="0" collapsed="false">
      <c r="A377" s="2"/>
      <c r="B377" s="2"/>
      <c r="C377" s="2" t="str">
        <f aca="false">"'$"&amp;A142&amp;"'"</f>
        <v>'$horaemisorH'</v>
      </c>
      <c r="D377" s="2"/>
      <c r="E377" s="3"/>
    </row>
    <row r="378" customFormat="false" ht="12.75" hidden="false" customHeight="true" outlineLevel="0" collapsed="false">
      <c r="A378" s="2"/>
      <c r="B378" s="2"/>
      <c r="C378" s="3" t="s">
        <v>188</v>
      </c>
      <c r="D378" s="2"/>
      <c r="E378" s="3"/>
    </row>
    <row r="379" customFormat="false" ht="12.75" hidden="false" customHeight="true" outlineLevel="0" collapsed="false">
      <c r="A379" s="2"/>
      <c r="B379" s="2"/>
      <c r="C379" s="3"/>
      <c r="D379" s="2" t="s">
        <v>4</v>
      </c>
      <c r="E379" s="3"/>
    </row>
    <row r="380" customFormat="false" ht="12.75" hidden="false" customHeight="true" outlineLevel="0" collapsed="false">
      <c r="A380" s="2"/>
      <c r="B380" s="2"/>
      <c r="C380" s="3" t="s">
        <v>189</v>
      </c>
      <c r="D380" s="2"/>
      <c r="E380" s="3"/>
    </row>
    <row r="381" customFormat="false" ht="12.75" hidden="false" customHeight="true" outlineLevel="0" collapsed="false">
      <c r="A381" s="2"/>
      <c r="B381" s="2"/>
      <c r="C381" s="3"/>
      <c r="D381" s="2"/>
      <c r="E381" s="3"/>
    </row>
    <row r="382" customFormat="false" ht="12.75" hidden="false" customHeight="true" outlineLevel="0" collapsed="false">
      <c r="A382" s="2"/>
      <c r="B382" s="2"/>
      <c r="C382" s="3" t="s">
        <v>190</v>
      </c>
      <c r="D382" s="2"/>
      <c r="E382" s="3"/>
    </row>
    <row r="383" customFormat="false" ht="12.75" hidden="false" customHeight="true" outlineLevel="0" collapsed="false">
      <c r="A383" s="2"/>
      <c r="B383" s="2"/>
      <c r="C383" s="3" t="s">
        <v>191</v>
      </c>
      <c r="D383" s="2"/>
      <c r="E383" s="3"/>
    </row>
    <row r="384" customFormat="false" ht="12.75" hidden="false" customHeight="true" outlineLevel="0" collapsed="false">
      <c r="A384" s="2"/>
      <c r="B384" s="2"/>
      <c r="C384" s="3" t="s">
        <v>192</v>
      </c>
      <c r="D384" s="2"/>
      <c r="E384" s="3"/>
    </row>
    <row r="385" customFormat="false" ht="12.75" hidden="false" customHeight="true" outlineLevel="0" collapsed="false">
      <c r="A385" s="2"/>
      <c r="B385" s="2"/>
      <c r="C385" s="3" t="s">
        <v>193</v>
      </c>
      <c r="D385" s="2"/>
      <c r="E385" s="3"/>
    </row>
    <row r="386" customFormat="false" ht="12.75" hidden="false" customHeight="true" outlineLevel="0" collapsed="false">
      <c r="A386" s="2"/>
      <c r="B386" s="2"/>
      <c r="C386" s="3" t="s">
        <v>194</v>
      </c>
      <c r="D386" s="2"/>
      <c r="E386" s="3"/>
    </row>
    <row r="387" customFormat="false" ht="12.75" hidden="false" customHeight="true" outlineLevel="0" collapsed="false">
      <c r="A387" s="2"/>
      <c r="B387" s="2"/>
      <c r="C387" s="3" t="s">
        <v>195</v>
      </c>
      <c r="D387" s="2"/>
      <c r="E387" s="3"/>
    </row>
    <row r="388" customFormat="false" ht="12.75" hidden="false" customHeight="true" outlineLevel="0" collapsed="false">
      <c r="A388" s="2"/>
      <c r="B388" s="2"/>
      <c r="C388" s="3" t="s">
        <v>196</v>
      </c>
      <c r="D388" s="2"/>
      <c r="E388" s="3"/>
    </row>
    <row r="389" customFormat="false" ht="12.75" hidden="false" customHeight="true" outlineLevel="0" collapsed="false">
      <c r="A389" s="2"/>
      <c r="B389" s="2"/>
      <c r="C389" s="3"/>
      <c r="D389" s="2"/>
      <c r="E389" s="3"/>
    </row>
    <row r="390" customFormat="false" ht="12.75" hidden="false" customHeight="true" outlineLevel="0" collapsed="false">
      <c r="A390" s="2"/>
      <c r="B390" s="2"/>
      <c r="C390" s="3" t="s">
        <v>197</v>
      </c>
      <c r="D390" s="2"/>
      <c r="E390" s="3"/>
    </row>
    <row r="391" customFormat="false" ht="12.75" hidden="false" customHeight="true" outlineLevel="0" collapsed="false">
      <c r="A391" s="2"/>
      <c r="B391" s="2"/>
      <c r="C391" s="3" t="s">
        <v>198</v>
      </c>
      <c r="D391" s="2"/>
      <c r="E391" s="3"/>
    </row>
    <row r="392" customFormat="false" ht="12.75" hidden="false" customHeight="true" outlineLevel="0" collapsed="false">
      <c r="C392" s="3" t="s">
        <v>187</v>
      </c>
    </row>
    <row r="393" customFormat="false" ht="12.75" hidden="false" customHeight="true" outlineLevel="0" collapsed="false">
      <c r="C393" s="3" t="s">
        <v>199</v>
      </c>
    </row>
    <row r="394" customFormat="false" ht="12.75" hidden="false" customHeight="true" outlineLevel="0" collapsed="false">
      <c r="C394" s="3" t="s">
        <v>200</v>
      </c>
    </row>
    <row r="1048566" customFormat="false" ht="12.8" hidden="true" customHeight="false" outlineLevel="0" collapsed="false"/>
    <row r="1048567" customFormat="false" ht="12.8" hidden="true" customHeight="false" outlineLevel="0" collapsed="false"/>
    <row r="1048568" customFormat="false" ht="12.8" hidden="true" customHeight="false" outlineLevel="0" collapsed="false"/>
    <row r="1048569" customFormat="false" ht="12.8" hidden="true" customHeight="false" outlineLevel="0" collapsed="false"/>
    <row r="1048570" customFormat="false" ht="12.8" hidden="true" customHeight="false" outlineLevel="0" collapsed="false"/>
    <row r="1048571" customFormat="false" ht="12.8" hidden="true" customHeight="false" outlineLevel="0" collapsed="false"/>
    <row r="1048572" customFormat="false" ht="12.8" hidden="true" customHeight="false" outlineLevel="0" collapsed="false"/>
    <row r="1048573" customFormat="false" ht="12.8" hidden="true" customHeight="false" outlineLevel="0" collapsed="false"/>
    <row r="1048574" customFormat="false" ht="12.8" hidden="true" customHeight="false" outlineLevel="0" collapsed="false"/>
    <row r="1048575" customFormat="false" ht="12.8" hidden="true" customHeight="false" outlineLevel="0" collapsed="false"/>
    <row r="1048576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2023-03-07T12:15:10Z</dcterms:created>
  <dc:creator/>
  <dc:description/>
  <dc:language>es-CO</dc:language>
  <cp:lastModifiedBy/>
  <dcterms:modified xsi:type="dcterms:W3CDTF">2025-07-01T13:05:40Z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