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<sst xmlns="http://schemas.openxmlformats.org/spreadsheetml/2006/main" count="300" uniqueCount="178">
  <si>
    <t xml:space="preserve">grabardatos.php</t>
  </si>
  <si>
    <t xml:space="preserve">modificar.php</t>
  </si>
  <si>
    <t xml:space="preserve">crear formulario03.sql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</si>
  <si>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</si>
  <si>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</si>
  <si>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</si>
  <si>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</si>
  <si>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</si>
  <si>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</si>
  <si>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</si>
  <si>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</si>
  <si>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</si>
  <si>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</si>
  <si>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</si>
  <si>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</si>
  <si>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</si>
  <si>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</si>
  <si>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</si>
  <si>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</si>
  <si>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</si>
  <si>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</si>
  <si>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</si>
  <si>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</si>
  <si>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</si>
  <si>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</si>
  <si>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</si>
  <si>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</si>
  <si>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</si>
  <si>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</si>
  <si>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</si>
  <si>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</si>
  <si>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</si>
  <si>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</si>
  <si>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</si>
  <si>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</si>
  <si>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</si>
  <si>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</si>
  <si>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</si>
  <si>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</si>
  <si>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</si>
  <si>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</si>
  <si>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</si>
  <si>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formulario03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</si>
  <si>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</si>
  <si>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</si>
  <si>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</si>
  <si>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</si>
  <si>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</si>
  <si>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</si>
  <si>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descripcion</t>
  </si>
  <si>
    <t xml:space="preserve">cantidad</t>
  </si>
  <si>
    <t xml:space="preserve">nombre1</t>
  </si>
  <si>
    <t xml:space="preserve">nombre2</t>
  </si>
  <si>
    <t xml:space="preserve">nombre3</t>
  </si>
  <si>
    <t xml:space="preserve">nombre4</t>
  </si>
  <si>
    <t xml:space="preserve">fechaA</t>
  </si>
  <si>
    <t xml:space="preserve">horainicialA</t>
  </si>
  <si>
    <t xml:space="preserve">horafinalA</t>
  </si>
  <si>
    <t xml:space="preserve">certhabilit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</si>
  <si>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</si>
  <si>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</si>
  <si>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</si>
  <si>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</si>
  <si>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</si>
  <si>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</si>
  <si>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</si>
  <si>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indiqueB7a</t>
  </si>
  <si>
    <t xml:space="preserve">indiqueB7b</t>
  </si>
  <si>
    <t xml:space="preserve">B8</t>
  </si>
  <si>
    <t xml:space="preserve">B9</t>
  </si>
  <si>
    <t xml:space="preserve">B10</t>
  </si>
  <si>
    <t xml:space="preserve">B11</t>
  </si>
  <si>
    <t xml:space="preserve">especifiqueB11a</t>
  </si>
  <si>
    <t xml:space="preserve">especifiqueB11b</t>
  </si>
  <si>
    <t xml:space="preserve">B12a</t>
  </si>
  <si>
    <t xml:space="preserve">B12b</t>
  </si>
  <si>
    <t xml:space="preserve">B12c</t>
  </si>
  <si>
    <t xml:space="preserve">B12d</t>
  </si>
  <si>
    <t xml:space="preserve">B12e</t>
  </si>
  <si>
    <t xml:space="preserve">B12f</t>
  </si>
  <si>
    <t xml:space="preserve">B12g</t>
  </si>
  <si>
    <t xml:space="preserve">B12h</t>
  </si>
  <si>
    <t xml:space="preserve">B12i</t>
  </si>
  <si>
    <t xml:space="preserve">guante</t>
  </si>
  <si>
    <t xml:space="preserve">B12j</t>
  </si>
  <si>
    <t xml:space="preserve">calzado</t>
  </si>
  <si>
    <t xml:space="preserve">B12k</t>
  </si>
  <si>
    <t xml:space="preserve">delantal</t>
  </si>
  <si>
    <t xml:space="preserve">B12l</t>
  </si>
  <si>
    <t xml:space="preserve">ropa</t>
  </si>
  <si>
    <t xml:space="preserve">B12m</t>
  </si>
  <si>
    <t xml:space="preserve">otro1</t>
  </si>
  <si>
    <t xml:space="preserve">B12n</t>
  </si>
  <si>
    <t xml:space="preserve">otro2</t>
  </si>
  <si>
    <t xml:space="preserve">B12o</t>
  </si>
  <si>
    <t xml:space="preserve">otro3</t>
  </si>
  <si>
    <t xml:space="preserve">req_pr_gas</t>
  </si>
  <si>
    <t xml:space="preserve">B13equipo</t>
  </si>
  <si>
    <t xml:space="preserve">B13dueno</t>
  </si>
  <si>
    <t xml:space="preserve">B13fecha</t>
  </si>
  <si>
    <t xml:space="preserve">B13bumptest</t>
  </si>
  <si>
    <t xml:space="preserve">B13hora1</t>
  </si>
  <si>
    <t xml:space="preserve">B13resul1</t>
  </si>
  <si>
    <t xml:space="preserve">B13hora2</t>
  </si>
  <si>
    <t xml:space="preserve">B13resul2</t>
  </si>
  <si>
    <t xml:space="preserve">B13hora3</t>
  </si>
  <si>
    <t xml:space="preserve">B13resul3</t>
  </si>
  <si>
    <t xml:space="preserve">B13hora4</t>
  </si>
  <si>
    <t xml:space="preserve">B13resul4</t>
  </si>
  <si>
    <t xml:space="preserve">B13hora5</t>
  </si>
  <si>
    <t xml:space="preserve">B13resul5</t>
  </si>
  <si>
    <t xml:space="preserve">B13hora6</t>
  </si>
  <si>
    <t xml:space="preserve">B13resul6</t>
  </si>
  <si>
    <t xml:space="preserve">B13hora7</t>
  </si>
  <si>
    <t xml:space="preserve">B13resul7</t>
  </si>
  <si>
    <t xml:space="preserve">B13hora8</t>
  </si>
  <si>
    <t xml:space="preserve">B13resul8</t>
  </si>
  <si>
    <t xml:space="preserve">ejecutorC</t>
  </si>
  <si>
    <t xml:space="preserve">fechaejecC</t>
  </si>
  <si>
    <t xml:space="preserve">horaejecC</t>
  </si>
  <si>
    <t xml:space="preserve">inspectorC</t>
  </si>
  <si>
    <t xml:space="preserve">fechainspC</t>
  </si>
  <si>
    <t xml:space="preserve">horainspC</t>
  </si>
  <si>
    <t xml:space="preserve">emisorD</t>
  </si>
  <si>
    <t xml:space="preserve">nombreemisorD</t>
  </si>
  <si>
    <t xml:space="preserve">fechaemisorD</t>
  </si>
  <si>
    <t xml:space="preserve">horaemisorD</t>
  </si>
  <si>
    <t xml:space="preserve">cancelacion</t>
  </si>
  <si>
    <t xml:space="preserve">ejecutorE</t>
  </si>
  <si>
    <t xml:space="preserve">fechaejecE</t>
  </si>
  <si>
    <t xml:space="preserve">horaejecE</t>
  </si>
  <si>
    <t xml:space="preserve">inspectorE</t>
  </si>
  <si>
    <t xml:space="preserve">fechainspE</t>
  </si>
  <si>
    <t xml:space="preserve">horainspE</t>
  </si>
  <si>
    <t xml:space="preserve">emisorE</t>
  </si>
  <si>
    <t xml:space="preserve">fechaemisorE</t>
  </si>
  <si>
    <t xml:space="preserve">horaemisorE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</si>
  <si>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</si>
  <si>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</si>
  <si>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</si>
  <si>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formulario03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</si>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</sst>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5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2.75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3.16"/>
  </cols>
  <sheetData>
    <row r="1" customFormat="false" ht="12.75" hidden="false" customHeight="true" outlineLevel="0" collapsed="false">
      <c r="C1" s="1" t="s">
        <v>0</v>
      </c>
      <c r="D1" s="1" t="s">
        <v>1</v>
      </c>
      <c r="E1" s="1" t="s">
        <v>2</v>
      </c>
    </row>
    <row r="2" customFormat="false" ht="12.75" hidden="false" customHeight="true" outlineLevel="0" collapsed="false">
      <c r="C2" s="1" t="s">
        <v>3</v>
      </c>
      <c r="D2" s="1" t="s">
        <v>4</v>
      </c>
      <c r="E2" s="1" t="s">
        <v>5</v>
      </c>
    </row>
    <row r="3" customFormat="false" ht="12.75" hidden="false" customHeight="true" outlineLevel="0" collapsed="false">
      <c r="C3" s="1" t="s">
        <v>6</v>
      </c>
      <c r="D3" s="1" t="s">
        <v>4</v>
      </c>
    </row>
    <row r="4" customFormat="false" ht="12.75" hidden="false" customHeight="true" outlineLevel="0" collapsed="false">
      <c r="C4" s="1" t="s">
        <v>7</v>
      </c>
      <c r="D4" s="1" t="s">
        <v>4</v>
      </c>
    </row>
    <row r="5" customFormat="false" ht="12.75" hidden="false" customHeight="true" outlineLevel="0" collapsed="false">
      <c r="C5" s="1" t="s">
        <v>8</v>
      </c>
      <c r="D5" s="1" t="s">
        <v>4</v>
      </c>
    </row>
    <row r="6" customFormat="false" ht="12.75" hidden="false" customHeight="true" outlineLevel="0" collapsed="false">
      <c r="C6" s="1" t="s">
        <v>9</v>
      </c>
      <c r="D6" s="1" t="s">
        <v>4</v>
      </c>
    </row>
    <row r="7" customFormat="false" ht="12.75" hidden="false" customHeight="true" outlineLevel="0" collapsed="false">
      <c r="C7" s="1" t="s">
        <v>10</v>
      </c>
      <c r="D7" s="1" t="s">
        <v>4</v>
      </c>
      <c r="E7" s="1" t="s">
        <v>5</v>
      </c>
    </row>
    <row r="8" customFormat="false" ht="12.75" hidden="false" customHeight="true" outlineLevel="0" collapsed="false">
      <c r="C8" s="1" t="s">
        <v>11</v>
      </c>
      <c r="D8" s="1" t="s">
        <v>4</v>
      </c>
      <c r="E8" s="1" t="s">
        <v>5</v>
      </c>
    </row>
    <row r="9" customFormat="false" ht="12.75" hidden="false" customHeight="true" outlineLevel="0" collapsed="false">
      <c r="C9" s="1" t="s">
        <v>12</v>
      </c>
      <c r="D9" s="1" t="s">
        <v>4</v>
      </c>
      <c r="E9" s="1" t="s">
        <v>5</v>
      </c>
    </row>
    <row r="10" customFormat="false" ht="12.75" hidden="false" customHeight="true" outlineLevel="0" collapsed="false">
      <c r="C10" s="1" t="s">
        <v>13</v>
      </c>
      <c r="D10" s="1" t="s">
        <v>4</v>
      </c>
      <c r="E10" s="1" t="s">
        <v>5</v>
      </c>
    </row>
    <row r="11" customFormat="false" ht="12.75" hidden="false" customHeight="true" outlineLevel="0" collapsed="false">
      <c r="C11" s="1" t="s">
        <v>14</v>
      </c>
      <c r="D11" s="1" t="s">
        <v>4</v>
      </c>
      <c r="E11" s="1" t="s">
        <v>5</v>
      </c>
    </row>
    <row r="12" customFormat="false" ht="12.75" hidden="false" customHeight="true" outlineLevel="0" collapsed="false">
      <c r="C12" s="1" t="s">
        <v>15</v>
      </c>
      <c r="D12" s="1" t="s">
        <v>4</v>
      </c>
      <c r="E12" s="1" t="s">
        <v>5</v>
      </c>
    </row>
    <row r="13" customFormat="false" ht="12.75" hidden="false" customHeight="true" outlineLevel="0" collapsed="false">
      <c r="C13" s="1" t="s">
        <v>16</v>
      </c>
      <c r="D13" s="1" t="s">
        <v>17</v>
      </c>
      <c r="E13" s="1" t="s">
        <v>5</v>
      </c>
    </row>
    <row r="14" customFormat="false" ht="12.75" hidden="false" customHeight="true" outlineLevel="0" collapsed="false">
      <c r="C14" s="1" t="s">
        <v>18</v>
      </c>
      <c r="D14" s="1" t="s">
        <v>19</v>
      </c>
      <c r="E14" s="1" t="s">
        <v>5</v>
      </c>
    </row>
    <row r="15" customFormat="false" ht="12.75" hidden="false" customHeight="true" outlineLevel="0" collapsed="false">
      <c r="C15" s="1" t="s">
        <v>20</v>
      </c>
      <c r="D15" s="1" t="s">
        <v>21</v>
      </c>
      <c r="E15" s="1" t="s">
        <v>5</v>
      </c>
    </row>
    <row r="16" customFormat="false" ht="12.75" hidden="false" customHeight="true" outlineLevel="0" collapsed="false">
      <c r="C16" s="1" t="s">
        <v>22</v>
      </c>
      <c r="D16" s="1" t="s">
        <v>23</v>
      </c>
      <c r="E16" s="1" t="s">
        <v>5</v>
      </c>
    </row>
    <row r="17" customFormat="false" ht="12.75" hidden="false" customHeight="true" outlineLevel="0" collapsed="false">
      <c r="C17" s="1" t="s">
        <v>24</v>
      </c>
      <c r="D17" s="1" t="s">
        <v>8</v>
      </c>
      <c r="E17" s="1" t="s">
        <v>5</v>
      </c>
    </row>
    <row r="18" customFormat="false" ht="12.75" hidden="false" customHeight="true" outlineLevel="0" collapsed="false">
      <c r="C18" s="1" t="s">
        <v>25</v>
      </c>
      <c r="D18" s="1" t="s">
        <v>26</v>
      </c>
      <c r="E18" s="1" t="s">
        <v>5</v>
      </c>
    </row>
    <row r="19" customFormat="false" ht="12.75" hidden="false" customHeight="true" outlineLevel="0" collapsed="false">
      <c r="C19" s="1" t="s">
        <v>27</v>
      </c>
      <c r="D19" s="1" t="s">
        <v>28</v>
      </c>
      <c r="E19" s="1" t="s">
        <v>5</v>
      </c>
    </row>
    <row r="20" customFormat="false" ht="12.75" hidden="false" customHeight="true" outlineLevel="0" collapsed="false">
      <c r="C20" s="1" t="s">
        <v>29</v>
      </c>
      <c r="D20" s="1" t="s">
        <v>15</v>
      </c>
      <c r="E20" s="1" t="s">
        <v>5</v>
      </c>
    </row>
    <row r="21" customFormat="false" ht="12.75" hidden="false" customHeight="true" outlineLevel="0" collapsed="false">
      <c r="C21" s="1" t="s">
        <v>30</v>
      </c>
      <c r="D21" s="1" t="s">
        <v>20</v>
      </c>
      <c r="E21" s="1" t="s">
        <v>5</v>
      </c>
    </row>
    <row r="22" customFormat="false" ht="12.75" hidden="false" customHeight="true" outlineLevel="0" collapsed="false">
      <c r="C22" s="1" t="s">
        <v>31</v>
      </c>
      <c r="D22" s="1" t="s">
        <v>32</v>
      </c>
      <c r="E22" s="1" t="s">
        <v>33</v>
      </c>
    </row>
    <row r="23" customFormat="false" ht="12.75" hidden="false" customHeight="true" outlineLevel="0" collapsed="false">
      <c r="C23" s="1" t="s">
        <v>34</v>
      </c>
      <c r="D23" s="1" t="s">
        <v>35</v>
      </c>
      <c r="E23" s="1" t="s">
        <v>36</v>
      </c>
    </row>
    <row r="24" customFormat="false" ht="12.75" hidden="false" customHeight="true" outlineLevel="0" collapsed="false">
      <c r="C24" s="1" t="s">
        <v>37</v>
      </c>
      <c r="D24" s="1" t="s">
        <v>38</v>
      </c>
      <c r="E24" s="1" t="s">
        <v>39</v>
      </c>
    </row>
    <row r="25" customFormat="false" ht="12.75" hidden="false" customHeight="true" outlineLevel="0" collapsed="false">
      <c r="C25" s="1" t="s">
        <v>40</v>
      </c>
      <c r="D25" s="1" t="s">
        <v>4</v>
      </c>
    </row>
    <row r="26" customFormat="false" ht="12.75" hidden="false" customHeight="true" outlineLevel="0" collapsed="false">
      <c r="C26" s="1" t="s">
        <v>35</v>
      </c>
      <c r="D26" s="1" t="s">
        <v>41</v>
      </c>
      <c r="E26" s="1" t="s">
        <v>42</v>
      </c>
    </row>
    <row r="27" customFormat="false" ht="12.75" hidden="false" customHeight="false" outlineLevel="0" collapsed="false"/>
    <row r="28" customFormat="false" ht="12.75" hidden="false" customHeight="true" outlineLevel="0" collapsed="false">
      <c r="A28" s="1" t="s">
        <v>43</v>
      </c>
      <c r="B28" s="1" t="s">
        <v>44</v>
      </c>
      <c r="C28" s="1" t="str">
        <f aca="false">"$"&amp;A28&amp;" = $consec;"</f>
        <v>$consecutivo = $consec;</v>
      </c>
      <c r="D28" s="1" t="str">
        <f aca="false">"$"&amp;A28&amp;" = $_REQUEST['"&amp;A28&amp;"'];"</f>
        <v>$consecutivo = $_REQUEST['consecutivo'];</v>
      </c>
      <c r="E28" s="1" t="str">
        <f aca="false">"`"&amp;A28&amp;"` "&amp;B28&amp;" NOT NULL,"</f>
        <v>`consecutivo` int(4) NOT NULL,</v>
      </c>
    </row>
    <row r="29" customFormat="false" ht="12.75" hidden="false" customHeight="tru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NULL,"</f>
        <v>`estado` text NOT NULL,</v>
      </c>
    </row>
    <row r="30" customFormat="false" ht="12.75" hidden="false" customHeight="tru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NULL,"</f>
        <v>`usuario` text NOT NULL,</v>
      </c>
    </row>
    <row r="31" customFormat="false" ht="12.75" hidden="false" customHeight="tru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NULL,"</f>
        <v>`fecha` text NOT NULL,</v>
      </c>
    </row>
    <row r="32" customFormat="false" ht="12.75" hidden="false" customHeight="true" outlineLevel="0" collapsed="false">
      <c r="A32" s="1" t="s">
        <v>49</v>
      </c>
      <c r="B32" s="1" t="s">
        <v>46</v>
      </c>
      <c r="C32" s="1" t="str">
        <f aca="false">"$"&amp;A32&amp;" = $_REQUEST['"&amp;A32&amp;"'];"</f>
        <v>$descripcion = $_REQUEST['descripcion'];</v>
      </c>
      <c r="D32" s="1" t="str">
        <f aca="false">C32</f>
        <v>$descripcion = $_REQUEST['descripcion'];</v>
      </c>
      <c r="E32" s="1" t="str">
        <f aca="false">"`"&amp;A32&amp;"` "&amp;B32&amp;" NOT NULL,"</f>
        <v>`descripcion` text NOT NULL,</v>
      </c>
    </row>
    <row r="33" customFormat="false" ht="12.75" hidden="false" customHeight="true" outlineLevel="0" collapsed="false">
      <c r="A33" s="1" t="s">
        <v>50</v>
      </c>
      <c r="B33" s="1" t="s">
        <v>46</v>
      </c>
      <c r="C33" s="1" t="str">
        <f aca="false">"$"&amp;A33&amp;" = $_REQUEST['"&amp;A33&amp;"'];"</f>
        <v>$cantidad = $_REQUEST['cantidad'];</v>
      </c>
      <c r="D33" s="1" t="str">
        <f aca="false">C33</f>
        <v>$cantidad = $_REQUEST['cantidad'];</v>
      </c>
      <c r="E33" s="1" t="str">
        <f aca="false">"`"&amp;A33&amp;"` "&amp;B33&amp;" NOT NULL,"</f>
        <v>`cantidad` text NOT NULL,</v>
      </c>
    </row>
    <row r="34" customFormat="false" ht="12.75" hidden="false" customHeight="true" outlineLevel="0" collapsed="false">
      <c r="A34" s="1" t="s">
        <v>51</v>
      </c>
      <c r="B34" s="1" t="s">
        <v>46</v>
      </c>
      <c r="C34" s="1" t="str">
        <f aca="false">"$"&amp;A34&amp;" = $_REQUEST['"&amp;A34&amp;"'];"</f>
        <v>$nombre1 = $_REQUEST['nombre1'];</v>
      </c>
      <c r="D34" s="1" t="str">
        <f aca="false">C34</f>
        <v>$nombre1 = $_REQUEST['nombre1'];</v>
      </c>
      <c r="E34" s="1" t="str">
        <f aca="false">"`"&amp;A34&amp;"` "&amp;B34&amp;" NOT NULL,"</f>
        <v>`nombre1` text NOT NULL,</v>
      </c>
    </row>
    <row r="35" customFormat="false" ht="12.75" hidden="false" customHeight="true" outlineLevel="0" collapsed="false">
      <c r="A35" s="1" t="s">
        <v>52</v>
      </c>
      <c r="B35" s="1" t="s">
        <v>46</v>
      </c>
      <c r="C35" s="1" t="str">
        <f aca="false">"$"&amp;A35&amp;" = $_REQUEST['"&amp;A35&amp;"'];"</f>
        <v>$nombre2 = $_REQUEST['nombre2'];</v>
      </c>
      <c r="D35" s="1" t="str">
        <f aca="false">C35</f>
        <v>$nombre2 = $_REQUEST['nombre2'];</v>
      </c>
      <c r="E35" s="1" t="str">
        <f aca="false">"`"&amp;A35&amp;"` "&amp;B35&amp;" NOT NULL,"</f>
        <v>`nombre2` text NOT NULL,</v>
      </c>
    </row>
    <row r="36" customFormat="false" ht="12.75" hidden="false" customHeight="true" outlineLevel="0" collapsed="false">
      <c r="A36" s="1" t="s">
        <v>53</v>
      </c>
      <c r="B36" s="1" t="s">
        <v>46</v>
      </c>
      <c r="C36" s="1" t="str">
        <f aca="false">"$"&amp;A36&amp;" = $_REQUEST['"&amp;A36&amp;"'];"</f>
        <v>$nombre3 = $_REQUEST['nombre3'];</v>
      </c>
      <c r="D36" s="1" t="str">
        <f aca="false">C36</f>
        <v>$nombre3 = $_REQUEST['nombre3'];</v>
      </c>
      <c r="E36" s="1" t="str">
        <f aca="false">"`"&amp;A36&amp;"` "&amp;B36&amp;" NOT NULL,"</f>
        <v>`nombre3` text NOT NULL,</v>
      </c>
    </row>
    <row r="37" customFormat="false" ht="12.75" hidden="false" customHeight="true" outlineLevel="0" collapsed="false">
      <c r="A37" s="1" t="s">
        <v>54</v>
      </c>
      <c r="B37" s="1" t="s">
        <v>46</v>
      </c>
      <c r="C37" s="1" t="str">
        <f aca="false">"$"&amp;A37&amp;" = $_REQUEST['"&amp;A37&amp;"'];"</f>
        <v>$nombre4 = $_REQUEST['nombre4'];</v>
      </c>
      <c r="D37" s="1" t="str">
        <f aca="false">C37</f>
        <v>$nombre4 = $_REQUEST['nombre4'];</v>
      </c>
      <c r="E37" s="1" t="str">
        <f aca="false">"`"&amp;A37&amp;"` "&amp;B37&amp;" NOT NULL,"</f>
        <v>`nombre4` text NOT NULL,</v>
      </c>
    </row>
    <row r="38" customFormat="false" ht="12.75" hidden="false" customHeight="true" outlineLevel="0" collapsed="false">
      <c r="A38" s="1" t="s">
        <v>55</v>
      </c>
      <c r="B38" s="1" t="s">
        <v>46</v>
      </c>
      <c r="C38" s="1" t="str">
        <f aca="false">"$"&amp;A38&amp;" = $_REQUEST['"&amp;A38&amp;"'];"</f>
        <v>$fechaA = $_REQUEST['fechaA'];</v>
      </c>
      <c r="D38" s="1" t="str">
        <f aca="false">C38</f>
        <v>$fechaA = $_REQUEST['fechaA'];</v>
      </c>
      <c r="E38" s="1" t="str">
        <f aca="false">"`"&amp;A38&amp;"` "&amp;B38&amp;" NOT NULL,"</f>
        <v>`fechaA` text NOT NULL,</v>
      </c>
    </row>
    <row r="39" customFormat="false" ht="12.75" hidden="false" customHeight="true" outlineLevel="0" collapsed="false">
      <c r="A39" s="1" t="s">
        <v>56</v>
      </c>
      <c r="B39" s="1" t="s">
        <v>46</v>
      </c>
      <c r="C39" s="1" t="str">
        <f aca="false">"$"&amp;A39&amp;" = $_REQUEST['"&amp;A39&amp;"'];"</f>
        <v>$horainicialA = $_REQUEST['horainicialA'];</v>
      </c>
      <c r="D39" s="1" t="str">
        <f aca="false">C39</f>
        <v>$horainicialA = $_REQUEST['horainicialA'];</v>
      </c>
      <c r="E39" s="1" t="str">
        <f aca="false">"`"&amp;A39&amp;"` "&amp;B39&amp;" NOT NULL,"</f>
        <v>`horainicialA` text NOT NULL,</v>
      </c>
    </row>
    <row r="40" customFormat="false" ht="12.75" hidden="false" customHeight="true" outlineLevel="0" collapsed="false">
      <c r="A40" s="1" t="s">
        <v>57</v>
      </c>
      <c r="B40" s="1" t="s">
        <v>46</v>
      </c>
      <c r="C40" s="1" t="str">
        <f aca="false">"$"&amp;A40&amp;" = $_REQUEST['"&amp;A40&amp;"'];"</f>
        <v>$horafinalA = $_REQUEST['horafinalA'];</v>
      </c>
      <c r="D40" s="1" t="str">
        <f aca="false">C40</f>
        <v>$horafinalA = $_REQUEST['horafinalA'];</v>
      </c>
      <c r="E40" s="1" t="str">
        <f aca="false">"`"&amp;A40&amp;"` "&amp;B40&amp;" NOT NULL,"</f>
        <v>`horafinalA` text NOT NULL,</v>
      </c>
    </row>
    <row r="41" customFormat="false" ht="12.75" hidden="false" customHeight="true" outlineLevel="0" collapsed="false">
      <c r="A41" s="1" t="s">
        <v>58</v>
      </c>
      <c r="B41" s="1" t="s">
        <v>46</v>
      </c>
      <c r="C41" s="1" t="str">
        <f aca="false">"$"&amp;A41&amp;" = $_REQUEST['"&amp;A41&amp;"'];"</f>
        <v>$certhabilit = $_REQUEST['certhabilit'];</v>
      </c>
      <c r="D41" s="1" t="str">
        <f aca="false">C41</f>
        <v>$certhabilit = $_REQUEST['certhabilit'];</v>
      </c>
      <c r="E41" s="1" t="str">
        <f aca="false">"`"&amp;A41&amp;"` "&amp;B41&amp;" NOT NULL,"</f>
        <v>`certhabilit` text NOT NULL,</v>
      </c>
    </row>
    <row r="42" customFormat="false" ht="12.75" hidden="false" customHeight="true" outlineLevel="0" collapsed="false">
      <c r="A42" s="1" t="s">
        <v>59</v>
      </c>
      <c r="B42" s="1" t="s">
        <v>46</v>
      </c>
      <c r="C42" s="1" t="str">
        <f aca="false">"$"&amp;A42&amp;" = $_REQUEST['"&amp;A42&amp;"'];"</f>
        <v>$B1 = $_REQUEST['B1'];</v>
      </c>
      <c r="D42" s="1" t="str">
        <f aca="false">C42</f>
        <v>$B1 = $_REQUEST['B1'];</v>
      </c>
      <c r="E42" s="1" t="str">
        <f aca="false">"`"&amp;A42&amp;"` "&amp;B42&amp;" NOT NULL,"</f>
        <v>`B1` text NOT NULL,</v>
      </c>
    </row>
    <row r="43" customFormat="false" ht="12.75" hidden="false" customHeight="true" outlineLevel="0" collapsed="false">
      <c r="A43" s="1" t="s">
        <v>60</v>
      </c>
      <c r="B43" s="1" t="s">
        <v>46</v>
      </c>
      <c r="C43" s="1" t="str">
        <f aca="false">"$"&amp;A43&amp;" = $_REQUEST['"&amp;A43&amp;"'];"</f>
        <v>$B2 = $_REQUEST['B2'];</v>
      </c>
      <c r="D43" s="1" t="str">
        <f aca="false">C43</f>
        <v>$B2 = $_REQUEST['B2'];</v>
      </c>
      <c r="E43" s="1" t="str">
        <f aca="false">"`"&amp;A43&amp;"` "&amp;B43&amp;" NOT NULL,"</f>
        <v>`B2` text NOT NULL,</v>
      </c>
    </row>
    <row r="44" customFormat="false" ht="12.75" hidden="false" customHeight="true" outlineLevel="0" collapsed="false">
      <c r="A44" s="1" t="s">
        <v>61</v>
      </c>
      <c r="B44" s="1" t="s">
        <v>46</v>
      </c>
      <c r="C44" s="1" t="str">
        <f aca="false">"$"&amp;A44&amp;" = $_REQUEST['"&amp;A44&amp;"'];"</f>
        <v>$B3 = $_REQUEST['B3'];</v>
      </c>
      <c r="D44" s="1" t="str">
        <f aca="false">C44</f>
        <v>$B3 = $_REQUEST['B3'];</v>
      </c>
      <c r="E44" s="1" t="str">
        <f aca="false">"`"&amp;A44&amp;"` "&amp;B44&amp;" NOT NULL,"</f>
        <v>`B3` text NOT NULL,</v>
      </c>
    </row>
    <row r="45" customFormat="false" ht="12.75" hidden="false" customHeight="true" outlineLevel="0" collapsed="false">
      <c r="A45" s="1" t="s">
        <v>62</v>
      </c>
      <c r="B45" s="1" t="s">
        <v>46</v>
      </c>
      <c r="C45" s="1" t="str">
        <f aca="false">"$"&amp;A45&amp;" = $_REQUEST['"&amp;A45&amp;"'];"</f>
        <v>$B4 = $_REQUEST['B4'];</v>
      </c>
      <c r="D45" s="1" t="str">
        <f aca="false">C45</f>
        <v>$B4 = $_REQUEST['B4'];</v>
      </c>
      <c r="E45" s="1" t="str">
        <f aca="false">"`"&amp;A45&amp;"` "&amp;B45&amp;" NOT NULL,"</f>
        <v>`B4` text NOT NULL,</v>
      </c>
    </row>
    <row r="46" customFormat="false" ht="12.75" hidden="false" customHeight="true" outlineLevel="0" collapsed="false">
      <c r="A46" s="1" t="s">
        <v>63</v>
      </c>
      <c r="B46" s="1" t="s">
        <v>46</v>
      </c>
      <c r="C46" s="1" t="str">
        <f aca="false">"$"&amp;A46&amp;" = $_REQUEST['"&amp;A46&amp;"'];"</f>
        <v>$B5 = $_REQUEST['B5'];</v>
      </c>
      <c r="D46" s="1" t="str">
        <f aca="false">C46</f>
        <v>$B5 = $_REQUEST['B5'];</v>
      </c>
      <c r="E46" s="1" t="str">
        <f aca="false">"`"&amp;A46&amp;"` "&amp;B46&amp;" NOT NULL,"</f>
        <v>`B5` text NOT NULL,</v>
      </c>
    </row>
    <row r="47" customFormat="false" ht="12.75" hidden="false" customHeight="true" outlineLevel="0" collapsed="false">
      <c r="A47" s="1" t="s">
        <v>64</v>
      </c>
      <c r="B47" s="1" t="s">
        <v>46</v>
      </c>
      <c r="C47" s="1" t="str">
        <f aca="false">"$"&amp;A47&amp;" = $_REQUEST['"&amp;A47&amp;"'];"</f>
        <v>$B6 = $_REQUEST['B6'];</v>
      </c>
      <c r="D47" s="1" t="str">
        <f aca="false">C47</f>
        <v>$B6 = $_REQUEST['B6'];</v>
      </c>
      <c r="E47" s="1" t="str">
        <f aca="false">"`"&amp;A47&amp;"` "&amp;B47&amp;" NOT NULL,"</f>
        <v>`B6` text NOT NULL,</v>
      </c>
    </row>
    <row r="48" customFormat="false" ht="12.75" hidden="false" customHeight="true" outlineLevel="0" collapsed="false">
      <c r="A48" s="1" t="s">
        <v>65</v>
      </c>
      <c r="B48" s="1" t="s">
        <v>46</v>
      </c>
      <c r="C48" s="1" t="str">
        <f aca="false">"$"&amp;A48&amp;" = $_REQUEST['"&amp;A48&amp;"'];"</f>
        <v>$B7 = $_REQUEST['B7'];</v>
      </c>
      <c r="D48" s="1" t="str">
        <f aca="false">C48</f>
        <v>$B7 = $_REQUEST['B7'];</v>
      </c>
      <c r="E48" s="1" t="str">
        <f aca="false">"`"&amp;A48&amp;"` "&amp;B48&amp;" NOT NULL,"</f>
        <v>`B7` text NOT NULL,</v>
      </c>
    </row>
    <row r="49" customFormat="false" ht="12.75" hidden="false" customHeight="true" outlineLevel="0" collapsed="false">
      <c r="A49" s="1" t="s">
        <v>66</v>
      </c>
      <c r="B49" s="1" t="s">
        <v>46</v>
      </c>
      <c r="C49" s="1" t="str">
        <f aca="false">"$"&amp;A49&amp;" = $_REQUEST['"&amp;A49&amp;"'];"</f>
        <v>$indiqueB7a = $_REQUEST['indiqueB7a'];</v>
      </c>
      <c r="D49" s="1" t="str">
        <f aca="false">C49</f>
        <v>$indiqueB7a = $_REQUEST['indiqueB7a'];</v>
      </c>
      <c r="E49" s="1" t="str">
        <f aca="false">"`"&amp;A49&amp;"` "&amp;B49&amp;" NOT NULL,"</f>
        <v>`indiqueB7a` text NOT NULL,</v>
      </c>
    </row>
    <row r="50" customFormat="false" ht="12.75" hidden="false" customHeight="true" outlineLevel="0" collapsed="false">
      <c r="A50" s="1" t="s">
        <v>67</v>
      </c>
      <c r="B50" s="1" t="s">
        <v>46</v>
      </c>
      <c r="C50" s="1" t="str">
        <f aca="false">"$"&amp;A50&amp;" = $_REQUEST['"&amp;A50&amp;"'];"</f>
        <v>$indiqueB7b = $_REQUEST['indiqueB7b'];</v>
      </c>
      <c r="D50" s="1" t="str">
        <f aca="false">C50</f>
        <v>$indiqueB7b = $_REQUEST['indiqueB7b'];</v>
      </c>
      <c r="E50" s="1" t="str">
        <f aca="false">"`"&amp;A50&amp;"` "&amp;B50&amp;" NOT NULL,"</f>
        <v>`indiqueB7b` text NOT NULL,</v>
      </c>
    </row>
    <row r="51" customFormat="false" ht="12.75" hidden="false" customHeight="true" outlineLevel="0" collapsed="false">
      <c r="A51" s="1" t="s">
        <v>68</v>
      </c>
      <c r="B51" s="1" t="s">
        <v>46</v>
      </c>
      <c r="C51" s="1" t="str">
        <f aca="false">"$"&amp;A51&amp;" = $_REQUEST['"&amp;A51&amp;"'];"</f>
        <v>$B8 = $_REQUEST['B8'];</v>
      </c>
      <c r="D51" s="1" t="str">
        <f aca="false">C51</f>
        <v>$B8 = $_REQUEST['B8'];</v>
      </c>
      <c r="E51" s="1" t="str">
        <f aca="false">"`"&amp;A51&amp;"` "&amp;B51&amp;" NOT NULL,"</f>
        <v>`B8` text NOT NULL,</v>
      </c>
    </row>
    <row r="52" customFormat="false" ht="12.75" hidden="false" customHeight="true" outlineLevel="0" collapsed="false">
      <c r="A52" s="1" t="s">
        <v>69</v>
      </c>
      <c r="B52" s="1" t="s">
        <v>46</v>
      </c>
      <c r="C52" s="1" t="str">
        <f aca="false">"$"&amp;A52&amp;" = $_REQUEST['"&amp;A52&amp;"'];"</f>
        <v>$B9 = $_REQUEST['B9'];</v>
      </c>
      <c r="D52" s="1" t="str">
        <f aca="false">C52</f>
        <v>$B9 = $_REQUEST['B9'];</v>
      </c>
      <c r="E52" s="1" t="str">
        <f aca="false">"`"&amp;A52&amp;"` "&amp;B52&amp;" NOT NULL,"</f>
        <v>`B9` text NOT NULL,</v>
      </c>
    </row>
    <row r="53" customFormat="false" ht="12.75" hidden="false" customHeight="true" outlineLevel="0" collapsed="false">
      <c r="A53" s="1" t="s">
        <v>70</v>
      </c>
      <c r="B53" s="1" t="s">
        <v>46</v>
      </c>
      <c r="C53" s="1" t="str">
        <f aca="false">"$"&amp;A53&amp;" = $_REQUEST['"&amp;A53&amp;"'];"</f>
        <v>$B10 = $_REQUEST['B10'];</v>
      </c>
      <c r="D53" s="1" t="str">
        <f aca="false">C53</f>
        <v>$B10 = $_REQUEST['B10'];</v>
      </c>
      <c r="E53" s="1" t="str">
        <f aca="false">"`"&amp;A53&amp;"` "&amp;B53&amp;" NOT NULL,"</f>
        <v>`B10` text NOT NULL,</v>
      </c>
    </row>
    <row r="54" customFormat="false" ht="12.75" hidden="false" customHeight="true" outlineLevel="0" collapsed="false">
      <c r="A54" s="1" t="s">
        <v>71</v>
      </c>
      <c r="B54" s="1" t="s">
        <v>46</v>
      </c>
      <c r="C54" s="1" t="str">
        <f aca="false">"$"&amp;A54&amp;" = $_REQUEST['"&amp;A54&amp;"'];"</f>
        <v>$B11 = $_REQUEST['B11'];</v>
      </c>
      <c r="D54" s="1" t="str">
        <f aca="false">C54</f>
        <v>$B11 = $_REQUEST['B11'];</v>
      </c>
      <c r="E54" s="1" t="str">
        <f aca="false">"`"&amp;A54&amp;"` "&amp;B54&amp;" NOT NULL,"</f>
        <v>`B11` text NOT NULL,</v>
      </c>
    </row>
    <row r="55" customFormat="false" ht="12.75" hidden="false" customHeight="true" outlineLevel="0" collapsed="false">
      <c r="A55" s="1" t="s">
        <v>72</v>
      </c>
      <c r="B55" s="1" t="s">
        <v>46</v>
      </c>
      <c r="C55" s="1" t="str">
        <f aca="false">"$"&amp;A55&amp;" = $_REQUEST['"&amp;A55&amp;"'];"</f>
        <v>$especifiqueB11a = $_REQUEST['especifiqueB11a'];</v>
      </c>
      <c r="D55" s="1" t="str">
        <f aca="false">C55</f>
        <v>$especifiqueB11a = $_REQUEST['especifiqueB11a'];</v>
      </c>
      <c r="E55" s="1" t="str">
        <f aca="false">"`"&amp;A55&amp;"` "&amp;B55&amp;" NOT NULL,"</f>
        <v>`especifiqueB11a` text NOT NULL,</v>
      </c>
    </row>
    <row r="56" customFormat="false" ht="12.75" hidden="false" customHeight="true" outlineLevel="0" collapsed="false">
      <c r="A56" s="1" t="s">
        <v>73</v>
      </c>
      <c r="B56" s="1" t="s">
        <v>46</v>
      </c>
      <c r="C56" s="1" t="str">
        <f aca="false">"$"&amp;A56&amp;" = $_REQUEST['"&amp;A56&amp;"'];"</f>
        <v>$especifiqueB11b = $_REQUEST['especifiqueB11b'];</v>
      </c>
      <c r="D56" s="1" t="str">
        <f aca="false">C56</f>
        <v>$especifiqueB11b = $_REQUEST['especifiqueB11b'];</v>
      </c>
      <c r="E56" s="1" t="str">
        <f aca="false">"`"&amp;A56&amp;"` "&amp;B56&amp;" NOT NULL,"</f>
        <v>`especifiqueB11b` text NOT NULL,</v>
      </c>
    </row>
    <row r="57" customFormat="false" ht="12.75" hidden="false" customHeight="true" outlineLevel="0" collapsed="false">
      <c r="A57" s="1" t="s">
        <v>74</v>
      </c>
      <c r="B57" s="1" t="s">
        <v>46</v>
      </c>
      <c r="C57" s="1" t="str">
        <f aca="false">"$"&amp;A57&amp;" = $_REQUEST['"&amp;A57&amp;"'];"</f>
        <v>$B12a = $_REQUEST['B12a'];</v>
      </c>
      <c r="D57" s="1" t="str">
        <f aca="false">C57</f>
        <v>$B12a = $_REQUEST['B12a'];</v>
      </c>
      <c r="E57" s="1" t="str">
        <f aca="false">"`"&amp;A57&amp;"` "&amp;B57&amp;" NOT NULL,"</f>
        <v>`B12a` text NOT NULL,</v>
      </c>
    </row>
    <row r="58" customFormat="false" ht="12.75" hidden="false" customHeight="true" outlineLevel="0" collapsed="false">
      <c r="A58" s="1" t="s">
        <v>75</v>
      </c>
      <c r="B58" s="1" t="s">
        <v>46</v>
      </c>
      <c r="C58" s="1" t="str">
        <f aca="false">"$"&amp;A58&amp;" = $_REQUEST['"&amp;A58&amp;"'];"</f>
        <v>$B12b = $_REQUEST['B12b'];</v>
      </c>
      <c r="D58" s="1" t="str">
        <f aca="false">C58</f>
        <v>$B12b = $_REQUEST['B12b'];</v>
      </c>
      <c r="E58" s="1" t="str">
        <f aca="false">"`"&amp;A58&amp;"` "&amp;B58&amp;" NOT NULL,"</f>
        <v>`B12b` text NOT NULL,</v>
      </c>
    </row>
    <row r="59" customFormat="false" ht="12.75" hidden="false" customHeight="true" outlineLevel="0" collapsed="false">
      <c r="A59" s="1" t="s">
        <v>76</v>
      </c>
      <c r="B59" s="1" t="s">
        <v>46</v>
      </c>
      <c r="C59" s="1" t="str">
        <f aca="false">"$"&amp;A59&amp;" = $_REQUEST['"&amp;A59&amp;"'];"</f>
        <v>$B12c = $_REQUEST['B12c'];</v>
      </c>
      <c r="D59" s="1" t="str">
        <f aca="false">C59</f>
        <v>$B12c = $_REQUEST['B12c'];</v>
      </c>
      <c r="E59" s="1" t="str">
        <f aca="false">"`"&amp;A59&amp;"` "&amp;B59&amp;" NOT NULL,"</f>
        <v>`B12c` text NOT NULL,</v>
      </c>
    </row>
    <row r="60" customFormat="false" ht="12.75" hidden="false" customHeight="true" outlineLevel="0" collapsed="false">
      <c r="A60" s="1" t="s">
        <v>77</v>
      </c>
      <c r="B60" s="1" t="s">
        <v>46</v>
      </c>
      <c r="C60" s="1" t="str">
        <f aca="false">"$"&amp;A60&amp;" = $_REQUEST['"&amp;A60&amp;"'];"</f>
        <v>$B12d = $_REQUEST['B12d'];</v>
      </c>
      <c r="D60" s="1" t="str">
        <f aca="false">C60</f>
        <v>$B12d = $_REQUEST['B12d'];</v>
      </c>
      <c r="E60" s="1" t="str">
        <f aca="false">"`"&amp;A60&amp;"` "&amp;B60&amp;" NOT NULL,"</f>
        <v>`B12d` text NOT NULL,</v>
      </c>
    </row>
    <row r="61" customFormat="false" ht="12.75" hidden="false" customHeight="true" outlineLevel="0" collapsed="false">
      <c r="A61" s="1" t="s">
        <v>78</v>
      </c>
      <c r="B61" s="1" t="s">
        <v>46</v>
      </c>
      <c r="C61" s="1" t="str">
        <f aca="false">"$"&amp;A61&amp;" = $_REQUEST['"&amp;A61&amp;"'];"</f>
        <v>$B12e = $_REQUEST['B12e'];</v>
      </c>
      <c r="D61" s="1" t="str">
        <f aca="false">C61</f>
        <v>$B12e = $_REQUEST['B12e'];</v>
      </c>
      <c r="E61" s="1" t="str">
        <f aca="false">"`"&amp;A61&amp;"` "&amp;B61&amp;" NOT NULL,"</f>
        <v>`B12e` text NOT NULL,</v>
      </c>
    </row>
    <row r="62" customFormat="false" ht="12.75" hidden="false" customHeight="true" outlineLevel="0" collapsed="false">
      <c r="A62" s="1" t="s">
        <v>79</v>
      </c>
      <c r="B62" s="1" t="s">
        <v>46</v>
      </c>
      <c r="C62" s="1" t="str">
        <f aca="false">"$"&amp;A62&amp;" = $_REQUEST['"&amp;A62&amp;"'];"</f>
        <v>$B12f = $_REQUEST['B12f'];</v>
      </c>
      <c r="D62" s="1" t="str">
        <f aca="false">C62</f>
        <v>$B12f = $_REQUEST['B12f'];</v>
      </c>
      <c r="E62" s="1" t="str">
        <f aca="false">"`"&amp;A62&amp;"` "&amp;B62&amp;" NOT NULL,"</f>
        <v>`B12f` text NOT NULL,</v>
      </c>
    </row>
    <row r="63" customFormat="false" ht="12.75" hidden="false" customHeight="true" outlineLevel="0" collapsed="false">
      <c r="A63" s="1" t="s">
        <v>80</v>
      </c>
      <c r="B63" s="1" t="s">
        <v>46</v>
      </c>
      <c r="C63" s="1" t="str">
        <f aca="false">"$"&amp;A63&amp;" = $_REQUEST['"&amp;A63&amp;"'];"</f>
        <v>$B12g = $_REQUEST['B12g'];</v>
      </c>
      <c r="D63" s="1" t="str">
        <f aca="false">C63</f>
        <v>$B12g = $_REQUEST['B12g'];</v>
      </c>
      <c r="E63" s="1" t="str">
        <f aca="false">"`"&amp;A63&amp;"` "&amp;B63&amp;" NOT NULL,"</f>
        <v>`B12g` text NOT NULL,</v>
      </c>
    </row>
    <row r="64" customFormat="false" ht="12.75" hidden="false" customHeight="true" outlineLevel="0" collapsed="false">
      <c r="A64" s="1" t="s">
        <v>81</v>
      </c>
      <c r="B64" s="1" t="s">
        <v>46</v>
      </c>
      <c r="C64" s="1" t="str">
        <f aca="false">"$"&amp;A64&amp;" = $_REQUEST['"&amp;A64&amp;"'];"</f>
        <v>$B12h = $_REQUEST['B12h'];</v>
      </c>
      <c r="D64" s="1" t="str">
        <f aca="false">C64</f>
        <v>$B12h = $_REQUEST['B12h'];</v>
      </c>
      <c r="E64" s="1" t="str">
        <f aca="false">"`"&amp;A64&amp;"` "&amp;B64&amp;" NOT NULL,"</f>
        <v>`B12h` text NOT NULL,</v>
      </c>
    </row>
    <row r="65" customFormat="false" ht="12.75" hidden="false" customHeight="true" outlineLevel="0" collapsed="false">
      <c r="A65" s="1" t="s">
        <v>82</v>
      </c>
      <c r="B65" s="1" t="s">
        <v>46</v>
      </c>
      <c r="C65" s="1" t="str">
        <f aca="false">"$"&amp;A65&amp;" = $_REQUEST['"&amp;A65&amp;"'];"</f>
        <v>$B12i = $_REQUEST['B12i'];</v>
      </c>
      <c r="D65" s="1" t="str">
        <f aca="false">C65</f>
        <v>$B12i = $_REQUEST['B12i'];</v>
      </c>
      <c r="E65" s="1" t="str">
        <f aca="false">"`"&amp;A65&amp;"` "&amp;B65&amp;" NOT NULL,"</f>
        <v>`B12i` text NOT NULL,</v>
      </c>
    </row>
    <row r="66" customFormat="false" ht="12.75" hidden="false" customHeight="true" outlineLevel="0" collapsed="false">
      <c r="A66" s="1" t="s">
        <v>83</v>
      </c>
      <c r="B66" s="1" t="s">
        <v>46</v>
      </c>
      <c r="C66" s="1" t="str">
        <f aca="false">"$"&amp;A66&amp;" = $_REQUEST['"&amp;A66&amp;"'];"</f>
        <v>$guante = $_REQUEST['guante'];</v>
      </c>
      <c r="D66" s="1" t="str">
        <f aca="false">C66</f>
        <v>$guante = $_REQUEST['guante'];</v>
      </c>
      <c r="E66" s="1" t="str">
        <f aca="false">"`"&amp;A66&amp;"` "&amp;B66&amp;" NOT NULL,"</f>
        <v>`guante` text NOT NULL,</v>
      </c>
    </row>
    <row r="67" customFormat="false" ht="12.75" hidden="false" customHeight="true" outlineLevel="0" collapsed="false">
      <c r="A67" s="1" t="s">
        <v>84</v>
      </c>
      <c r="B67" s="1" t="s">
        <v>46</v>
      </c>
      <c r="C67" s="1" t="str">
        <f aca="false">"$"&amp;A67&amp;" = $_REQUEST['"&amp;A67&amp;"'];"</f>
        <v>$B12j = $_REQUEST['B12j'];</v>
      </c>
      <c r="D67" s="1" t="str">
        <f aca="false">C67</f>
        <v>$B12j = $_REQUEST['B12j'];</v>
      </c>
      <c r="E67" s="1" t="str">
        <f aca="false">"`"&amp;A67&amp;"` "&amp;B67&amp;" NOT NULL,"</f>
        <v>`B12j` text NOT NULL,</v>
      </c>
    </row>
    <row r="68" customFormat="false" ht="12.75" hidden="false" customHeight="true" outlineLevel="0" collapsed="false">
      <c r="A68" s="1" t="s">
        <v>85</v>
      </c>
      <c r="B68" s="1" t="s">
        <v>46</v>
      </c>
      <c r="C68" s="1" t="str">
        <f aca="false">"$"&amp;A68&amp;" = $_REQUEST['"&amp;A68&amp;"'];"</f>
        <v>$calzado = $_REQUEST['calzado'];</v>
      </c>
      <c r="D68" s="1" t="str">
        <f aca="false">C68</f>
        <v>$calzado = $_REQUEST['calzado'];</v>
      </c>
      <c r="E68" s="1" t="str">
        <f aca="false">"`"&amp;A68&amp;"` "&amp;B68&amp;" NOT NULL,"</f>
        <v>`calzado` text NOT NULL,</v>
      </c>
    </row>
    <row r="69" customFormat="false" ht="12.75" hidden="false" customHeight="true" outlineLevel="0" collapsed="false">
      <c r="A69" s="1" t="s">
        <v>86</v>
      </c>
      <c r="B69" s="1" t="s">
        <v>46</v>
      </c>
      <c r="C69" s="1" t="str">
        <f aca="false">"$"&amp;A69&amp;" = $_REQUEST['"&amp;A69&amp;"'];"</f>
        <v>$B12k = $_REQUEST['B12k'];</v>
      </c>
      <c r="D69" s="1" t="str">
        <f aca="false">C69</f>
        <v>$B12k = $_REQUEST['B12k'];</v>
      </c>
      <c r="E69" s="1" t="str">
        <f aca="false">"`"&amp;A69&amp;"` "&amp;B69&amp;" NOT NULL,"</f>
        <v>`B12k` text NOT NULL,</v>
      </c>
    </row>
    <row r="70" customFormat="false" ht="12.75" hidden="false" customHeight="true" outlineLevel="0" collapsed="false">
      <c r="A70" s="1" t="s">
        <v>87</v>
      </c>
      <c r="B70" s="1" t="s">
        <v>46</v>
      </c>
      <c r="C70" s="1" t="str">
        <f aca="false">"$"&amp;A70&amp;" = $_REQUEST['"&amp;A70&amp;"'];"</f>
        <v>$delantal = $_REQUEST['delantal'];</v>
      </c>
      <c r="D70" s="1" t="str">
        <f aca="false">C70</f>
        <v>$delantal = $_REQUEST['delantal'];</v>
      </c>
      <c r="E70" s="1" t="str">
        <f aca="false">"`"&amp;A70&amp;"` "&amp;B70&amp;" NOT NULL,"</f>
        <v>`delantal` text NOT NULL,</v>
      </c>
    </row>
    <row r="71" customFormat="false" ht="12.75" hidden="false" customHeight="true" outlineLevel="0" collapsed="false">
      <c r="A71" s="1" t="s">
        <v>88</v>
      </c>
      <c r="B71" s="1" t="s">
        <v>46</v>
      </c>
      <c r="C71" s="1" t="str">
        <f aca="false">"$"&amp;A71&amp;" = $_REQUEST['"&amp;A71&amp;"'];"</f>
        <v>$B12l = $_REQUEST['B12l'];</v>
      </c>
      <c r="D71" s="1" t="str">
        <f aca="false">C71</f>
        <v>$B12l = $_REQUEST['B12l'];</v>
      </c>
      <c r="E71" s="1" t="str">
        <f aca="false">"`"&amp;A71&amp;"` "&amp;B71&amp;" NOT NULL,"</f>
        <v>`B12l` text NOT NULL,</v>
      </c>
    </row>
    <row r="72" customFormat="false" ht="12.75" hidden="false" customHeight="true" outlineLevel="0" collapsed="false">
      <c r="A72" s="1" t="s">
        <v>89</v>
      </c>
      <c r="B72" s="1" t="s">
        <v>46</v>
      </c>
      <c r="C72" s="1" t="str">
        <f aca="false">"$"&amp;A72&amp;" = $_REQUEST['"&amp;A72&amp;"'];"</f>
        <v>$ropa = $_REQUEST['ropa'];</v>
      </c>
      <c r="D72" s="1" t="str">
        <f aca="false">C72</f>
        <v>$ropa = $_REQUEST['ropa'];</v>
      </c>
      <c r="E72" s="1" t="str">
        <f aca="false">"`"&amp;A72&amp;"` "&amp;B72&amp;" NOT NULL,"</f>
        <v>`ropa` text NOT NULL,</v>
      </c>
    </row>
    <row r="73" customFormat="false" ht="12.75" hidden="false" customHeight="true" outlineLevel="0" collapsed="false">
      <c r="A73" s="1" t="s">
        <v>90</v>
      </c>
      <c r="B73" s="1" t="s">
        <v>46</v>
      </c>
      <c r="C73" s="1" t="str">
        <f aca="false">"$"&amp;A73&amp;" = $_REQUEST['"&amp;A73&amp;"'];"</f>
        <v>$B12m = $_REQUEST['B12m'];</v>
      </c>
      <c r="D73" s="1" t="str">
        <f aca="false">C73</f>
        <v>$B12m = $_REQUEST['B12m'];</v>
      </c>
      <c r="E73" s="1" t="str">
        <f aca="false">"`"&amp;A73&amp;"` "&amp;B73&amp;" NOT NULL,"</f>
        <v>`B12m` text NOT NULL,</v>
      </c>
    </row>
    <row r="74" customFormat="false" ht="12.75" hidden="false" customHeight="true" outlineLevel="0" collapsed="false">
      <c r="A74" s="1" t="s">
        <v>91</v>
      </c>
      <c r="B74" s="1" t="s">
        <v>46</v>
      </c>
      <c r="C74" s="1" t="str">
        <f aca="false">"$"&amp;A74&amp;" = $_REQUEST['"&amp;A74&amp;"'];"</f>
        <v>$otro1 = $_REQUEST['otro1'];</v>
      </c>
      <c r="D74" s="1" t="str">
        <f aca="false">C74</f>
        <v>$otro1 = $_REQUEST['otro1'];</v>
      </c>
      <c r="E74" s="1" t="str">
        <f aca="false">"`"&amp;A74&amp;"` "&amp;B74&amp;" NOT NULL,"</f>
        <v>`otro1` text NOT NULL,</v>
      </c>
    </row>
    <row r="75" customFormat="false" ht="12.75" hidden="false" customHeight="true" outlineLevel="0" collapsed="false">
      <c r="A75" s="1" t="s">
        <v>92</v>
      </c>
      <c r="B75" s="1" t="s">
        <v>46</v>
      </c>
      <c r="C75" s="1" t="str">
        <f aca="false">"$"&amp;A75&amp;" = $_REQUEST['"&amp;A75&amp;"'];"</f>
        <v>$B12n = $_REQUEST['B12n'];</v>
      </c>
      <c r="D75" s="1" t="str">
        <f aca="false">C75</f>
        <v>$B12n = $_REQUEST['B12n'];</v>
      </c>
      <c r="E75" s="1" t="str">
        <f aca="false">"`"&amp;A75&amp;"` "&amp;B75&amp;" NOT NULL,"</f>
        <v>`B12n` text NOT NULL,</v>
      </c>
    </row>
    <row r="76" customFormat="false" ht="12.75" hidden="false" customHeight="true" outlineLevel="0" collapsed="false">
      <c r="A76" s="1" t="s">
        <v>93</v>
      </c>
      <c r="B76" s="1" t="s">
        <v>46</v>
      </c>
      <c r="C76" s="1" t="str">
        <f aca="false">"$"&amp;A76&amp;" = $_REQUEST['"&amp;A76&amp;"'];"</f>
        <v>$otro2 = $_REQUEST['otro2'];</v>
      </c>
      <c r="D76" s="1" t="str">
        <f aca="false">C76</f>
        <v>$otro2 = $_REQUEST['otro2'];</v>
      </c>
      <c r="E76" s="1" t="str">
        <f aca="false">"`"&amp;A76&amp;"` "&amp;B76&amp;" NOT NULL,"</f>
        <v>`otro2` text NOT NULL,</v>
      </c>
    </row>
    <row r="77" customFormat="false" ht="12.75" hidden="false" customHeight="true" outlineLevel="0" collapsed="false">
      <c r="A77" s="1" t="s">
        <v>94</v>
      </c>
      <c r="B77" s="1" t="s">
        <v>46</v>
      </c>
      <c r="C77" s="1" t="str">
        <f aca="false">"$"&amp;A77&amp;" = $_REQUEST['"&amp;A77&amp;"'];"</f>
        <v>$B12o = $_REQUEST['B12o'];</v>
      </c>
      <c r="D77" s="1" t="str">
        <f aca="false">C77</f>
        <v>$B12o = $_REQUEST['B12o'];</v>
      </c>
      <c r="E77" s="1" t="str">
        <f aca="false">"`"&amp;A77&amp;"` "&amp;B77&amp;" NOT NULL,"</f>
        <v>`B12o` text NOT NULL,</v>
      </c>
    </row>
    <row r="78" customFormat="false" ht="12.75" hidden="false" customHeight="true" outlineLevel="0" collapsed="false">
      <c r="A78" s="1" t="s">
        <v>95</v>
      </c>
      <c r="B78" s="1" t="s">
        <v>46</v>
      </c>
      <c r="C78" s="1" t="str">
        <f aca="false">"$"&amp;A78&amp;" = $_REQUEST['"&amp;A78&amp;"'];"</f>
        <v>$otro3 = $_REQUEST['otro3'];</v>
      </c>
      <c r="D78" s="1" t="str">
        <f aca="false">C78</f>
        <v>$otro3 = $_REQUEST['otro3'];</v>
      </c>
      <c r="E78" s="1" t="str">
        <f aca="false">"`"&amp;A78&amp;"` "&amp;B78&amp;" NOT NULL,"</f>
        <v>`otro3` text NOT NULL,</v>
      </c>
    </row>
    <row r="79" customFormat="false" ht="12.75" hidden="false" customHeight="true" outlineLevel="0" collapsed="false">
      <c r="A79" s="1" t="s">
        <v>96</v>
      </c>
      <c r="B79" s="1" t="s">
        <v>46</v>
      </c>
      <c r="C79" s="1" t="str">
        <f aca="false">"$"&amp;A79&amp;" = $_REQUEST['"&amp;A79&amp;"'];"</f>
        <v>$req_pr_gas = $_REQUEST['req_pr_gas'];</v>
      </c>
      <c r="D79" s="1" t="str">
        <f aca="false">C79</f>
        <v>$req_pr_gas = $_REQUEST['req_pr_gas'];</v>
      </c>
      <c r="E79" s="1" t="str">
        <f aca="false">"`"&amp;A79&amp;"` "&amp;B79&amp;" NOT NULL,"</f>
        <v>`req_pr_gas` text NOT NULL,</v>
      </c>
    </row>
    <row r="80" customFormat="false" ht="12.75" hidden="false" customHeight="true" outlineLevel="0" collapsed="false">
      <c r="A80" s="1" t="s">
        <v>97</v>
      </c>
      <c r="B80" s="1" t="s">
        <v>46</v>
      </c>
      <c r="C80" s="1" t="str">
        <f aca="false">"$"&amp;A80&amp;" = $_REQUEST['"&amp;A80&amp;"'];"</f>
        <v>$B13equipo = $_REQUEST['B13equipo'];</v>
      </c>
      <c r="D80" s="1" t="str">
        <f aca="false">C80</f>
        <v>$B13equipo = $_REQUEST['B13equipo'];</v>
      </c>
      <c r="E80" s="1" t="str">
        <f aca="false">"`"&amp;A80&amp;"` "&amp;B80&amp;" NOT NULL,"</f>
        <v>`B13equipo` text NOT NULL,</v>
      </c>
    </row>
    <row r="81" customFormat="false" ht="12.75" hidden="false" customHeight="true" outlineLevel="0" collapsed="false">
      <c r="A81" s="1" t="s">
        <v>98</v>
      </c>
      <c r="B81" s="1" t="s">
        <v>46</v>
      </c>
      <c r="C81" s="1" t="str">
        <f aca="false">"$"&amp;A81&amp;" = $_REQUEST['"&amp;A81&amp;"'];"</f>
        <v>$B13dueno = $_REQUEST['B13dueno'];</v>
      </c>
      <c r="D81" s="1" t="str">
        <f aca="false">C81</f>
        <v>$B13dueno = $_REQUEST['B13dueno'];</v>
      </c>
      <c r="E81" s="1" t="str">
        <f aca="false">"`"&amp;A81&amp;"` "&amp;B81&amp;" NOT NULL,"</f>
        <v>`B13dueno` text NOT NULL,</v>
      </c>
    </row>
    <row r="82" customFormat="false" ht="12.75" hidden="false" customHeight="true" outlineLevel="0" collapsed="false">
      <c r="A82" s="1" t="s">
        <v>99</v>
      </c>
      <c r="B82" s="1" t="s">
        <v>46</v>
      </c>
      <c r="C82" s="1" t="str">
        <f aca="false">"$"&amp;A82&amp;" = $_REQUEST['"&amp;A82&amp;"'];"</f>
        <v>$B13fecha = $_REQUEST['B13fecha'];</v>
      </c>
      <c r="D82" s="1" t="str">
        <f aca="false">C82</f>
        <v>$B13fecha = $_REQUEST['B13fecha'];</v>
      </c>
      <c r="E82" s="1" t="str">
        <f aca="false">"`"&amp;A82&amp;"` "&amp;B82&amp;" NOT NULL,"</f>
        <v>`B13fecha` text NOT NULL,</v>
      </c>
    </row>
    <row r="83" customFormat="false" ht="12.75" hidden="false" customHeight="true" outlineLevel="0" collapsed="false">
      <c r="A83" s="1" t="s">
        <v>100</v>
      </c>
      <c r="B83" s="1" t="s">
        <v>46</v>
      </c>
      <c r="C83" s="1" t="str">
        <f aca="false">"$"&amp;A83&amp;" = $_REQUEST['"&amp;A83&amp;"'];"</f>
        <v>$B13bumptest = $_REQUEST['B13bumptest'];</v>
      </c>
      <c r="D83" s="1" t="str">
        <f aca="false">C83</f>
        <v>$B13bumptest = $_REQUEST['B13bumptest'];</v>
      </c>
      <c r="E83" s="1" t="str">
        <f aca="false">"`"&amp;A83&amp;"` "&amp;B83&amp;" NOT NULL,"</f>
        <v>`B13bumptest` text NOT NULL,</v>
      </c>
    </row>
    <row r="84" customFormat="false" ht="12.75" hidden="false" customHeight="true" outlineLevel="0" collapsed="false">
      <c r="A84" s="1" t="s">
        <v>101</v>
      </c>
      <c r="B84" s="1" t="s">
        <v>46</v>
      </c>
      <c r="C84" s="1" t="str">
        <f aca="false">"$"&amp;A84&amp;" = $_REQUEST['"&amp;A84&amp;"'];"</f>
        <v>$B13hora1 = $_REQUEST['B13hora1'];</v>
      </c>
      <c r="D84" s="1" t="str">
        <f aca="false">C84</f>
        <v>$B13hora1 = $_REQUEST['B13hora1'];</v>
      </c>
      <c r="E84" s="1" t="str">
        <f aca="false">"`"&amp;A84&amp;"` "&amp;B84&amp;" NOT NULL,"</f>
        <v>`B13hora1` text NOT NULL,</v>
      </c>
    </row>
    <row r="85" customFormat="false" ht="12.75" hidden="false" customHeight="true" outlineLevel="0" collapsed="false">
      <c r="A85" s="1" t="s">
        <v>102</v>
      </c>
      <c r="B85" s="1" t="s">
        <v>46</v>
      </c>
      <c r="C85" s="1" t="str">
        <f aca="false">"$"&amp;A85&amp;" = $_REQUEST['"&amp;A85&amp;"'];"</f>
        <v>$B13resul1 = $_REQUEST['B13resul1'];</v>
      </c>
      <c r="D85" s="1" t="str">
        <f aca="false">C85</f>
        <v>$B13resul1 = $_REQUEST['B13resul1'];</v>
      </c>
      <c r="E85" s="1" t="str">
        <f aca="false">"`"&amp;A85&amp;"` "&amp;B85&amp;" NOT NULL,"</f>
        <v>`B13resul1` text NOT NULL,</v>
      </c>
    </row>
    <row r="86" customFormat="false" ht="12.75" hidden="false" customHeight="true" outlineLevel="0" collapsed="false">
      <c r="A86" s="1" t="s">
        <v>103</v>
      </c>
      <c r="B86" s="1" t="s">
        <v>46</v>
      </c>
      <c r="C86" s="1" t="str">
        <f aca="false">"$"&amp;A86&amp;" = $_REQUEST['"&amp;A86&amp;"'];"</f>
        <v>$B13hora2 = $_REQUEST['B13hora2'];</v>
      </c>
      <c r="D86" s="1" t="str">
        <f aca="false">C86</f>
        <v>$B13hora2 = $_REQUEST['B13hora2'];</v>
      </c>
      <c r="E86" s="1" t="str">
        <f aca="false">"`"&amp;A86&amp;"` "&amp;B86&amp;" NOT NULL,"</f>
        <v>`B13hora2` text NOT NULL,</v>
      </c>
    </row>
    <row r="87" customFormat="false" ht="12.75" hidden="false" customHeight="true" outlineLevel="0" collapsed="false">
      <c r="A87" s="1" t="s">
        <v>104</v>
      </c>
      <c r="B87" s="1" t="s">
        <v>46</v>
      </c>
      <c r="C87" s="1" t="str">
        <f aca="false">"$"&amp;A87&amp;" = $_REQUEST['"&amp;A87&amp;"'];"</f>
        <v>$B13resul2 = $_REQUEST['B13resul2'];</v>
      </c>
      <c r="D87" s="1" t="str">
        <f aca="false">C87</f>
        <v>$B13resul2 = $_REQUEST['B13resul2'];</v>
      </c>
      <c r="E87" s="1" t="str">
        <f aca="false">"`"&amp;A87&amp;"` "&amp;B87&amp;" NOT NULL,"</f>
        <v>`B13resul2` text NOT NULL,</v>
      </c>
    </row>
    <row r="88" customFormat="false" ht="12.75" hidden="false" customHeight="true" outlineLevel="0" collapsed="false">
      <c r="A88" s="1" t="s">
        <v>105</v>
      </c>
      <c r="B88" s="1" t="s">
        <v>46</v>
      </c>
      <c r="C88" s="1" t="str">
        <f aca="false">"$"&amp;A88&amp;" = $_REQUEST['"&amp;A88&amp;"'];"</f>
        <v>$B13hora3 = $_REQUEST['B13hora3'];</v>
      </c>
      <c r="D88" s="1" t="str">
        <f aca="false">C88</f>
        <v>$B13hora3 = $_REQUEST['B13hora3'];</v>
      </c>
      <c r="E88" s="1" t="str">
        <f aca="false">"`"&amp;A88&amp;"` "&amp;B88&amp;" NOT NULL,"</f>
        <v>`B13hora3` text NOT NULL,</v>
      </c>
    </row>
    <row r="89" customFormat="false" ht="12.75" hidden="false" customHeight="true" outlineLevel="0" collapsed="false">
      <c r="A89" s="1" t="s">
        <v>106</v>
      </c>
      <c r="B89" s="1" t="s">
        <v>46</v>
      </c>
      <c r="C89" s="1" t="str">
        <f aca="false">"$"&amp;A89&amp;" = $_REQUEST['"&amp;A89&amp;"'];"</f>
        <v>$B13resul3 = $_REQUEST['B13resul3'];</v>
      </c>
      <c r="D89" s="1" t="str">
        <f aca="false">C89</f>
        <v>$B13resul3 = $_REQUEST['B13resul3'];</v>
      </c>
      <c r="E89" s="1" t="str">
        <f aca="false">"`"&amp;A89&amp;"` "&amp;B89&amp;" NOT NULL,"</f>
        <v>`B13resul3` text NOT NULL,</v>
      </c>
    </row>
    <row r="90" customFormat="false" ht="12.75" hidden="false" customHeight="true" outlineLevel="0" collapsed="false">
      <c r="A90" s="1" t="s">
        <v>107</v>
      </c>
      <c r="B90" s="1" t="s">
        <v>46</v>
      </c>
      <c r="C90" s="1" t="str">
        <f aca="false">"$"&amp;A90&amp;" = $_REQUEST['"&amp;A90&amp;"'];"</f>
        <v>$B13hora4 = $_REQUEST['B13hora4'];</v>
      </c>
      <c r="D90" s="1" t="str">
        <f aca="false">C90</f>
        <v>$B13hora4 = $_REQUEST['B13hora4'];</v>
      </c>
      <c r="E90" s="1" t="str">
        <f aca="false">"`"&amp;A90&amp;"` "&amp;B90&amp;" NOT NULL,"</f>
        <v>`B13hora4` text NOT NULL,</v>
      </c>
    </row>
    <row r="91" customFormat="false" ht="12.75" hidden="false" customHeight="true" outlineLevel="0" collapsed="false">
      <c r="A91" s="1" t="s">
        <v>108</v>
      </c>
      <c r="B91" s="1" t="s">
        <v>46</v>
      </c>
      <c r="C91" s="1" t="str">
        <f aca="false">"$"&amp;A91&amp;" = $_REQUEST['"&amp;A91&amp;"'];"</f>
        <v>$B13resul4 = $_REQUEST['B13resul4'];</v>
      </c>
      <c r="D91" s="1" t="str">
        <f aca="false">C91</f>
        <v>$B13resul4 = $_REQUEST['B13resul4'];</v>
      </c>
      <c r="E91" s="1" t="str">
        <f aca="false">"`"&amp;A91&amp;"` "&amp;B91&amp;" NOT NULL,"</f>
        <v>`B13resul4` text NOT NULL,</v>
      </c>
    </row>
    <row r="92" customFormat="false" ht="12.75" hidden="false" customHeight="true" outlineLevel="0" collapsed="false">
      <c r="A92" s="1" t="s">
        <v>109</v>
      </c>
      <c r="B92" s="1" t="s">
        <v>46</v>
      </c>
      <c r="C92" s="1" t="str">
        <f aca="false">"$"&amp;A92&amp;" = $_REQUEST['"&amp;A92&amp;"'];"</f>
        <v>$B13hora5 = $_REQUEST['B13hora5'];</v>
      </c>
      <c r="D92" s="1" t="str">
        <f aca="false">C92</f>
        <v>$B13hora5 = $_REQUEST['B13hora5'];</v>
      </c>
      <c r="E92" s="1" t="str">
        <f aca="false">"`"&amp;A92&amp;"` "&amp;B92&amp;" NOT NULL,"</f>
        <v>`B13hora5` text NOT NULL,</v>
      </c>
    </row>
    <row r="93" customFormat="false" ht="12.75" hidden="false" customHeight="true" outlineLevel="0" collapsed="false">
      <c r="A93" s="1" t="s">
        <v>110</v>
      </c>
      <c r="B93" s="1" t="s">
        <v>46</v>
      </c>
      <c r="C93" s="1" t="str">
        <f aca="false">"$"&amp;A93&amp;" = $_REQUEST['"&amp;A93&amp;"'];"</f>
        <v>$B13resul5 = $_REQUEST['B13resul5'];</v>
      </c>
      <c r="D93" s="1" t="str">
        <f aca="false">C93</f>
        <v>$B13resul5 = $_REQUEST['B13resul5'];</v>
      </c>
      <c r="E93" s="1" t="str">
        <f aca="false">"`"&amp;A93&amp;"` "&amp;B93&amp;" NOT NULL,"</f>
        <v>`B13resul5` text NOT NULL,</v>
      </c>
    </row>
    <row r="94" customFormat="false" ht="12.75" hidden="false" customHeight="true" outlineLevel="0" collapsed="false">
      <c r="A94" s="1" t="s">
        <v>111</v>
      </c>
      <c r="B94" s="1" t="s">
        <v>46</v>
      </c>
      <c r="C94" s="1" t="str">
        <f aca="false">"$"&amp;A94&amp;" = $_REQUEST['"&amp;A94&amp;"'];"</f>
        <v>$B13hora6 = $_REQUEST['B13hora6'];</v>
      </c>
      <c r="D94" s="1" t="str">
        <f aca="false">C94</f>
        <v>$B13hora6 = $_REQUEST['B13hora6'];</v>
      </c>
      <c r="E94" s="1" t="str">
        <f aca="false">"`"&amp;A94&amp;"` "&amp;B94&amp;" NOT NULL,"</f>
        <v>`B13hora6` text NOT NULL,</v>
      </c>
    </row>
    <row r="95" customFormat="false" ht="12.75" hidden="false" customHeight="true" outlineLevel="0" collapsed="false">
      <c r="A95" s="1" t="s">
        <v>112</v>
      </c>
      <c r="B95" s="1" t="s">
        <v>46</v>
      </c>
      <c r="C95" s="1" t="str">
        <f aca="false">"$"&amp;A95&amp;" = $_REQUEST['"&amp;A95&amp;"'];"</f>
        <v>$B13resul6 = $_REQUEST['B13resul6'];</v>
      </c>
      <c r="D95" s="1" t="str">
        <f aca="false">C95</f>
        <v>$B13resul6 = $_REQUEST['B13resul6'];</v>
      </c>
      <c r="E95" s="1" t="str">
        <f aca="false">"`"&amp;A95&amp;"` "&amp;B95&amp;" NOT NULL,"</f>
        <v>`B13resul6` text NOT NULL,</v>
      </c>
    </row>
    <row r="96" customFormat="false" ht="12.75" hidden="false" customHeight="true" outlineLevel="0" collapsed="false">
      <c r="A96" s="1" t="s">
        <v>113</v>
      </c>
      <c r="B96" s="1" t="s">
        <v>46</v>
      </c>
      <c r="C96" s="1" t="str">
        <f aca="false">"$"&amp;A96&amp;" = $_REQUEST['"&amp;A96&amp;"'];"</f>
        <v>$B13hora7 = $_REQUEST['B13hora7'];</v>
      </c>
      <c r="D96" s="1" t="str">
        <f aca="false">C96</f>
        <v>$B13hora7 = $_REQUEST['B13hora7'];</v>
      </c>
      <c r="E96" s="1" t="str">
        <f aca="false">"`"&amp;A96&amp;"` "&amp;B96&amp;" NOT NULL,"</f>
        <v>`B13hora7` text NOT NULL,</v>
      </c>
    </row>
    <row r="97" customFormat="false" ht="12.75" hidden="false" customHeight="true" outlineLevel="0" collapsed="false">
      <c r="A97" s="1" t="s">
        <v>114</v>
      </c>
      <c r="B97" s="1" t="s">
        <v>46</v>
      </c>
      <c r="C97" s="1" t="str">
        <f aca="false">"$"&amp;A97&amp;" = $_REQUEST['"&amp;A97&amp;"'];"</f>
        <v>$B13resul7 = $_REQUEST['B13resul7'];</v>
      </c>
      <c r="D97" s="1" t="str">
        <f aca="false">C97</f>
        <v>$B13resul7 = $_REQUEST['B13resul7'];</v>
      </c>
      <c r="E97" s="1" t="str">
        <f aca="false">"`"&amp;A97&amp;"` "&amp;B97&amp;" NOT NULL,"</f>
        <v>`B13resul7` text NOT NULL,</v>
      </c>
    </row>
    <row r="98" customFormat="false" ht="12.75" hidden="false" customHeight="true" outlineLevel="0" collapsed="false">
      <c r="A98" s="1" t="s">
        <v>115</v>
      </c>
      <c r="B98" s="1" t="s">
        <v>46</v>
      </c>
      <c r="C98" s="1" t="str">
        <f aca="false">"$"&amp;A98&amp;" = $_REQUEST['"&amp;A98&amp;"'];"</f>
        <v>$B13hora8 = $_REQUEST['B13hora8'];</v>
      </c>
      <c r="D98" s="1" t="str">
        <f aca="false">C98</f>
        <v>$B13hora8 = $_REQUEST['B13hora8'];</v>
      </c>
      <c r="E98" s="1" t="str">
        <f aca="false">"`"&amp;A98&amp;"` "&amp;B98&amp;" NOT NULL,"</f>
        <v>`B13hora8` text NOT NULL,</v>
      </c>
    </row>
    <row r="99" customFormat="false" ht="12.75" hidden="false" customHeight="true" outlineLevel="0" collapsed="false">
      <c r="A99" s="1" t="s">
        <v>116</v>
      </c>
      <c r="B99" s="1" t="s">
        <v>46</v>
      </c>
      <c r="C99" s="1" t="str">
        <f aca="false">"$"&amp;A99&amp;" = $_REQUEST['"&amp;A99&amp;"'];"</f>
        <v>$B13resul8 = $_REQUEST['B13resul8'];</v>
      </c>
      <c r="D99" s="1" t="str">
        <f aca="false">C99</f>
        <v>$B13resul8 = $_REQUEST['B13resul8'];</v>
      </c>
      <c r="E99" s="1" t="str">
        <f aca="false">"`"&amp;A99&amp;"` "&amp;B99&amp;" NOT NULL,"</f>
        <v>`B13resul8` text NOT NULL,</v>
      </c>
    </row>
    <row r="100" customFormat="false" ht="12.75" hidden="false" customHeight="true" outlineLevel="0" collapsed="false">
      <c r="A100" s="1" t="s">
        <v>117</v>
      </c>
      <c r="B100" s="1" t="s">
        <v>46</v>
      </c>
      <c r="C100" s="1" t="str">
        <f aca="false">"$"&amp;A100&amp;" = $_REQUEST['"&amp;A100&amp;"'];"</f>
        <v>$ejecutorC = $_REQUEST['ejecutorC'];</v>
      </c>
      <c r="D100" s="1" t="str">
        <f aca="false">C100</f>
        <v>$ejecutorC = $_REQUEST['ejecutorC'];</v>
      </c>
      <c r="E100" s="1" t="str">
        <f aca="false">"`"&amp;A100&amp;"` "&amp;B100&amp;" NOT NULL,"</f>
        <v>`ejecutorC` text NOT NULL,</v>
      </c>
    </row>
    <row r="101" customFormat="false" ht="12.75" hidden="false" customHeight="true" outlineLevel="0" collapsed="false">
      <c r="A101" s="1" t="s">
        <v>118</v>
      </c>
      <c r="B101" s="1" t="s">
        <v>46</v>
      </c>
      <c r="C101" s="1" t="str">
        <f aca="false">"$"&amp;A101&amp;" = $_REQUEST['"&amp;A101&amp;"'];"</f>
        <v>$fechaejecC = $_REQUEST['fechaejecC'];</v>
      </c>
      <c r="D101" s="1" t="str">
        <f aca="false">C101</f>
        <v>$fechaejecC = $_REQUEST['fechaejecC'];</v>
      </c>
      <c r="E101" s="1" t="str">
        <f aca="false">"`"&amp;A101&amp;"` "&amp;B101&amp;" NOT NULL,"</f>
        <v>`fechaejecC` text NOT NULL,</v>
      </c>
    </row>
    <row r="102" customFormat="false" ht="12.75" hidden="false" customHeight="true" outlineLevel="0" collapsed="false">
      <c r="A102" s="1" t="s">
        <v>119</v>
      </c>
      <c r="B102" s="1" t="s">
        <v>46</v>
      </c>
      <c r="C102" s="1" t="str">
        <f aca="false">"$"&amp;A102&amp;" = $_REQUEST['"&amp;A102&amp;"'];"</f>
        <v>$horaejecC = $_REQUEST['horaejecC'];</v>
      </c>
      <c r="D102" s="1" t="str">
        <f aca="false">C102</f>
        <v>$horaejecC = $_REQUEST['horaejecC'];</v>
      </c>
      <c r="E102" s="1" t="str">
        <f aca="false">"`"&amp;A102&amp;"` "&amp;B102&amp;" NOT NULL,"</f>
        <v>`horaejecC` text NOT NULL,</v>
      </c>
    </row>
    <row r="103" customFormat="false" ht="12.75" hidden="false" customHeight="true" outlineLevel="0" collapsed="false">
      <c r="A103" s="1" t="s">
        <v>120</v>
      </c>
      <c r="B103" s="1" t="s">
        <v>46</v>
      </c>
      <c r="C103" s="1" t="str">
        <f aca="false">"$"&amp;A103&amp;" = $_REQUEST['"&amp;A103&amp;"'];"</f>
        <v>$inspectorC = $_REQUEST['inspectorC'];</v>
      </c>
      <c r="D103" s="1" t="str">
        <f aca="false">C103</f>
        <v>$inspectorC = $_REQUEST['inspectorC'];</v>
      </c>
      <c r="E103" s="1" t="str">
        <f aca="false">"`"&amp;A103&amp;"` "&amp;B103&amp;" NOT NULL,"</f>
        <v>`inspectorC` text NOT NULL,</v>
      </c>
    </row>
    <row r="104" customFormat="false" ht="12.75" hidden="false" customHeight="true" outlineLevel="0" collapsed="false">
      <c r="A104" s="1" t="s">
        <v>121</v>
      </c>
      <c r="B104" s="1" t="s">
        <v>46</v>
      </c>
      <c r="C104" s="1" t="str">
        <f aca="false">"$"&amp;A104&amp;" = $_REQUEST['"&amp;A104&amp;"'];"</f>
        <v>$fechainspC = $_REQUEST['fechainspC'];</v>
      </c>
      <c r="D104" s="1" t="str">
        <f aca="false">C104</f>
        <v>$fechainspC = $_REQUEST['fechainspC'];</v>
      </c>
      <c r="E104" s="1" t="str">
        <f aca="false">"`"&amp;A104&amp;"` "&amp;B104&amp;" NOT NULL,"</f>
        <v>`fechainspC` text NOT NULL,</v>
      </c>
    </row>
    <row r="105" customFormat="false" ht="12.75" hidden="false" customHeight="true" outlineLevel="0" collapsed="false">
      <c r="A105" s="1" t="s">
        <v>122</v>
      </c>
      <c r="B105" s="1" t="s">
        <v>46</v>
      </c>
      <c r="C105" s="1" t="str">
        <f aca="false">"$"&amp;A105&amp;" = $_REQUEST['"&amp;A105&amp;"'];"</f>
        <v>$horainspC = $_REQUEST['horainspC'];</v>
      </c>
      <c r="D105" s="1" t="str">
        <f aca="false">C105</f>
        <v>$horainspC = $_REQUEST['horainspC'];</v>
      </c>
      <c r="E105" s="1" t="str">
        <f aca="false">"`"&amp;A105&amp;"` "&amp;B105&amp;" NOT NULL,"</f>
        <v>`horainspC` text NOT NULL,</v>
      </c>
    </row>
    <row r="106" customFormat="false" ht="12.75" hidden="false" customHeight="true" outlineLevel="0" collapsed="false">
      <c r="A106" s="1" t="s">
        <v>123</v>
      </c>
      <c r="B106" s="1" t="s">
        <v>46</v>
      </c>
      <c r="C106" s="1" t="str">
        <f aca="false">"$"&amp;A106&amp;" = $_REQUEST['"&amp;A106&amp;"'];"</f>
        <v>$emisorD = $_REQUEST['emisorD'];</v>
      </c>
      <c r="D106" s="1" t="str">
        <f aca="false">C106</f>
        <v>$emisorD = $_REQUEST['emisorD'];</v>
      </c>
      <c r="E106" s="1" t="str">
        <f aca="false">"`"&amp;A106&amp;"` "&amp;B106&amp;" NOT NULL,"</f>
        <v>`emisorD` text NOT NULL,</v>
      </c>
    </row>
    <row r="107" customFormat="false" ht="12.75" hidden="false" customHeight="true" outlineLevel="0" collapsed="false">
      <c r="A107" s="1" t="s">
        <v>124</v>
      </c>
      <c r="B107" s="1" t="s">
        <v>46</v>
      </c>
      <c r="C107" s="1" t="str">
        <f aca="false">"$"&amp;A107&amp;" = $_REQUEST['"&amp;A107&amp;"'];"</f>
        <v>$nombreemisorD = $_REQUEST['nombreemisorD'];</v>
      </c>
      <c r="D107" s="1" t="str">
        <f aca="false">C107</f>
        <v>$nombreemisorD = $_REQUEST['nombreemisorD'];</v>
      </c>
      <c r="E107" s="1" t="str">
        <f aca="false">"`"&amp;A107&amp;"` "&amp;B107&amp;" NOT NULL,"</f>
        <v>`nombreemisorD` text NOT NULL,</v>
      </c>
    </row>
    <row r="108" customFormat="false" ht="12.75" hidden="false" customHeight="true" outlineLevel="0" collapsed="false">
      <c r="A108" s="1" t="s">
        <v>125</v>
      </c>
      <c r="B108" s="1" t="s">
        <v>46</v>
      </c>
      <c r="C108" s="1" t="str">
        <f aca="false">"$"&amp;A108&amp;" = $_REQUEST['"&amp;A108&amp;"'];"</f>
        <v>$fechaemisorD = $_REQUEST['fechaemisorD'];</v>
      </c>
      <c r="D108" s="1" t="str">
        <f aca="false">C108</f>
        <v>$fechaemisorD = $_REQUEST['fechaemisorD'];</v>
      </c>
      <c r="E108" s="1" t="str">
        <f aca="false">"`"&amp;A108&amp;"` "&amp;B108&amp;" NOT NULL,"</f>
        <v>`fechaemisorD` text NOT NULL,</v>
      </c>
    </row>
    <row r="109" customFormat="false" ht="12.75" hidden="false" customHeight="true" outlineLevel="0" collapsed="false">
      <c r="A109" s="1" t="s">
        <v>126</v>
      </c>
      <c r="B109" s="1" t="s">
        <v>46</v>
      </c>
      <c r="C109" s="1" t="str">
        <f aca="false">"$"&amp;A109&amp;" = $_REQUEST['"&amp;A109&amp;"'];"</f>
        <v>$horaemisorD = $_REQUEST['horaemisorD'];</v>
      </c>
      <c r="D109" s="1" t="str">
        <f aca="false">C109</f>
        <v>$horaemisorD = $_REQUEST['horaemisorD'];</v>
      </c>
      <c r="E109" s="1" t="str">
        <f aca="false">"`"&amp;A109&amp;"` "&amp;B109&amp;" NOT NULL,"</f>
        <v>`horaemisorD` text NOT NULL,</v>
      </c>
    </row>
    <row r="110" customFormat="false" ht="12.75" hidden="false" customHeight="true" outlineLevel="0" collapsed="false">
      <c r="A110" s="1" t="s">
        <v>127</v>
      </c>
      <c r="B110" s="1" t="s">
        <v>46</v>
      </c>
      <c r="C110" s="1" t="str">
        <f aca="false">"$"&amp;A110&amp;" = $_REQUEST['"&amp;A110&amp;"'];"</f>
        <v>$cancelacion = $_REQUEST['cancelacion'];</v>
      </c>
      <c r="D110" s="1" t="str">
        <f aca="false">C110</f>
        <v>$cancelacion = $_REQUEST['cancelacion'];</v>
      </c>
      <c r="E110" s="1" t="str">
        <f aca="false">"`"&amp;A110&amp;"` "&amp;B110&amp;" NOT NULL,"</f>
        <v>`cancelacion` text NOT NULL,</v>
      </c>
    </row>
    <row r="111" customFormat="false" ht="12.75" hidden="false" customHeight="true" outlineLevel="0" collapsed="false">
      <c r="A111" s="1" t="s">
        <v>128</v>
      </c>
      <c r="B111" s="1" t="s">
        <v>46</v>
      </c>
      <c r="C111" s="1" t="str">
        <f aca="false">"$"&amp;A111&amp;" = $_REQUEST['"&amp;A111&amp;"'];"</f>
        <v>$ejecutorE = $_REQUEST['ejecutorE'];</v>
      </c>
      <c r="D111" s="1" t="str">
        <f aca="false">C111</f>
        <v>$ejecutorE = $_REQUEST['ejecutorE'];</v>
      </c>
      <c r="E111" s="1" t="str">
        <f aca="false">"`"&amp;A111&amp;"` "&amp;B111&amp;" NOT NULL,"</f>
        <v>`ejecutorE` text NOT NULL,</v>
      </c>
    </row>
    <row r="112" customFormat="false" ht="12.75" hidden="false" customHeight="true" outlineLevel="0" collapsed="false">
      <c r="A112" s="1" t="s">
        <v>129</v>
      </c>
      <c r="B112" s="1" t="s">
        <v>46</v>
      </c>
      <c r="C112" s="1" t="str">
        <f aca="false">"$"&amp;A112&amp;" = $_REQUEST['"&amp;A112&amp;"'];"</f>
        <v>$fechaejecE = $_REQUEST['fechaejecE'];</v>
      </c>
      <c r="D112" s="1" t="str">
        <f aca="false">C112</f>
        <v>$fechaejecE = $_REQUEST['fechaejecE'];</v>
      </c>
      <c r="E112" s="1" t="str">
        <f aca="false">"`"&amp;A112&amp;"` "&amp;B112&amp;" NOT NULL,"</f>
        <v>`fechaejecE` text NOT NULL,</v>
      </c>
    </row>
    <row r="113" customFormat="false" ht="12.75" hidden="false" customHeight="true" outlineLevel="0" collapsed="false">
      <c r="A113" s="1" t="s">
        <v>130</v>
      </c>
      <c r="B113" s="1" t="s">
        <v>46</v>
      </c>
      <c r="C113" s="1" t="str">
        <f aca="false">"$"&amp;A113&amp;" = $_REQUEST['"&amp;A113&amp;"'];"</f>
        <v>$horaejecE = $_REQUEST['horaejecE'];</v>
      </c>
      <c r="D113" s="1" t="str">
        <f aca="false">C113</f>
        <v>$horaejecE = $_REQUEST['horaejecE'];</v>
      </c>
      <c r="E113" s="1" t="str">
        <f aca="false">"`"&amp;A113&amp;"` "&amp;B113&amp;" NOT NULL,"</f>
        <v>`horaejecE` text NOT NULL,</v>
      </c>
    </row>
    <row r="114" customFormat="false" ht="12.75" hidden="false" customHeight="true" outlineLevel="0" collapsed="false">
      <c r="A114" s="1" t="s">
        <v>131</v>
      </c>
      <c r="B114" s="1" t="s">
        <v>46</v>
      </c>
      <c r="C114" s="1" t="str">
        <f aca="false">"$"&amp;A114&amp;" = $_REQUEST['"&amp;A114&amp;"'];"</f>
        <v>$inspectorE = $_REQUEST['inspectorE'];</v>
      </c>
      <c r="D114" s="1" t="str">
        <f aca="false">C114</f>
        <v>$inspectorE = $_REQUEST['inspectorE'];</v>
      </c>
      <c r="E114" s="1" t="str">
        <f aca="false">"`"&amp;A114&amp;"` "&amp;B114&amp;" NOT NULL,"</f>
        <v>`inspectorE` text NOT NULL,</v>
      </c>
    </row>
    <row r="115" customFormat="false" ht="12.75" hidden="false" customHeight="true" outlineLevel="0" collapsed="false">
      <c r="A115" s="1" t="s">
        <v>132</v>
      </c>
      <c r="B115" s="1" t="s">
        <v>46</v>
      </c>
      <c r="C115" s="1" t="str">
        <f aca="false">"$"&amp;A115&amp;" = $_REQUEST['"&amp;A115&amp;"'];"</f>
        <v>$fechainspE = $_REQUEST['fechainspE'];</v>
      </c>
      <c r="D115" s="1" t="str">
        <f aca="false">C115</f>
        <v>$fechainspE = $_REQUEST['fechainspE'];</v>
      </c>
      <c r="E115" s="1" t="str">
        <f aca="false">"`"&amp;A115&amp;"` "&amp;B115&amp;" NOT NULL,"</f>
        <v>`fechainspE` text NOT NULL,</v>
      </c>
    </row>
    <row r="116" customFormat="false" ht="12.75" hidden="false" customHeight="true" outlineLevel="0" collapsed="false">
      <c r="A116" s="1" t="s">
        <v>133</v>
      </c>
      <c r="B116" s="1" t="s">
        <v>46</v>
      </c>
      <c r="C116" s="1" t="str">
        <f aca="false">"$"&amp;A116&amp;" = $_REQUEST['"&amp;A116&amp;"'];"</f>
        <v>$horainspE = $_REQUEST['horainspE'];</v>
      </c>
      <c r="D116" s="1" t="str">
        <f aca="false">C116</f>
        <v>$horainspE = $_REQUEST['horainspE'];</v>
      </c>
      <c r="E116" s="1" t="str">
        <f aca="false">"`"&amp;A116&amp;"` "&amp;B116&amp;" NOT NULL,"</f>
        <v>`horainspE` text NOT NULL,</v>
      </c>
    </row>
    <row r="117" customFormat="false" ht="12.75" hidden="false" customHeight="true" outlineLevel="0" collapsed="false">
      <c r="A117" s="1" t="s">
        <v>134</v>
      </c>
      <c r="B117" s="1" t="s">
        <v>46</v>
      </c>
      <c r="C117" s="1" t="str">
        <f aca="false">"$"&amp;A117&amp;" = $_REQUEST['"&amp;A117&amp;"'];"</f>
        <v>$emisorE = $_REQUEST['emisorE'];</v>
      </c>
      <c r="D117" s="1" t="str">
        <f aca="false">C117</f>
        <v>$emisorE = $_REQUEST['emisorE'];</v>
      </c>
      <c r="E117" s="1" t="str">
        <f aca="false">"`"&amp;A117&amp;"` "&amp;B117&amp;" NOT NULL,"</f>
        <v>`emisorE` text NOT NULL,</v>
      </c>
    </row>
    <row r="118" customFormat="false" ht="12.75" hidden="false" customHeight="true" outlineLevel="0" collapsed="false">
      <c r="A118" s="1" t="s">
        <v>135</v>
      </c>
      <c r="B118" s="1" t="s">
        <v>46</v>
      </c>
      <c r="C118" s="1" t="str">
        <f aca="false">"$"&amp;A118&amp;" = $_REQUEST['"&amp;A118&amp;"'];"</f>
        <v>$fechaemisorE = $_REQUEST['fechaemisorE'];</v>
      </c>
      <c r="D118" s="1" t="str">
        <f aca="false">C118</f>
        <v>$fechaemisorE = $_REQUEST['fechaemisorE'];</v>
      </c>
      <c r="E118" s="1" t="str">
        <f aca="false">"`"&amp;A118&amp;"` "&amp;B118&amp;" NOT NULL,"</f>
        <v>`fechaemisorE` text NOT NULL,</v>
      </c>
    </row>
    <row r="119" customFormat="false" ht="12.75" hidden="false" customHeight="true" outlineLevel="0" collapsed="false">
      <c r="A119" s="1" t="s">
        <v>136</v>
      </c>
      <c r="B119" s="1" t="s">
        <v>46</v>
      </c>
      <c r="C119" s="1" t="str">
        <f aca="false">"$"&amp;A119&amp;" = $_REQUEST['"&amp;A119&amp;"'];"</f>
        <v>$horaemisorE = $_REQUEST['horaemisorE'];</v>
      </c>
      <c r="D119" s="1" t="str">
        <f aca="false">C119</f>
        <v>$horaemisorE = $_REQUEST['horaemisorE'];</v>
      </c>
      <c r="E119" s="1" t="str">
        <f aca="false">"`"&amp;A119&amp;"` "&amp;B119&amp;" NOT NULL"</f>
        <v>`horaemisorE` text NOT NULL</v>
      </c>
    </row>
    <row r="120" customFormat="false" ht="12.75" hidden="false" customHeight="false" outlineLevel="0" collapsed="false"/>
    <row r="121" customFormat="false" ht="12.75" hidden="false" customHeight="true" outlineLevel="0" collapsed="false">
      <c r="C121" s="2" t="s">
        <v>137</v>
      </c>
      <c r="D121" s="1" t="s">
        <v>138</v>
      </c>
      <c r="E121" s="1" t="s">
        <v>139</v>
      </c>
    </row>
    <row r="122" customFormat="false" ht="12.75" hidden="false" customHeight="true" outlineLevel="0" collapsed="false">
      <c r="C122" s="2" t="str">
        <f aca="false">"`"&amp;A28&amp;"`,"</f>
        <v>`consecutivo`,</v>
      </c>
      <c r="D122" s="1" t="str">
        <f aca="false">A28&amp;" = '$"&amp;A28&amp;"'"</f>
        <v>consecutivo = '$consecutivo'</v>
      </c>
    </row>
    <row r="123" customFormat="false" ht="12.75" hidden="false" customHeight="true" outlineLevel="0" collapsed="false">
      <c r="C123" s="2" t="str">
        <f aca="false">"`"&amp;A29&amp;"`,"</f>
        <v>`estado`,</v>
      </c>
      <c r="D123" s="1" t="str">
        <f aca="false">", "&amp;A29&amp;" = '$"&amp;A29&amp;"'"</f>
        <v>, estado = '$estado'</v>
      </c>
      <c r="E123" s="1" t="s">
        <v>140</v>
      </c>
    </row>
    <row r="124" customFormat="false" ht="12.75" hidden="false" customHeight="true" outlineLevel="0" collapsed="false">
      <c r="C124" s="2" t="str">
        <f aca="false">"`"&amp;A30&amp;"`,"</f>
        <v>`usuario`,</v>
      </c>
      <c r="D124" s="1" t="str">
        <f aca="false">", "&amp;A30&amp;" = '$"&amp;A30&amp;"'"</f>
        <v>, usuario = '$usuario'</v>
      </c>
      <c r="E124" s="1" t="s">
        <v>141</v>
      </c>
    </row>
    <row r="125" customFormat="false" ht="12.75" hidden="false" customHeight="true" outlineLevel="0" collapsed="false">
      <c r="C125" s="2" t="str">
        <f aca="false">"`"&amp;A31&amp;"`,"</f>
        <v>`fecha`,</v>
      </c>
      <c r="D125" s="1" t="str">
        <f aca="false">", "&amp;A31&amp;" = '$"&amp;A31&amp;"'"</f>
        <v>, fecha = '$fecha'</v>
      </c>
    </row>
    <row r="126" customFormat="false" ht="12.75" hidden="false" customHeight="true" outlineLevel="0" collapsed="false">
      <c r="C126" s="2" t="str">
        <f aca="false">"`"&amp;A32&amp;"`,"</f>
        <v>`descripcion`,</v>
      </c>
      <c r="D126" s="1" t="str">
        <f aca="false">", "&amp;A32&amp;" = '$"&amp;A32&amp;"'"</f>
        <v>, descripcion = '$descripcion'</v>
      </c>
      <c r="E126" s="1" t="s">
        <v>142</v>
      </c>
    </row>
    <row r="127" customFormat="false" ht="12.75" hidden="false" customHeight="true" outlineLevel="0" collapsed="false">
      <c r="C127" s="2" t="str">
        <f aca="false">"`"&amp;A33&amp;"`,"</f>
        <v>`cantidad`,</v>
      </c>
      <c r="D127" s="1" t="str">
        <f aca="false">", "&amp;A33&amp;" = '$"&amp;A33&amp;"'"</f>
        <v>, cantidad = '$cantidad'</v>
      </c>
    </row>
    <row r="128" customFormat="false" ht="12.75" hidden="false" customHeight="true" outlineLevel="0" collapsed="false">
      <c r="C128" s="2" t="str">
        <f aca="false">"`"&amp;A34&amp;"`,"</f>
        <v>`nombre1`,</v>
      </c>
      <c r="D128" s="1" t="str">
        <f aca="false">", "&amp;A34&amp;" = '$"&amp;A34&amp;"'"</f>
        <v>, nombre1 = '$nombre1'</v>
      </c>
    </row>
    <row r="129" customFormat="false" ht="12.75" hidden="false" customHeight="true" outlineLevel="0" collapsed="false">
      <c r="C129" s="2" t="str">
        <f aca="false">"`"&amp;A35&amp;"`,"</f>
        <v>`nombre2`,</v>
      </c>
      <c r="D129" s="1" t="str">
        <f aca="false">", "&amp;A35&amp;" = '$"&amp;A35&amp;"'"</f>
        <v>, nombre2 = '$nombre2'</v>
      </c>
    </row>
    <row r="130" customFormat="false" ht="12.75" hidden="false" customHeight="true" outlineLevel="0" collapsed="false">
      <c r="C130" s="2" t="str">
        <f aca="false">"`"&amp;A36&amp;"`,"</f>
        <v>`nombre3`,</v>
      </c>
      <c r="D130" s="1" t="str">
        <f aca="false">", "&amp;A36&amp;" = '$"&amp;A36&amp;"'"</f>
        <v>, nombre3 = '$nombre3'</v>
      </c>
    </row>
    <row r="131" customFormat="false" ht="12.75" hidden="false" customHeight="true" outlineLevel="0" collapsed="false">
      <c r="C131" s="2" t="str">
        <f aca="false">"`"&amp;A37&amp;"`,"</f>
        <v>`nombre4`,</v>
      </c>
      <c r="D131" s="1" t="str">
        <f aca="false">", "&amp;A37&amp;" = '$"&amp;A37&amp;"'"</f>
        <v>, nombre4 = '$nombre4'</v>
      </c>
    </row>
    <row r="132" customFormat="false" ht="12.75" hidden="false" customHeight="true" outlineLevel="0" collapsed="false">
      <c r="C132" s="2" t="str">
        <f aca="false">"`"&amp;A38&amp;"`,"</f>
        <v>`fechaA`,</v>
      </c>
      <c r="D132" s="1" t="str">
        <f aca="false">", "&amp;A38&amp;" = '$"&amp;A38&amp;"'"</f>
        <v>, fechaA = '$fechaA'</v>
      </c>
    </row>
    <row r="133" customFormat="false" ht="12.75" hidden="false" customHeight="true" outlineLevel="0" collapsed="false">
      <c r="C133" s="2" t="str">
        <f aca="false">"`"&amp;A39&amp;"`,"</f>
        <v>`horainicialA`,</v>
      </c>
      <c r="D133" s="1" t="str">
        <f aca="false">", "&amp;A39&amp;" = '$"&amp;A39&amp;"'"</f>
        <v>, horainicialA = '$horainicialA'</v>
      </c>
    </row>
    <row r="134" customFormat="false" ht="12.75" hidden="false" customHeight="true" outlineLevel="0" collapsed="false">
      <c r="C134" s="2" t="str">
        <f aca="false">"`"&amp;A40&amp;"`,"</f>
        <v>`horafinalA`,</v>
      </c>
      <c r="D134" s="1" t="str">
        <f aca="false">", "&amp;A40&amp;" = '$"&amp;A40&amp;"'"</f>
        <v>, horafinalA = '$horafinalA'</v>
      </c>
    </row>
    <row r="135" customFormat="false" ht="12.75" hidden="false" customHeight="true" outlineLevel="0" collapsed="false">
      <c r="C135" s="2" t="str">
        <f aca="false">"`"&amp;A41&amp;"`,"</f>
        <v>`certhabilit`,</v>
      </c>
      <c r="D135" s="1" t="str">
        <f aca="false">", "&amp;A41&amp;" = '$"&amp;A41&amp;"'"</f>
        <v>, certhabilit = '$certhabilit'</v>
      </c>
    </row>
    <row r="136" customFormat="false" ht="12.75" hidden="false" customHeight="true" outlineLevel="0" collapsed="false">
      <c r="C136" s="2" t="str">
        <f aca="false">"`"&amp;A42&amp;"`,"</f>
        <v>`B1`,</v>
      </c>
      <c r="D136" s="1" t="str">
        <f aca="false">", "&amp;A42&amp;" = '$"&amp;A42&amp;"'"</f>
        <v>, B1 = '$B1'</v>
      </c>
    </row>
    <row r="137" customFormat="false" ht="12.75" hidden="false" customHeight="true" outlineLevel="0" collapsed="false">
      <c r="C137" s="2" t="str">
        <f aca="false">"`"&amp;A43&amp;"`,"</f>
        <v>`B2`,</v>
      </c>
      <c r="D137" s="1" t="str">
        <f aca="false">", "&amp;A43&amp;" = '$"&amp;A43&amp;"'"</f>
        <v>, B2 = '$B2'</v>
      </c>
    </row>
    <row r="138" customFormat="false" ht="12.75" hidden="false" customHeight="true" outlineLevel="0" collapsed="false">
      <c r="C138" s="2" t="str">
        <f aca="false">"`"&amp;A44&amp;"`,"</f>
        <v>`B3`,</v>
      </c>
      <c r="D138" s="1" t="str">
        <f aca="false">", "&amp;A44&amp;" = '$"&amp;A44&amp;"'"</f>
        <v>, B3 = '$B3'</v>
      </c>
    </row>
    <row r="139" customFormat="false" ht="12.75" hidden="false" customHeight="true" outlineLevel="0" collapsed="false">
      <c r="C139" s="2" t="str">
        <f aca="false">"`"&amp;A45&amp;"`,"</f>
        <v>`B4`,</v>
      </c>
      <c r="D139" s="1" t="str">
        <f aca="false">", "&amp;A45&amp;" = '$"&amp;A45&amp;"'"</f>
        <v>, B4 = '$B4'</v>
      </c>
    </row>
    <row r="140" customFormat="false" ht="12.75" hidden="false" customHeight="true" outlineLevel="0" collapsed="false">
      <c r="C140" s="2" t="str">
        <f aca="false">"`"&amp;A46&amp;"`,"</f>
        <v>`B5`,</v>
      </c>
      <c r="D140" s="1" t="str">
        <f aca="false">", "&amp;A46&amp;" = '$"&amp;A46&amp;"'"</f>
        <v>, B5 = '$B5'</v>
      </c>
    </row>
    <row r="141" customFormat="false" ht="12.75" hidden="false" customHeight="true" outlineLevel="0" collapsed="false">
      <c r="C141" s="2" t="str">
        <f aca="false">"`"&amp;A47&amp;"`,"</f>
        <v>`B6`,</v>
      </c>
      <c r="D141" s="1" t="str">
        <f aca="false">", "&amp;A47&amp;" = '$"&amp;A47&amp;"'"</f>
        <v>, B6 = '$B6'</v>
      </c>
    </row>
    <row r="142" customFormat="false" ht="12.75" hidden="false" customHeight="true" outlineLevel="0" collapsed="false">
      <c r="C142" s="2" t="str">
        <f aca="false">"`"&amp;A48&amp;"`,"</f>
        <v>`B7`,</v>
      </c>
      <c r="D142" s="1" t="str">
        <f aca="false">", "&amp;A48&amp;" = '$"&amp;A48&amp;"'"</f>
        <v>, B7 = '$B7'</v>
      </c>
    </row>
    <row r="143" customFormat="false" ht="12.75" hidden="false" customHeight="true" outlineLevel="0" collapsed="false">
      <c r="C143" s="2" t="str">
        <f aca="false">"`"&amp;A49&amp;"`,"</f>
        <v>`indiqueB7a`,</v>
      </c>
      <c r="D143" s="1" t="str">
        <f aca="false">", "&amp;A49&amp;" = '$"&amp;A49&amp;"'"</f>
        <v>, indiqueB7a = '$indiqueB7a'</v>
      </c>
    </row>
    <row r="144" customFormat="false" ht="12.75" hidden="false" customHeight="true" outlineLevel="0" collapsed="false">
      <c r="C144" s="2" t="str">
        <f aca="false">"`"&amp;A50&amp;"`,"</f>
        <v>`indiqueB7b`,</v>
      </c>
      <c r="D144" s="1" t="str">
        <f aca="false">", "&amp;A50&amp;" = '$"&amp;A50&amp;"'"</f>
        <v>, indiqueB7b = '$indiqueB7b'</v>
      </c>
    </row>
    <row r="145" customFormat="false" ht="12.75" hidden="false" customHeight="true" outlineLevel="0" collapsed="false">
      <c r="C145" s="2" t="str">
        <f aca="false">"`"&amp;A51&amp;"`,"</f>
        <v>`B8`,</v>
      </c>
      <c r="D145" s="1" t="str">
        <f aca="false">", "&amp;A51&amp;" = '$"&amp;A51&amp;"'"</f>
        <v>, B8 = '$B8'</v>
      </c>
    </row>
    <row r="146" customFormat="false" ht="12.75" hidden="false" customHeight="true" outlineLevel="0" collapsed="false">
      <c r="C146" s="2" t="str">
        <f aca="false">"`"&amp;A52&amp;"`,"</f>
        <v>`B9`,</v>
      </c>
      <c r="D146" s="1" t="str">
        <f aca="false">", "&amp;A52&amp;" = '$"&amp;A52&amp;"'"</f>
        <v>, B9 = '$B9'</v>
      </c>
    </row>
    <row r="147" customFormat="false" ht="12.75" hidden="false" customHeight="true" outlineLevel="0" collapsed="false">
      <c r="C147" s="2" t="str">
        <f aca="false">"`"&amp;A53&amp;"`,"</f>
        <v>`B10`,</v>
      </c>
      <c r="D147" s="1" t="str">
        <f aca="false">", "&amp;A53&amp;" = '$"&amp;A53&amp;"'"</f>
        <v>, B10 = '$B10'</v>
      </c>
    </row>
    <row r="148" customFormat="false" ht="12.75" hidden="false" customHeight="true" outlineLevel="0" collapsed="false">
      <c r="C148" s="2" t="str">
        <f aca="false">"`"&amp;A54&amp;"`,"</f>
        <v>`B11`,</v>
      </c>
      <c r="D148" s="1" t="str">
        <f aca="false">", "&amp;A54&amp;" = '$"&amp;A54&amp;"'"</f>
        <v>, B11 = '$B11'</v>
      </c>
    </row>
    <row r="149" customFormat="false" ht="12.75" hidden="false" customHeight="true" outlineLevel="0" collapsed="false">
      <c r="C149" s="2" t="str">
        <f aca="false">"`"&amp;A55&amp;"`,"</f>
        <v>`especifiqueB11a`,</v>
      </c>
      <c r="D149" s="1" t="str">
        <f aca="false">", "&amp;A55&amp;" = '$"&amp;A55&amp;"'"</f>
        <v>, especifiqueB11a = '$especifiqueB11a'</v>
      </c>
    </row>
    <row r="150" customFormat="false" ht="12.75" hidden="false" customHeight="true" outlineLevel="0" collapsed="false">
      <c r="C150" s="2" t="str">
        <f aca="false">"`"&amp;A56&amp;"`,"</f>
        <v>`especifiqueB11b`,</v>
      </c>
      <c r="D150" s="1" t="str">
        <f aca="false">", "&amp;A56&amp;" = '$"&amp;A56&amp;"'"</f>
        <v>, especifiqueB11b = '$especifiqueB11b'</v>
      </c>
    </row>
    <row r="151" customFormat="false" ht="12.75" hidden="false" customHeight="true" outlineLevel="0" collapsed="false">
      <c r="C151" s="2" t="str">
        <f aca="false">"`"&amp;A57&amp;"`,"</f>
        <v>`B12a`,</v>
      </c>
      <c r="D151" s="1" t="str">
        <f aca="false">", "&amp;A57&amp;" = '$"&amp;A57&amp;"'"</f>
        <v>, B12a = '$B12a'</v>
      </c>
    </row>
    <row r="152" customFormat="false" ht="12.75" hidden="false" customHeight="true" outlineLevel="0" collapsed="false">
      <c r="C152" s="2" t="str">
        <f aca="false">"`"&amp;A58&amp;"`,"</f>
        <v>`B12b`,</v>
      </c>
      <c r="D152" s="1" t="str">
        <f aca="false">", "&amp;A58&amp;" = '$"&amp;A58&amp;"'"</f>
        <v>, B12b = '$B12b'</v>
      </c>
    </row>
    <row r="153" customFormat="false" ht="12.75" hidden="false" customHeight="true" outlineLevel="0" collapsed="false">
      <c r="C153" s="2" t="str">
        <f aca="false">"`"&amp;A59&amp;"`,"</f>
        <v>`B12c`,</v>
      </c>
      <c r="D153" s="1" t="str">
        <f aca="false">", "&amp;A59&amp;" = '$"&amp;A59&amp;"'"</f>
        <v>, B12c = '$B12c'</v>
      </c>
    </row>
    <row r="154" customFormat="false" ht="12.75" hidden="false" customHeight="true" outlineLevel="0" collapsed="false">
      <c r="C154" s="2" t="str">
        <f aca="false">"`"&amp;A60&amp;"`,"</f>
        <v>`B12d`,</v>
      </c>
      <c r="D154" s="1" t="str">
        <f aca="false">", "&amp;A60&amp;" = '$"&amp;A60&amp;"'"</f>
        <v>, B12d = '$B12d'</v>
      </c>
    </row>
    <row r="155" customFormat="false" ht="12.75" hidden="false" customHeight="true" outlineLevel="0" collapsed="false">
      <c r="C155" s="2" t="str">
        <f aca="false">"`"&amp;A61&amp;"`,"</f>
        <v>`B12e`,</v>
      </c>
      <c r="D155" s="1" t="str">
        <f aca="false">", "&amp;A61&amp;" = '$"&amp;A61&amp;"'"</f>
        <v>, B12e = '$B12e'</v>
      </c>
    </row>
    <row r="156" customFormat="false" ht="12.75" hidden="false" customHeight="true" outlineLevel="0" collapsed="false">
      <c r="C156" s="2" t="str">
        <f aca="false">"`"&amp;A62&amp;"`,"</f>
        <v>`B12f`,</v>
      </c>
      <c r="D156" s="1" t="str">
        <f aca="false">", "&amp;A62&amp;" = '$"&amp;A62&amp;"'"</f>
        <v>, B12f = '$B12f'</v>
      </c>
    </row>
    <row r="157" customFormat="false" ht="12.75" hidden="false" customHeight="true" outlineLevel="0" collapsed="false">
      <c r="C157" s="2" t="str">
        <f aca="false">"`"&amp;A63&amp;"`,"</f>
        <v>`B12g`,</v>
      </c>
      <c r="D157" s="1" t="str">
        <f aca="false">", "&amp;A63&amp;" = '$"&amp;A63&amp;"'"</f>
        <v>, B12g = '$B12g'</v>
      </c>
    </row>
    <row r="158" customFormat="false" ht="12.75" hidden="false" customHeight="true" outlineLevel="0" collapsed="false">
      <c r="C158" s="2" t="str">
        <f aca="false">"`"&amp;A64&amp;"`,"</f>
        <v>`B12h`,</v>
      </c>
      <c r="D158" s="1" t="str">
        <f aca="false">", "&amp;A64&amp;" = '$"&amp;A64&amp;"'"</f>
        <v>, B12h = '$B12h'</v>
      </c>
    </row>
    <row r="159" customFormat="false" ht="12.75" hidden="false" customHeight="true" outlineLevel="0" collapsed="false">
      <c r="C159" s="2" t="str">
        <f aca="false">"`"&amp;A65&amp;"`,"</f>
        <v>`B12i`,</v>
      </c>
      <c r="D159" s="1" t="str">
        <f aca="false">", "&amp;A65&amp;" = '$"&amp;A65&amp;"'"</f>
        <v>, B12i = '$B12i'</v>
      </c>
    </row>
    <row r="160" customFormat="false" ht="12.75" hidden="false" customHeight="true" outlineLevel="0" collapsed="false">
      <c r="C160" s="2" t="str">
        <f aca="false">"`"&amp;A66&amp;"`,"</f>
        <v>`guante`,</v>
      </c>
      <c r="D160" s="1" t="str">
        <f aca="false">", "&amp;A66&amp;" = '$"&amp;A66&amp;"'"</f>
        <v>, guante = '$guante'</v>
      </c>
    </row>
    <row r="161" customFormat="false" ht="12.75" hidden="false" customHeight="true" outlineLevel="0" collapsed="false">
      <c r="C161" s="2" t="str">
        <f aca="false">"`"&amp;A67&amp;"`,"</f>
        <v>`B12j`,</v>
      </c>
      <c r="D161" s="1" t="str">
        <f aca="false">", "&amp;A67&amp;" = '$"&amp;A67&amp;"'"</f>
        <v>, B12j = '$B12j'</v>
      </c>
    </row>
    <row r="162" customFormat="false" ht="12.75" hidden="false" customHeight="true" outlineLevel="0" collapsed="false">
      <c r="C162" s="2" t="str">
        <f aca="false">"`"&amp;A68&amp;"`,"</f>
        <v>`calzado`,</v>
      </c>
      <c r="D162" s="1" t="str">
        <f aca="false">", "&amp;A68&amp;" = '$"&amp;A68&amp;"'"</f>
        <v>, calzado = '$calzado'</v>
      </c>
    </row>
    <row r="163" customFormat="false" ht="12.75" hidden="false" customHeight="true" outlineLevel="0" collapsed="false">
      <c r="C163" s="2" t="str">
        <f aca="false">"`"&amp;A69&amp;"`,"</f>
        <v>`B12k`,</v>
      </c>
      <c r="D163" s="1" t="str">
        <f aca="false">", "&amp;A69&amp;" = '$"&amp;A69&amp;"'"</f>
        <v>, B12k = '$B12k'</v>
      </c>
    </row>
    <row r="164" customFormat="false" ht="12.75" hidden="false" customHeight="true" outlineLevel="0" collapsed="false">
      <c r="C164" s="2" t="str">
        <f aca="false">"`"&amp;A70&amp;"`,"</f>
        <v>`delantal`,</v>
      </c>
      <c r="D164" s="1" t="str">
        <f aca="false">", "&amp;A70&amp;" = '$"&amp;A70&amp;"'"</f>
        <v>, delantal = '$delantal'</v>
      </c>
    </row>
    <row r="165" customFormat="false" ht="12.75" hidden="false" customHeight="true" outlineLevel="0" collapsed="false">
      <c r="C165" s="2" t="str">
        <f aca="false">"`"&amp;A71&amp;"`,"</f>
        <v>`B12l`,</v>
      </c>
      <c r="D165" s="1" t="str">
        <f aca="false">", "&amp;A71&amp;" = '$"&amp;A71&amp;"'"</f>
        <v>, B12l = '$B12l'</v>
      </c>
    </row>
    <row r="166" customFormat="false" ht="12.75" hidden="false" customHeight="true" outlineLevel="0" collapsed="false">
      <c r="C166" s="2" t="str">
        <f aca="false">"`"&amp;A72&amp;"`,"</f>
        <v>`ropa`,</v>
      </c>
      <c r="D166" s="1" t="str">
        <f aca="false">", "&amp;A72&amp;" = '$"&amp;A72&amp;"'"</f>
        <v>, ropa = '$ropa'</v>
      </c>
    </row>
    <row r="167" customFormat="false" ht="12.75" hidden="false" customHeight="true" outlineLevel="0" collapsed="false">
      <c r="C167" s="2" t="str">
        <f aca="false">"`"&amp;A73&amp;"`,"</f>
        <v>`B12m`,</v>
      </c>
      <c r="D167" s="1" t="str">
        <f aca="false">", "&amp;A73&amp;" = '$"&amp;A73&amp;"'"</f>
        <v>, B12m = '$B12m'</v>
      </c>
    </row>
    <row r="168" customFormat="false" ht="12.75" hidden="false" customHeight="true" outlineLevel="0" collapsed="false">
      <c r="C168" s="2" t="str">
        <f aca="false">"`"&amp;A74&amp;"`,"</f>
        <v>`otro1`,</v>
      </c>
      <c r="D168" s="1" t="str">
        <f aca="false">", "&amp;A74&amp;" = '$"&amp;A74&amp;"'"</f>
        <v>, otro1 = '$otro1'</v>
      </c>
    </row>
    <row r="169" customFormat="false" ht="12.75" hidden="false" customHeight="true" outlineLevel="0" collapsed="false">
      <c r="C169" s="2" t="str">
        <f aca="false">"`"&amp;A75&amp;"`,"</f>
        <v>`B12n`,</v>
      </c>
      <c r="D169" s="1" t="str">
        <f aca="false">", "&amp;A75&amp;" = '$"&amp;A75&amp;"'"</f>
        <v>, B12n = '$B12n'</v>
      </c>
    </row>
    <row r="170" customFormat="false" ht="12.75" hidden="false" customHeight="true" outlineLevel="0" collapsed="false">
      <c r="C170" s="2" t="str">
        <f aca="false">"`"&amp;A76&amp;"`,"</f>
        <v>`otro2`,</v>
      </c>
      <c r="D170" s="1" t="str">
        <f aca="false">", "&amp;A76&amp;" = '$"&amp;A76&amp;"'"</f>
        <v>, otro2 = '$otro2'</v>
      </c>
    </row>
    <row r="171" customFormat="false" ht="12.75" hidden="false" customHeight="true" outlineLevel="0" collapsed="false">
      <c r="C171" s="2" t="str">
        <f aca="false">"`"&amp;A77&amp;"`,"</f>
        <v>`B12o`,</v>
      </c>
      <c r="D171" s="1" t="str">
        <f aca="false">", "&amp;A77&amp;" = '$"&amp;A77&amp;"'"</f>
        <v>, B12o = '$B12o'</v>
      </c>
    </row>
    <row r="172" customFormat="false" ht="12.75" hidden="false" customHeight="true" outlineLevel="0" collapsed="false">
      <c r="C172" s="2" t="str">
        <f aca="false">"`"&amp;A78&amp;"`,"</f>
        <v>`otro3`,</v>
      </c>
      <c r="D172" s="1" t="str">
        <f aca="false">", "&amp;A78&amp;" = '$"&amp;A78&amp;"'"</f>
        <v>, otro3 = '$otro3'</v>
      </c>
    </row>
    <row r="173" customFormat="false" ht="12.75" hidden="false" customHeight="true" outlineLevel="0" collapsed="false">
      <c r="C173" s="2" t="str">
        <f aca="false">"`"&amp;A79&amp;"`,"</f>
        <v>`req_pr_gas`,</v>
      </c>
      <c r="D173" s="1" t="str">
        <f aca="false">", "&amp;A79&amp;" = '$"&amp;A79&amp;"'"</f>
        <v>, req_pr_gas = '$req_pr_gas'</v>
      </c>
    </row>
    <row r="174" customFormat="false" ht="12.75" hidden="false" customHeight="true" outlineLevel="0" collapsed="false">
      <c r="C174" s="2" t="str">
        <f aca="false">"`"&amp;A80&amp;"`,"</f>
        <v>`B13equipo`,</v>
      </c>
      <c r="D174" s="1" t="str">
        <f aca="false">", "&amp;A80&amp;" = '$"&amp;A80&amp;"'"</f>
        <v>, B13equipo = '$B13equipo'</v>
      </c>
    </row>
    <row r="175" customFormat="false" ht="12.75" hidden="false" customHeight="true" outlineLevel="0" collapsed="false">
      <c r="C175" s="2" t="str">
        <f aca="false">"`"&amp;A81&amp;"`,"</f>
        <v>`B13dueno`,</v>
      </c>
      <c r="D175" s="1" t="str">
        <f aca="false">", "&amp;A81&amp;" = '$"&amp;A81&amp;"'"</f>
        <v>, B13dueno = '$B13dueno'</v>
      </c>
    </row>
    <row r="176" customFormat="false" ht="12.75" hidden="false" customHeight="true" outlineLevel="0" collapsed="false">
      <c r="C176" s="2" t="str">
        <f aca="false">"`"&amp;A82&amp;"`,"</f>
        <v>`B13fecha`,</v>
      </c>
      <c r="D176" s="1" t="str">
        <f aca="false">", "&amp;A82&amp;" = '$"&amp;A82&amp;"'"</f>
        <v>, B13fecha = '$B13fecha'</v>
      </c>
    </row>
    <row r="177" customFormat="false" ht="12.75" hidden="false" customHeight="true" outlineLevel="0" collapsed="false">
      <c r="C177" s="2" t="str">
        <f aca="false">"`"&amp;A83&amp;"`,"</f>
        <v>`B13bumptest`,</v>
      </c>
      <c r="D177" s="1" t="str">
        <f aca="false">", "&amp;A83&amp;" = '$"&amp;A83&amp;"'"</f>
        <v>, B13bumptest = '$B13bumptest'</v>
      </c>
    </row>
    <row r="178" customFormat="false" ht="12.75" hidden="false" customHeight="true" outlineLevel="0" collapsed="false">
      <c r="C178" s="2" t="str">
        <f aca="false">"`"&amp;A84&amp;"`,"</f>
        <v>`B13hora1`,</v>
      </c>
      <c r="D178" s="1" t="str">
        <f aca="false">", "&amp;A84&amp;" = '$"&amp;A84&amp;"'"</f>
        <v>, B13hora1 = '$B13hora1'</v>
      </c>
    </row>
    <row r="179" customFormat="false" ht="12.75" hidden="false" customHeight="true" outlineLevel="0" collapsed="false">
      <c r="C179" s="2" t="str">
        <f aca="false">"`"&amp;A85&amp;"`,"</f>
        <v>`B13resul1`,</v>
      </c>
      <c r="D179" s="1" t="str">
        <f aca="false">", "&amp;A85&amp;" = '$"&amp;A85&amp;"'"</f>
        <v>, B13resul1 = '$B13resul1'</v>
      </c>
    </row>
    <row r="180" customFormat="false" ht="12.75" hidden="false" customHeight="true" outlineLevel="0" collapsed="false">
      <c r="C180" s="2" t="str">
        <f aca="false">"`"&amp;A86&amp;"`,"</f>
        <v>`B13hora2`,</v>
      </c>
      <c r="D180" s="1" t="str">
        <f aca="false">", "&amp;A86&amp;" = '$"&amp;A86&amp;"'"</f>
        <v>, B13hora2 = '$B13hora2'</v>
      </c>
    </row>
    <row r="181" customFormat="false" ht="12.75" hidden="false" customHeight="true" outlineLevel="0" collapsed="false">
      <c r="C181" s="2" t="str">
        <f aca="false">"`"&amp;A87&amp;"`,"</f>
        <v>`B13resul2`,</v>
      </c>
      <c r="D181" s="1" t="str">
        <f aca="false">", "&amp;A87&amp;" = '$"&amp;A87&amp;"'"</f>
        <v>, B13resul2 = '$B13resul2'</v>
      </c>
    </row>
    <row r="182" customFormat="false" ht="12.75" hidden="false" customHeight="true" outlineLevel="0" collapsed="false">
      <c r="C182" s="2" t="str">
        <f aca="false">"`"&amp;A88&amp;"`,"</f>
        <v>`B13hora3`,</v>
      </c>
      <c r="D182" s="1" t="str">
        <f aca="false">", "&amp;A88&amp;" = '$"&amp;A88&amp;"'"</f>
        <v>, B13hora3 = '$B13hora3'</v>
      </c>
    </row>
    <row r="183" customFormat="false" ht="12.75" hidden="false" customHeight="true" outlineLevel="0" collapsed="false">
      <c r="C183" s="2" t="str">
        <f aca="false">"`"&amp;A89&amp;"`,"</f>
        <v>`B13resul3`,</v>
      </c>
      <c r="D183" s="1" t="str">
        <f aca="false">", "&amp;A89&amp;" = '$"&amp;A89&amp;"'"</f>
        <v>, B13resul3 = '$B13resul3'</v>
      </c>
    </row>
    <row r="184" customFormat="false" ht="12.75" hidden="false" customHeight="true" outlineLevel="0" collapsed="false">
      <c r="C184" s="2" t="str">
        <f aca="false">"`"&amp;A90&amp;"`,"</f>
        <v>`B13hora4`,</v>
      </c>
      <c r="D184" s="1" t="str">
        <f aca="false">", "&amp;A90&amp;" = '$"&amp;A90&amp;"'"</f>
        <v>, B13hora4 = '$B13hora4'</v>
      </c>
    </row>
    <row r="185" customFormat="false" ht="12.75" hidden="false" customHeight="true" outlineLevel="0" collapsed="false">
      <c r="C185" s="2" t="str">
        <f aca="false">"`"&amp;A91&amp;"`,"</f>
        <v>`B13resul4`,</v>
      </c>
      <c r="D185" s="1" t="str">
        <f aca="false">", "&amp;A91&amp;" = '$"&amp;A91&amp;"'"</f>
        <v>, B13resul4 = '$B13resul4'</v>
      </c>
    </row>
    <row r="186" customFormat="false" ht="12.75" hidden="false" customHeight="true" outlineLevel="0" collapsed="false">
      <c r="C186" s="2" t="str">
        <f aca="false">"`"&amp;A92&amp;"`,"</f>
        <v>`B13hora5`,</v>
      </c>
      <c r="D186" s="1" t="str">
        <f aca="false">", "&amp;A92&amp;" = '$"&amp;A92&amp;"'"</f>
        <v>, B13hora5 = '$B13hora5'</v>
      </c>
    </row>
    <row r="187" customFormat="false" ht="12.75" hidden="false" customHeight="true" outlineLevel="0" collapsed="false">
      <c r="C187" s="2" t="str">
        <f aca="false">"`"&amp;A93&amp;"`,"</f>
        <v>`B13resul5`,</v>
      </c>
      <c r="D187" s="1" t="str">
        <f aca="false">", "&amp;A93&amp;" = '$"&amp;A93&amp;"'"</f>
        <v>, B13resul5 = '$B13resul5'</v>
      </c>
    </row>
    <row r="188" customFormat="false" ht="12.75" hidden="false" customHeight="true" outlineLevel="0" collapsed="false">
      <c r="C188" s="2" t="str">
        <f aca="false">"`"&amp;A94&amp;"`,"</f>
        <v>`B13hora6`,</v>
      </c>
      <c r="D188" s="1" t="str">
        <f aca="false">", "&amp;A94&amp;" = '$"&amp;A94&amp;"'"</f>
        <v>, B13hora6 = '$B13hora6'</v>
      </c>
    </row>
    <row r="189" customFormat="false" ht="12.75" hidden="false" customHeight="true" outlineLevel="0" collapsed="false">
      <c r="C189" s="2" t="str">
        <f aca="false">"`"&amp;A95&amp;"`,"</f>
        <v>`B13resul6`,</v>
      </c>
      <c r="D189" s="1" t="str">
        <f aca="false">", "&amp;A95&amp;" = '$"&amp;A95&amp;"'"</f>
        <v>, B13resul6 = '$B13resul6'</v>
      </c>
    </row>
    <row r="190" customFormat="false" ht="12.75" hidden="false" customHeight="true" outlineLevel="0" collapsed="false">
      <c r="C190" s="2" t="str">
        <f aca="false">"`"&amp;A96&amp;"`,"</f>
        <v>`B13hora7`,</v>
      </c>
      <c r="D190" s="1" t="str">
        <f aca="false">", "&amp;A96&amp;" = '$"&amp;A96&amp;"'"</f>
        <v>, B13hora7 = '$B13hora7'</v>
      </c>
    </row>
    <row r="191" customFormat="false" ht="12.75" hidden="false" customHeight="true" outlineLevel="0" collapsed="false">
      <c r="C191" s="2" t="str">
        <f aca="false">"`"&amp;A97&amp;"`,"</f>
        <v>`B13resul7`,</v>
      </c>
      <c r="D191" s="1" t="str">
        <f aca="false">", "&amp;A97&amp;" = '$"&amp;A97&amp;"'"</f>
        <v>, B13resul7 = '$B13resul7'</v>
      </c>
    </row>
    <row r="192" customFormat="false" ht="12.75" hidden="false" customHeight="true" outlineLevel="0" collapsed="false">
      <c r="C192" s="2" t="str">
        <f aca="false">"`"&amp;A98&amp;"`,"</f>
        <v>`B13hora8`,</v>
      </c>
      <c r="D192" s="1" t="str">
        <f aca="false">", "&amp;A98&amp;" = '$"&amp;A98&amp;"'"</f>
        <v>, B13hora8 = '$B13hora8'</v>
      </c>
    </row>
    <row r="193" customFormat="false" ht="12.75" hidden="false" customHeight="true" outlineLevel="0" collapsed="false">
      <c r="C193" s="2" t="str">
        <f aca="false">"`"&amp;A99&amp;"`,"</f>
        <v>`B13resul8`,</v>
      </c>
      <c r="D193" s="1" t="str">
        <f aca="false">", "&amp;A99&amp;" = '$"&amp;A99&amp;"'"</f>
        <v>, B13resul8 = '$B13resul8'</v>
      </c>
    </row>
    <row r="194" customFormat="false" ht="12.75" hidden="false" customHeight="true" outlineLevel="0" collapsed="false">
      <c r="C194" s="2" t="str">
        <f aca="false">"`"&amp;A100&amp;"`,"</f>
        <v>`ejecutorC`,</v>
      </c>
      <c r="D194" s="1" t="str">
        <f aca="false">", "&amp;A100&amp;" = '$"&amp;A100&amp;"'"</f>
        <v>, ejecutorC = '$ejecutorC'</v>
      </c>
    </row>
    <row r="195" customFormat="false" ht="12.75" hidden="false" customHeight="true" outlineLevel="0" collapsed="false">
      <c r="C195" s="2" t="str">
        <f aca="false">"`"&amp;A101&amp;"`,"</f>
        <v>`fechaejecC`,</v>
      </c>
      <c r="D195" s="1" t="str">
        <f aca="false">", "&amp;A101&amp;" = '$"&amp;A101&amp;"'"</f>
        <v>, fechaejecC = '$fechaejecC'</v>
      </c>
    </row>
    <row r="196" customFormat="false" ht="12.75" hidden="false" customHeight="true" outlineLevel="0" collapsed="false">
      <c r="C196" s="2" t="str">
        <f aca="false">"`"&amp;A102&amp;"`,"</f>
        <v>`horaejecC`,</v>
      </c>
      <c r="D196" s="1" t="str">
        <f aca="false">", "&amp;A102&amp;" = '$"&amp;A102&amp;"'"</f>
        <v>, horaejecC = '$horaejecC'</v>
      </c>
    </row>
    <row r="197" customFormat="false" ht="12.75" hidden="false" customHeight="true" outlineLevel="0" collapsed="false">
      <c r="C197" s="2" t="str">
        <f aca="false">"`"&amp;A103&amp;"`,"</f>
        <v>`inspectorC`,</v>
      </c>
      <c r="D197" s="1" t="str">
        <f aca="false">", "&amp;A103&amp;" = '$"&amp;A103&amp;"'"</f>
        <v>, inspectorC = '$inspectorC'</v>
      </c>
    </row>
    <row r="198" customFormat="false" ht="12.75" hidden="false" customHeight="true" outlineLevel="0" collapsed="false">
      <c r="C198" s="2" t="str">
        <f aca="false">"`"&amp;A104&amp;"`,"</f>
        <v>`fechainspC`,</v>
      </c>
      <c r="D198" s="1" t="str">
        <f aca="false">", "&amp;A104&amp;" = '$"&amp;A104&amp;"'"</f>
        <v>, fechainspC = '$fechainspC'</v>
      </c>
    </row>
    <row r="199" customFormat="false" ht="12.75" hidden="false" customHeight="true" outlineLevel="0" collapsed="false">
      <c r="C199" s="2" t="str">
        <f aca="false">"`"&amp;A105&amp;"`,"</f>
        <v>`horainspC`,</v>
      </c>
      <c r="D199" s="1" t="str">
        <f aca="false">", "&amp;A105&amp;" = '$"&amp;A105&amp;"'"</f>
        <v>, horainspC = '$horainspC'</v>
      </c>
    </row>
    <row r="200" customFormat="false" ht="12.75" hidden="false" customHeight="true" outlineLevel="0" collapsed="false">
      <c r="C200" s="2" t="str">
        <f aca="false">"`"&amp;A106&amp;"`,"</f>
        <v>`emisorD`,</v>
      </c>
      <c r="D200" s="1" t="str">
        <f aca="false">", "&amp;A106&amp;" = '$"&amp;A106&amp;"'"</f>
        <v>, emisorD = '$emisorD'</v>
      </c>
    </row>
    <row r="201" customFormat="false" ht="12.75" hidden="false" customHeight="true" outlineLevel="0" collapsed="false">
      <c r="C201" s="2" t="str">
        <f aca="false">"`"&amp;A107&amp;"`,"</f>
        <v>`nombreemisorD`,</v>
      </c>
      <c r="D201" s="1" t="str">
        <f aca="false">", "&amp;A107&amp;" = '$"&amp;A107&amp;"'"</f>
        <v>, nombreemisorD = '$nombreemisorD'</v>
      </c>
    </row>
    <row r="202" customFormat="false" ht="12.75" hidden="false" customHeight="true" outlineLevel="0" collapsed="false">
      <c r="C202" s="2" t="str">
        <f aca="false">"`"&amp;A108&amp;"`,"</f>
        <v>`fechaemisorD`,</v>
      </c>
      <c r="D202" s="1" t="str">
        <f aca="false">", "&amp;A108&amp;" = '$"&amp;A108&amp;"'"</f>
        <v>, fechaemisorD = '$fechaemisorD'</v>
      </c>
    </row>
    <row r="203" customFormat="false" ht="12.75" hidden="false" customHeight="true" outlineLevel="0" collapsed="false">
      <c r="C203" s="2" t="str">
        <f aca="false">"`"&amp;A109&amp;"`,"</f>
        <v>`horaemisorD`,</v>
      </c>
      <c r="D203" s="1" t="str">
        <f aca="false">", "&amp;A109&amp;" = '$"&amp;A109&amp;"'"</f>
        <v>, horaemisorD = '$horaemisorD'</v>
      </c>
    </row>
    <row r="204" customFormat="false" ht="12.75" hidden="false" customHeight="true" outlineLevel="0" collapsed="false">
      <c r="C204" s="2" t="str">
        <f aca="false">"`"&amp;A110&amp;"`,"</f>
        <v>`cancelacion`,</v>
      </c>
      <c r="D204" s="1" t="str">
        <f aca="false">", "&amp;A110&amp;" = '$"&amp;A110&amp;"'"</f>
        <v>, cancelacion = '$cancelacion'</v>
      </c>
    </row>
    <row r="205" customFormat="false" ht="12.75" hidden="false" customHeight="true" outlineLevel="0" collapsed="false">
      <c r="C205" s="2" t="str">
        <f aca="false">"`"&amp;A111&amp;"`,"</f>
        <v>`ejecutorE`,</v>
      </c>
      <c r="D205" s="1" t="str">
        <f aca="false">", "&amp;A111&amp;" = '$"&amp;A111&amp;"'"</f>
        <v>, ejecutorE = '$ejecutorE'</v>
      </c>
    </row>
    <row r="206" customFormat="false" ht="12.75" hidden="false" customHeight="true" outlineLevel="0" collapsed="false">
      <c r="C206" s="2" t="str">
        <f aca="false">"`"&amp;A112&amp;"`,"</f>
        <v>`fechaejecE`,</v>
      </c>
      <c r="D206" s="1" t="str">
        <f aca="false">", "&amp;A112&amp;" = '$"&amp;A112&amp;"'"</f>
        <v>, fechaejecE = '$fechaejecE'</v>
      </c>
    </row>
    <row r="207" customFormat="false" ht="12.75" hidden="false" customHeight="true" outlineLevel="0" collapsed="false">
      <c r="C207" s="2" t="str">
        <f aca="false">"`"&amp;A113&amp;"`,"</f>
        <v>`horaejecE`,</v>
      </c>
      <c r="D207" s="1" t="str">
        <f aca="false">", "&amp;A113&amp;" = '$"&amp;A113&amp;"'"</f>
        <v>, horaejecE = '$horaejecE'</v>
      </c>
    </row>
    <row r="208" customFormat="false" ht="12.75" hidden="false" customHeight="true" outlineLevel="0" collapsed="false">
      <c r="C208" s="2" t="str">
        <f aca="false">"`"&amp;A114&amp;"`,"</f>
        <v>`inspectorE`,</v>
      </c>
      <c r="D208" s="1" t="str">
        <f aca="false">", "&amp;A114&amp;" = '$"&amp;A114&amp;"'"</f>
        <v>, inspectorE = '$inspectorE'</v>
      </c>
    </row>
    <row r="209" customFormat="false" ht="12.75" hidden="false" customHeight="true" outlineLevel="0" collapsed="false">
      <c r="C209" s="2" t="str">
        <f aca="false">"`"&amp;A115&amp;"`,"</f>
        <v>`fechainspE`,</v>
      </c>
      <c r="D209" s="1" t="str">
        <f aca="false">", "&amp;A115&amp;" = '$"&amp;A115&amp;"'"</f>
        <v>, fechainspE = '$fechainspE'</v>
      </c>
    </row>
    <row r="210" customFormat="false" ht="12.75" hidden="false" customHeight="true" outlineLevel="0" collapsed="false">
      <c r="C210" s="2" t="str">
        <f aca="false">"`"&amp;A116&amp;"`,"</f>
        <v>`horainspE`,</v>
      </c>
      <c r="D210" s="1" t="str">
        <f aca="false">", "&amp;A116&amp;" = '$"&amp;A116&amp;"'"</f>
        <v>, horainspE = '$horainspE'</v>
      </c>
    </row>
    <row r="211" customFormat="false" ht="12.75" hidden="false" customHeight="true" outlineLevel="0" collapsed="false">
      <c r="C211" s="2" t="str">
        <f aca="false">"`"&amp;A117&amp;"`,"</f>
        <v>`emisorE`,</v>
      </c>
      <c r="D211" s="1" t="str">
        <f aca="false">", "&amp;A117&amp;" = '$"&amp;A117&amp;"'"</f>
        <v>, emisorE = '$emisorE'</v>
      </c>
    </row>
    <row r="212" customFormat="false" ht="12.75" hidden="false" customHeight="true" outlineLevel="0" collapsed="false">
      <c r="C212" s="2" t="str">
        <f aca="false">"`"&amp;A118&amp;"`,"</f>
        <v>`fechaemisorE`,</v>
      </c>
      <c r="D212" s="1" t="str">
        <f aca="false">", "&amp;A118&amp;" = '$"&amp;A118&amp;"'"</f>
        <v>, fechaemisorE = '$fechaemisorE'</v>
      </c>
    </row>
    <row r="213" customFormat="false" ht="12.75" hidden="false" customHeight="true" outlineLevel="0" collapsed="false">
      <c r="C213" s="2" t="str">
        <f aca="false">"`"&amp;A119&amp;"`"</f>
        <v>`horaemisorE`</v>
      </c>
      <c r="D213" s="1" t="str">
        <f aca="false">", "&amp;A119&amp;" = '$"&amp;A119&amp;"'"</f>
        <v>, horaemisorE = '$horaemisorE'</v>
      </c>
    </row>
    <row r="214" customFormat="false" ht="12.75" hidden="false" customHeight="true" outlineLevel="0" collapsed="false">
      <c r="C214" s="2" t="str">
        <f aca="false">") "</f>
        <v>)</v>
      </c>
    </row>
    <row r="215" customFormat="false" ht="12.75" hidden="false" customHeight="true" outlineLevel="0" collapsed="false">
      <c r="C215" s="2"/>
      <c r="D215" s="1" t="s">
        <v>143</v>
      </c>
    </row>
    <row r="216" customFormat="false" ht="12.75" hidden="false" customHeight="true" outlineLevel="0" collapsed="false">
      <c r="C216" s="1" t="s">
        <v>144</v>
      </c>
    </row>
    <row r="217" customFormat="false" ht="12.75" hidden="false" customHeight="true" outlineLevel="0" collapsed="false">
      <c r="C217" s="2" t="str">
        <f aca="false">"'$"&amp;A28&amp;"',"</f>
        <v>'$consecutivo',</v>
      </c>
      <c r="D217" s="1" t="s">
        <v>145</v>
      </c>
    </row>
    <row r="218" customFormat="false" ht="12.75" hidden="false" customHeight="true" outlineLevel="0" collapsed="false">
      <c r="C218" s="2" t="str">
        <f aca="false">"'$"&amp;A29&amp;"',"</f>
        <v>'$estado',</v>
      </c>
      <c r="D218" s="1" t="s">
        <v>146</v>
      </c>
    </row>
    <row r="219" customFormat="false" ht="12.75" hidden="false" customHeight="true" outlineLevel="0" collapsed="false">
      <c r="C219" s="2" t="str">
        <f aca="false">"'$"&amp;A30&amp;"',"</f>
        <v>'$usuario',</v>
      </c>
      <c r="D219" s="1" t="s">
        <v>147</v>
      </c>
    </row>
    <row r="220" customFormat="false" ht="12.75" hidden="false" customHeight="true" outlineLevel="0" collapsed="false">
      <c r="C220" s="2" t="str">
        <f aca="false">"'$"&amp;A31&amp;"',"</f>
        <v>'$fecha',</v>
      </c>
      <c r="D220" s="1" t="s">
        <v>148</v>
      </c>
    </row>
    <row r="221" customFormat="false" ht="12.75" hidden="false" customHeight="true" outlineLevel="0" collapsed="false">
      <c r="C221" s="2" t="str">
        <f aca="false">"'$"&amp;A32&amp;"',"</f>
        <v>'$descripcion',</v>
      </c>
      <c r="D221" s="1" t="s">
        <v>149</v>
      </c>
    </row>
    <row r="222" customFormat="false" ht="12.75" hidden="false" customHeight="true" outlineLevel="0" collapsed="false">
      <c r="C222" s="2" t="str">
        <f aca="false">"'$"&amp;A33&amp;"',"</f>
        <v>'$cantidad',</v>
      </c>
      <c r="D222" s="1" t="s">
        <v>150</v>
      </c>
    </row>
    <row r="223" customFormat="false" ht="12.75" hidden="false" customHeight="true" outlineLevel="0" collapsed="false">
      <c r="C223" s="2" t="str">
        <f aca="false">"'$"&amp;A34&amp;"',"</f>
        <v>'$nombre1',</v>
      </c>
      <c r="D223" s="1" t="s">
        <v>151</v>
      </c>
    </row>
    <row r="224" customFormat="false" ht="12.75" hidden="false" customHeight="true" outlineLevel="0" collapsed="false">
      <c r="C224" s="2" t="str">
        <f aca="false">"'$"&amp;A35&amp;"',"</f>
        <v>'$nombre2',</v>
      </c>
      <c r="D224" s="1" t="s">
        <v>152</v>
      </c>
    </row>
    <row r="225" customFormat="false" ht="12.75" hidden="false" customHeight="true" outlineLevel="0" collapsed="false">
      <c r="C225" s="2" t="str">
        <f aca="false">"'$"&amp;A36&amp;"',"</f>
        <v>'$nombre3',</v>
      </c>
      <c r="D225" s="1" t="s">
        <v>153</v>
      </c>
    </row>
    <row r="226" customFormat="false" ht="12.75" hidden="false" customHeight="true" outlineLevel="0" collapsed="false">
      <c r="C226" s="2" t="str">
        <f aca="false">"'$"&amp;A37&amp;"',"</f>
        <v>'$nombre4',</v>
      </c>
      <c r="D226" s="1" t="s">
        <v>154</v>
      </c>
    </row>
    <row r="227" customFormat="false" ht="12.75" hidden="false" customHeight="true" outlineLevel="0" collapsed="false">
      <c r="C227" s="2" t="str">
        <f aca="false">"'$"&amp;A38&amp;"',"</f>
        <v>'$fechaA',</v>
      </c>
      <c r="D227" s="1" t="s">
        <v>155</v>
      </c>
    </row>
    <row r="228" customFormat="false" ht="12.75" hidden="false" customHeight="true" outlineLevel="0" collapsed="false">
      <c r="C228" s="2" t="str">
        <f aca="false">"'$"&amp;A39&amp;"',"</f>
        <v>'$horainicialA',</v>
      </c>
      <c r="D228" s="1" t="s">
        <v>156</v>
      </c>
    </row>
    <row r="229" customFormat="false" ht="12.75" hidden="false" customHeight="true" outlineLevel="0" collapsed="false">
      <c r="C229" s="2" t="str">
        <f aca="false">"'$"&amp;A40&amp;"',"</f>
        <v>'$horafinalA',</v>
      </c>
      <c r="D229" s="1" t="s">
        <v>157</v>
      </c>
    </row>
    <row r="230" customFormat="false" ht="12.75" hidden="false" customHeight="true" outlineLevel="0" collapsed="false">
      <c r="C230" s="2" t="str">
        <f aca="false">"'$"&amp;A41&amp;"',"</f>
        <v>'$certhabilit',</v>
      </c>
      <c r="D230" s="1" t="s">
        <v>158</v>
      </c>
    </row>
    <row r="231" customFormat="false" ht="12.75" hidden="false" customHeight="true" outlineLevel="0" collapsed="false">
      <c r="C231" s="2" t="str">
        <f aca="false">"'$"&amp;A42&amp;"',"</f>
        <v>'$B1',</v>
      </c>
      <c r="D231" s="1" t="s">
        <v>159</v>
      </c>
    </row>
    <row r="232" customFormat="false" ht="12.75" hidden="false" customHeight="true" outlineLevel="0" collapsed="false">
      <c r="C232" s="2" t="str">
        <f aca="false">"'$"&amp;A43&amp;"',"</f>
        <v>'$B2',</v>
      </c>
      <c r="D232" s="1" t="s">
        <v>160</v>
      </c>
    </row>
    <row r="233" customFormat="false" ht="12.75" hidden="false" customHeight="true" outlineLevel="0" collapsed="false">
      <c r="C233" s="2" t="str">
        <f aca="false">"'$"&amp;A44&amp;"',"</f>
        <v>'$B3',</v>
      </c>
      <c r="D233" s="1" t="s">
        <v>161</v>
      </c>
    </row>
    <row r="234" customFormat="false" ht="12.75" hidden="false" customHeight="true" outlineLevel="0" collapsed="false">
      <c r="C234" s="2" t="str">
        <f aca="false">"'$"&amp;A45&amp;"',"</f>
        <v>'$B4',</v>
      </c>
      <c r="D234" s="1" t="s">
        <v>162</v>
      </c>
    </row>
    <row r="235" customFormat="false" ht="12.75" hidden="false" customHeight="true" outlineLevel="0" collapsed="false">
      <c r="C235" s="2" t="str">
        <f aca="false">"'$"&amp;A46&amp;"',"</f>
        <v>'$B5',</v>
      </c>
      <c r="D235" s="1" t="s">
        <v>163</v>
      </c>
    </row>
    <row r="236" customFormat="false" ht="12.75" hidden="false" customHeight="true" outlineLevel="0" collapsed="false">
      <c r="C236" s="2" t="str">
        <f aca="false">"'$"&amp;A47&amp;"',"</f>
        <v>'$B6',</v>
      </c>
      <c r="D236" s="1" t="s">
        <v>164</v>
      </c>
    </row>
    <row r="237" customFormat="false" ht="12.75" hidden="false" customHeight="true" outlineLevel="0" collapsed="false">
      <c r="C237" s="2" t="str">
        <f aca="false">"'$"&amp;A48&amp;"',"</f>
        <v>'$B7',</v>
      </c>
    </row>
    <row r="238" customFormat="false" ht="12.75" hidden="false" customHeight="true" outlineLevel="0" collapsed="false">
      <c r="C238" s="2" t="str">
        <f aca="false">"'$"&amp;A49&amp;"',"</f>
        <v>'$indiqueB7a',</v>
      </c>
    </row>
    <row r="239" customFormat="false" ht="12.75" hidden="false" customHeight="true" outlineLevel="0" collapsed="false">
      <c r="C239" s="2" t="str">
        <f aca="false">"'$"&amp;A50&amp;"',"</f>
        <v>'$indiqueB7b',</v>
      </c>
    </row>
    <row r="240" customFormat="false" ht="12.75" hidden="false" customHeight="true" outlineLevel="0" collapsed="false">
      <c r="C240" s="2" t="str">
        <f aca="false">"'$"&amp;A51&amp;"',"</f>
        <v>'$B8',</v>
      </c>
    </row>
    <row r="241" customFormat="false" ht="12.75" hidden="false" customHeight="true" outlineLevel="0" collapsed="false">
      <c r="C241" s="2" t="str">
        <f aca="false">"'$"&amp;A52&amp;"',"</f>
        <v>'$B9',</v>
      </c>
    </row>
    <row r="242" customFormat="false" ht="12.75" hidden="false" customHeight="true" outlineLevel="0" collapsed="false">
      <c r="C242" s="2" t="str">
        <f aca="false">"'$"&amp;A53&amp;"',"</f>
        <v>'$B10',</v>
      </c>
    </row>
    <row r="243" customFormat="false" ht="12.75" hidden="false" customHeight="true" outlineLevel="0" collapsed="false">
      <c r="C243" s="2" t="str">
        <f aca="false">"'$"&amp;A54&amp;"',"</f>
        <v>'$B11',</v>
      </c>
    </row>
    <row r="244" customFormat="false" ht="12.75" hidden="false" customHeight="true" outlineLevel="0" collapsed="false">
      <c r="C244" s="2" t="str">
        <f aca="false">"'$"&amp;A55&amp;"',"</f>
        <v>'$especifiqueB11a',</v>
      </c>
    </row>
    <row r="245" customFormat="false" ht="12.75" hidden="false" customHeight="true" outlineLevel="0" collapsed="false">
      <c r="C245" s="2" t="str">
        <f aca="false">"'$"&amp;A56&amp;"',"</f>
        <v>'$especifiqueB11b',</v>
      </c>
    </row>
    <row r="246" customFormat="false" ht="12.75" hidden="false" customHeight="true" outlineLevel="0" collapsed="false">
      <c r="C246" s="2" t="str">
        <f aca="false">"'$"&amp;A57&amp;"',"</f>
        <v>'$B12a',</v>
      </c>
    </row>
    <row r="247" customFormat="false" ht="12.75" hidden="false" customHeight="true" outlineLevel="0" collapsed="false">
      <c r="C247" s="2" t="str">
        <f aca="false">"'$"&amp;A58&amp;"',"</f>
        <v>'$B12b',</v>
      </c>
    </row>
    <row r="248" customFormat="false" ht="12.75" hidden="false" customHeight="true" outlineLevel="0" collapsed="false">
      <c r="C248" s="2" t="str">
        <f aca="false">"'$"&amp;A59&amp;"',"</f>
        <v>'$B12c',</v>
      </c>
    </row>
    <row r="249" customFormat="false" ht="12.75" hidden="false" customHeight="true" outlineLevel="0" collapsed="false">
      <c r="C249" s="2" t="str">
        <f aca="false">"'$"&amp;A60&amp;"',"</f>
        <v>'$B12d',</v>
      </c>
    </row>
    <row r="250" customFormat="false" ht="12.75" hidden="false" customHeight="true" outlineLevel="0" collapsed="false">
      <c r="C250" s="2" t="str">
        <f aca="false">"'$"&amp;A61&amp;"',"</f>
        <v>'$B12e',</v>
      </c>
    </row>
    <row r="251" customFormat="false" ht="12.75" hidden="false" customHeight="true" outlineLevel="0" collapsed="false">
      <c r="C251" s="2" t="str">
        <f aca="false">"'$"&amp;A62&amp;"',"</f>
        <v>'$B12f',</v>
      </c>
    </row>
    <row r="252" customFormat="false" ht="12.75" hidden="false" customHeight="true" outlineLevel="0" collapsed="false">
      <c r="C252" s="2" t="str">
        <f aca="false">"'$"&amp;A63&amp;"',"</f>
        <v>'$B12g',</v>
      </c>
    </row>
    <row r="253" customFormat="false" ht="12.75" hidden="false" customHeight="true" outlineLevel="0" collapsed="false">
      <c r="C253" s="2" t="str">
        <f aca="false">"'$"&amp;A64&amp;"',"</f>
        <v>'$B12h',</v>
      </c>
    </row>
    <row r="254" customFormat="false" ht="12.75" hidden="false" customHeight="true" outlineLevel="0" collapsed="false">
      <c r="C254" s="2" t="str">
        <f aca="false">"'$"&amp;A65&amp;"',"</f>
        <v>'$B12i',</v>
      </c>
    </row>
    <row r="255" customFormat="false" ht="12.75" hidden="false" customHeight="true" outlineLevel="0" collapsed="false">
      <c r="C255" s="2" t="str">
        <f aca="false">"'$"&amp;A66&amp;"',"</f>
        <v>'$guante',</v>
      </c>
    </row>
    <row r="256" customFormat="false" ht="12.75" hidden="false" customHeight="true" outlineLevel="0" collapsed="false">
      <c r="C256" s="2" t="str">
        <f aca="false">"'$"&amp;A67&amp;"',"</f>
        <v>'$B12j',</v>
      </c>
    </row>
    <row r="257" customFormat="false" ht="12.75" hidden="false" customHeight="true" outlineLevel="0" collapsed="false">
      <c r="C257" s="2" t="str">
        <f aca="false">"'$"&amp;A68&amp;"',"</f>
        <v>'$calzado',</v>
      </c>
    </row>
    <row r="258" customFormat="false" ht="12.75" hidden="false" customHeight="true" outlineLevel="0" collapsed="false">
      <c r="C258" s="2" t="str">
        <f aca="false">"'$"&amp;A69&amp;"',"</f>
        <v>'$B12k',</v>
      </c>
    </row>
    <row r="259" customFormat="false" ht="12.75" hidden="false" customHeight="true" outlineLevel="0" collapsed="false">
      <c r="C259" s="2" t="str">
        <f aca="false">"'$"&amp;A70&amp;"',"</f>
        <v>'$delantal',</v>
      </c>
    </row>
    <row r="260" customFormat="false" ht="12.75" hidden="false" customHeight="true" outlineLevel="0" collapsed="false">
      <c r="C260" s="2" t="str">
        <f aca="false">"'$"&amp;A71&amp;"',"</f>
        <v>'$B12l',</v>
      </c>
    </row>
    <row r="261" customFormat="false" ht="12.75" hidden="false" customHeight="true" outlineLevel="0" collapsed="false">
      <c r="C261" s="2" t="str">
        <f aca="false">"'$"&amp;A72&amp;"',"</f>
        <v>'$ropa',</v>
      </c>
    </row>
    <row r="262" customFormat="false" ht="12.75" hidden="false" customHeight="true" outlineLevel="0" collapsed="false">
      <c r="C262" s="2" t="str">
        <f aca="false">"'$"&amp;A73&amp;"',"</f>
        <v>'$B12m',</v>
      </c>
    </row>
    <row r="263" customFormat="false" ht="12.75" hidden="false" customHeight="true" outlineLevel="0" collapsed="false">
      <c r="C263" s="2" t="str">
        <f aca="false">"'$"&amp;A74&amp;"',"</f>
        <v>'$otro1',</v>
      </c>
    </row>
    <row r="264" customFormat="false" ht="12.75" hidden="false" customHeight="true" outlineLevel="0" collapsed="false">
      <c r="C264" s="2" t="str">
        <f aca="false">"'$"&amp;A75&amp;"',"</f>
        <v>'$B12n',</v>
      </c>
    </row>
    <row r="265" customFormat="false" ht="12.75" hidden="false" customHeight="true" outlineLevel="0" collapsed="false">
      <c r="C265" s="2" t="str">
        <f aca="false">"'$"&amp;A76&amp;"',"</f>
        <v>'$otro2',</v>
      </c>
    </row>
    <row r="266" customFormat="false" ht="12.75" hidden="false" customHeight="true" outlineLevel="0" collapsed="false">
      <c r="C266" s="2" t="str">
        <f aca="false">"'$"&amp;A77&amp;"',"</f>
        <v>'$B12o',</v>
      </c>
    </row>
    <row r="267" customFormat="false" ht="12.75" hidden="false" customHeight="true" outlineLevel="0" collapsed="false">
      <c r="C267" s="2" t="str">
        <f aca="false">"'$"&amp;A78&amp;"',"</f>
        <v>'$otro3',</v>
      </c>
    </row>
    <row r="268" customFormat="false" ht="12.75" hidden="false" customHeight="true" outlineLevel="0" collapsed="false">
      <c r="C268" s="2" t="str">
        <f aca="false">"'$"&amp;A79&amp;"',"</f>
        <v>'$req_pr_gas',</v>
      </c>
    </row>
    <row r="269" customFormat="false" ht="12.75" hidden="false" customHeight="true" outlineLevel="0" collapsed="false">
      <c r="C269" s="2" t="str">
        <f aca="false">"'$"&amp;A80&amp;"',"</f>
        <v>'$B13equipo',</v>
      </c>
    </row>
    <row r="270" customFormat="false" ht="12.75" hidden="false" customHeight="true" outlineLevel="0" collapsed="false">
      <c r="C270" s="2" t="str">
        <f aca="false">"'$"&amp;A81&amp;"',"</f>
        <v>'$B13dueno',</v>
      </c>
    </row>
    <row r="271" customFormat="false" ht="12.75" hidden="false" customHeight="true" outlineLevel="0" collapsed="false">
      <c r="C271" s="2" t="str">
        <f aca="false">"'$"&amp;A82&amp;"',"</f>
        <v>'$B13fecha',</v>
      </c>
    </row>
    <row r="272" customFormat="false" ht="12.75" hidden="false" customHeight="true" outlineLevel="0" collapsed="false">
      <c r="C272" s="2" t="str">
        <f aca="false">"'$"&amp;A83&amp;"',"</f>
        <v>'$B13bumptest',</v>
      </c>
    </row>
    <row r="273" customFormat="false" ht="12.75" hidden="false" customHeight="true" outlineLevel="0" collapsed="false">
      <c r="C273" s="2" t="str">
        <f aca="false">"'$"&amp;A84&amp;"',"</f>
        <v>'$B13hora1',</v>
      </c>
    </row>
    <row r="274" customFormat="false" ht="12.75" hidden="false" customHeight="true" outlineLevel="0" collapsed="false">
      <c r="C274" s="2" t="str">
        <f aca="false">"'$"&amp;A85&amp;"',"</f>
        <v>'$B13resul1',</v>
      </c>
    </row>
    <row r="275" customFormat="false" ht="12.75" hidden="false" customHeight="true" outlineLevel="0" collapsed="false">
      <c r="C275" s="2" t="str">
        <f aca="false">"'$"&amp;A86&amp;"',"</f>
        <v>'$B13hora2',</v>
      </c>
    </row>
    <row r="276" customFormat="false" ht="12.75" hidden="false" customHeight="true" outlineLevel="0" collapsed="false">
      <c r="C276" s="2" t="str">
        <f aca="false">"'$"&amp;A87&amp;"',"</f>
        <v>'$B13resul2',</v>
      </c>
    </row>
    <row r="277" customFormat="false" ht="12.75" hidden="false" customHeight="true" outlineLevel="0" collapsed="false">
      <c r="C277" s="2" t="str">
        <f aca="false">"'$"&amp;A88&amp;"',"</f>
        <v>'$B13hora3',</v>
      </c>
    </row>
    <row r="278" customFormat="false" ht="12.75" hidden="false" customHeight="true" outlineLevel="0" collapsed="false">
      <c r="C278" s="2" t="str">
        <f aca="false">"'$"&amp;A89&amp;"',"</f>
        <v>'$B13resul3',</v>
      </c>
    </row>
    <row r="279" customFormat="false" ht="12.75" hidden="false" customHeight="true" outlineLevel="0" collapsed="false">
      <c r="C279" s="2" t="str">
        <f aca="false">"'$"&amp;A90&amp;"',"</f>
        <v>'$B13hora4',</v>
      </c>
    </row>
    <row r="280" customFormat="false" ht="12.75" hidden="false" customHeight="true" outlineLevel="0" collapsed="false">
      <c r="C280" s="2" t="str">
        <f aca="false">"'$"&amp;A91&amp;"',"</f>
        <v>'$B13resul4',</v>
      </c>
    </row>
    <row r="281" customFormat="false" ht="12.75" hidden="false" customHeight="true" outlineLevel="0" collapsed="false">
      <c r="C281" s="2" t="str">
        <f aca="false">"'$"&amp;A92&amp;"',"</f>
        <v>'$B13hora5',</v>
      </c>
    </row>
    <row r="282" customFormat="false" ht="12.75" hidden="false" customHeight="true" outlineLevel="0" collapsed="false">
      <c r="C282" s="2" t="str">
        <f aca="false">"'$"&amp;A93&amp;"',"</f>
        <v>'$B13resul5',</v>
      </c>
    </row>
    <row r="283" customFormat="false" ht="12.75" hidden="false" customHeight="true" outlineLevel="0" collapsed="false">
      <c r="C283" s="2" t="str">
        <f aca="false">"'$"&amp;A94&amp;"',"</f>
        <v>'$B13hora6',</v>
      </c>
    </row>
    <row r="284" customFormat="false" ht="12.75" hidden="false" customHeight="true" outlineLevel="0" collapsed="false">
      <c r="C284" s="2" t="str">
        <f aca="false">"'$"&amp;A95&amp;"',"</f>
        <v>'$B13resul6',</v>
      </c>
    </row>
    <row r="285" customFormat="false" ht="12.75" hidden="false" customHeight="true" outlineLevel="0" collapsed="false">
      <c r="C285" s="2" t="str">
        <f aca="false">"'$"&amp;A96&amp;"',"</f>
        <v>'$B13hora7',</v>
      </c>
    </row>
    <row r="286" customFormat="false" ht="12.75" hidden="false" customHeight="true" outlineLevel="0" collapsed="false">
      <c r="C286" s="2" t="str">
        <f aca="false">"'$"&amp;A97&amp;"',"</f>
        <v>'$B13resul7',</v>
      </c>
    </row>
    <row r="287" customFormat="false" ht="12.75" hidden="false" customHeight="true" outlineLevel="0" collapsed="false">
      <c r="C287" s="2" t="str">
        <f aca="false">"'$"&amp;A98&amp;"',"</f>
        <v>'$B13hora8',</v>
      </c>
    </row>
    <row r="288" customFormat="false" ht="12.75" hidden="false" customHeight="true" outlineLevel="0" collapsed="false">
      <c r="C288" s="2" t="str">
        <f aca="false">"'$"&amp;A99&amp;"',"</f>
        <v>'$B13resul8',</v>
      </c>
    </row>
    <row r="289" customFormat="false" ht="12.75" hidden="false" customHeight="true" outlineLevel="0" collapsed="false">
      <c r="C289" s="2" t="str">
        <f aca="false">"'$"&amp;A100&amp;"',"</f>
        <v>'$ejecutorC',</v>
      </c>
    </row>
    <row r="290" customFormat="false" ht="12.75" hidden="false" customHeight="true" outlineLevel="0" collapsed="false">
      <c r="C290" s="2" t="str">
        <f aca="false">"'$"&amp;A101&amp;"',"</f>
        <v>'$fechaejecC',</v>
      </c>
    </row>
    <row r="291" customFormat="false" ht="12.75" hidden="false" customHeight="true" outlineLevel="0" collapsed="false">
      <c r="C291" s="2" t="str">
        <f aca="false">"'$"&amp;A102&amp;"',"</f>
        <v>'$horaejecC',</v>
      </c>
    </row>
    <row r="292" customFormat="false" ht="12.75" hidden="false" customHeight="true" outlineLevel="0" collapsed="false">
      <c r="C292" s="2" t="str">
        <f aca="false">"'$"&amp;A103&amp;"',"</f>
        <v>'$inspectorC',</v>
      </c>
    </row>
    <row r="293" customFormat="false" ht="12.75" hidden="false" customHeight="true" outlineLevel="0" collapsed="false">
      <c r="C293" s="2" t="str">
        <f aca="false">"'$"&amp;A104&amp;"',"</f>
        <v>'$fechainspC',</v>
      </c>
    </row>
    <row r="294" customFormat="false" ht="12.75" hidden="false" customHeight="true" outlineLevel="0" collapsed="false">
      <c r="C294" s="2" t="str">
        <f aca="false">"'$"&amp;A105&amp;"',"</f>
        <v>'$horainspC',</v>
      </c>
    </row>
    <row r="295" customFormat="false" ht="12.75" hidden="false" customHeight="true" outlineLevel="0" collapsed="false">
      <c r="C295" s="2" t="str">
        <f aca="false">"'$"&amp;A106&amp;"',"</f>
        <v>'$emisorD',</v>
      </c>
    </row>
    <row r="296" customFormat="false" ht="12.75" hidden="false" customHeight="true" outlineLevel="0" collapsed="false">
      <c r="C296" s="2" t="str">
        <f aca="false">"'$"&amp;A107&amp;"',"</f>
        <v>'$nombreemisorD',</v>
      </c>
    </row>
    <row r="297" customFormat="false" ht="12.75" hidden="false" customHeight="true" outlineLevel="0" collapsed="false">
      <c r="C297" s="2" t="str">
        <f aca="false">"'$"&amp;A108&amp;"',"</f>
        <v>'$fechaemisorD',</v>
      </c>
    </row>
    <row r="298" customFormat="false" ht="12.75" hidden="false" customHeight="true" outlineLevel="0" collapsed="false">
      <c r="C298" s="2" t="str">
        <f aca="false">"'$"&amp;A109&amp;"',"</f>
        <v>'$horaemisorD',</v>
      </c>
    </row>
    <row r="299" customFormat="false" ht="12.75" hidden="false" customHeight="true" outlineLevel="0" collapsed="false">
      <c r="C299" s="2" t="str">
        <f aca="false">"'$"&amp;A110&amp;"',"</f>
        <v>'$cancelacion',</v>
      </c>
    </row>
    <row r="300" customFormat="false" ht="12.75" hidden="false" customHeight="true" outlineLevel="0" collapsed="false">
      <c r="C300" s="2" t="str">
        <f aca="false">"'$"&amp;A111&amp;"',"</f>
        <v>'$ejecutorE',</v>
      </c>
    </row>
    <row r="301" customFormat="false" ht="12.75" hidden="false" customHeight="true" outlineLevel="0" collapsed="false">
      <c r="C301" s="2" t="str">
        <f aca="false">"'$"&amp;A112&amp;"',"</f>
        <v>'$fechaejecE',</v>
      </c>
    </row>
    <row r="302" customFormat="false" ht="12.75" hidden="false" customHeight="true" outlineLevel="0" collapsed="false">
      <c r="C302" s="2" t="str">
        <f aca="false">"'$"&amp;A113&amp;"',"</f>
        <v>'$horaejecE',</v>
      </c>
    </row>
    <row r="303" customFormat="false" ht="12.75" hidden="false" customHeight="true" outlineLevel="0" collapsed="false">
      <c r="C303" s="2" t="str">
        <f aca="false">"'$"&amp;A114&amp;"',"</f>
        <v>'$inspectorE',</v>
      </c>
    </row>
    <row r="304" customFormat="false" ht="12.75" hidden="false" customHeight="true" outlineLevel="0" collapsed="false">
      <c r="C304" s="2" t="str">
        <f aca="false">"'$"&amp;A115&amp;"',"</f>
        <v>'$fechainspE',</v>
      </c>
    </row>
    <row r="305" customFormat="false" ht="12.75" hidden="false" customHeight="true" outlineLevel="0" collapsed="false">
      <c r="C305" s="2" t="str">
        <f aca="false">"'$"&amp;A116&amp;"',"</f>
        <v>'$horainspE',</v>
      </c>
    </row>
    <row r="306" customFormat="false" ht="12.75" hidden="false" customHeight="true" outlineLevel="0" collapsed="false">
      <c r="C306" s="2" t="str">
        <f aca="false">"'$"&amp;A117&amp;"',"</f>
        <v>'$emisorE',</v>
      </c>
    </row>
    <row r="307" customFormat="false" ht="12.75" hidden="false" customHeight="true" outlineLevel="0" collapsed="false">
      <c r="C307" s="2" t="str">
        <f aca="false">"'$"&amp;A118&amp;"',"</f>
        <v>'$fechaemisorE',</v>
      </c>
    </row>
    <row r="308" customFormat="false" ht="12.75" hidden="false" customHeight="true" outlineLevel="0" collapsed="false">
      <c r="C308" s="2" t="str">
        <f aca="false">"'$"&amp;A119&amp;"'"</f>
        <v>'$horaemisorE'</v>
      </c>
    </row>
    <row r="309" customFormat="false" ht="12.75" hidden="false" customHeight="true" outlineLevel="0" collapsed="false">
      <c r="C309" s="1" t="s">
        <v>165</v>
      </c>
    </row>
    <row r="310" customFormat="false" ht="12.75" hidden="false" customHeight="true" outlineLevel="0" collapsed="false">
      <c r="D310" s="1" t="s">
        <v>4</v>
      </c>
    </row>
    <row r="311" customFormat="false" ht="12.75" hidden="false" customHeight="true" outlineLevel="0" collapsed="false">
      <c r="C311" s="3" t="s">
        <v>166</v>
      </c>
    </row>
    <row r="312" customFormat="false" ht="12.75" hidden="false" customHeight="true" outlineLevel="0" collapsed="false">
      <c r="C312" s="3"/>
    </row>
    <row r="313" customFormat="false" ht="12.75" hidden="false" customHeight="true" outlineLevel="0" collapsed="false">
      <c r="C313" s="3" t="s">
        <v>167</v>
      </c>
    </row>
    <row r="314" customFormat="false" ht="12.75" hidden="false" customHeight="true" outlineLevel="0" collapsed="false">
      <c r="C314" s="3" t="s">
        <v>168</v>
      </c>
    </row>
    <row r="315" customFormat="false" ht="12.75" hidden="false" customHeight="true" outlineLevel="0" collapsed="false">
      <c r="C315" s="3" t="s">
        <v>169</v>
      </c>
    </row>
    <row r="316" customFormat="false" ht="12.75" hidden="false" customHeight="true" outlineLevel="0" collapsed="false">
      <c r="C316" s="3" t="s">
        <v>170</v>
      </c>
    </row>
    <row r="317" customFormat="false" ht="12.75" hidden="false" customHeight="true" outlineLevel="0" collapsed="false">
      <c r="C317" s="3" t="s">
        <v>171</v>
      </c>
    </row>
    <row r="318" customFormat="false" ht="12.75" hidden="false" customHeight="true" outlineLevel="0" collapsed="false">
      <c r="C318" s="3" t="s">
        <v>172</v>
      </c>
    </row>
    <row r="319" customFormat="false" ht="12.75" hidden="false" customHeight="true" outlineLevel="0" collapsed="false">
      <c r="C319" s="3" t="s">
        <v>173</v>
      </c>
    </row>
    <row r="320" customFormat="false" ht="12.75" hidden="false" customHeight="true" outlineLevel="0" collapsed="false">
      <c r="C320" s="3"/>
    </row>
    <row r="321" customFormat="false" ht="12.75" hidden="false" customHeight="true" outlineLevel="0" collapsed="false">
      <c r="C321" s="3" t="s">
        <v>174</v>
      </c>
    </row>
    <row r="322" customFormat="false" ht="12.75" hidden="false" customHeight="true" outlineLevel="0" collapsed="false">
      <c r="C322" s="3" t="s">
        <v>175</v>
      </c>
    </row>
    <row r="323" customFormat="false" ht="12.75" hidden="false" customHeight="true" outlineLevel="0" collapsed="false">
      <c r="C323" s="3" t="s">
        <v>164</v>
      </c>
    </row>
    <row r="324" customFormat="false" ht="12.75" hidden="false" customHeight="true" outlineLevel="0" collapsed="false">
      <c r="C324" s="3" t="s">
        <v>176</v>
      </c>
    </row>
    <row r="325" customFormat="false" ht="12.75" hidden="false" customHeight="true" outlineLevel="0" collapsed="false">
      <c r="C325" s="3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2025-07-01T13:27:14Z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