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<sst xmlns="http://schemas.openxmlformats.org/spreadsheetml/2006/main" count="1056" uniqueCount="159">
  <si>
    <t xml:space="preserve">grabardatos.php</t>
  </si>
  <si>
    <t xml:space="preserve">modificar.php</t>
  </si>
  <si>
    <t xml:space="preserve">crear formulario05b.sql</t>
  </si>
  <si>
    <t xml:space="preserve">&lt;html&gt;</t>
  </si>
  <si>
    <t xml:space="preserve">&lt;head&gt;</t>
  </si>
  <si>
    <t xml:space="preserve">&lt;link rel="stylesheet" type="text/css" href="../../../../../common/css/fuentes.css"&gt;</t>
  </si>
  <si>
    <t xml:space="preserve"> 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</si>
  <si>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</si>
  <si>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</si>
  <si>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</si>
  <si>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</si>
  <si>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</si>
  <si>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</si>
  <si>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</si>
  <si>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</si>
  <si>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</si>
  <si>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</si>
  <si>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   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</si>
  <si>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</si>
  <si>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</si>
  <si>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</si>
  <si>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</si>
  <si>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</si>
  <si>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</si>
  <si>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</si>
  <si>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</si>
  <si>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</si>
  <si>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</si>
  <si>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</si>
  <si>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</si>
  <si>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</si>
  <si>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</si>
  <si>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</si>
  <si>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</si>
  <si>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</si>
  <si>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</si>
  <si>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</si>
  <si>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</si>
  <si>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</si>
  <si>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</si>
  <si>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</si>
  <si>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         </t>
  </si>
  <si>
    <t xml:space="preserve">// listado  de variables del formato</t>
  </si>
  <si>
    <t xml:space="preserve">CREATE TABLE formulario05b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</si>
  <si>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</si>
  <si>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</si>
  <si>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</si>
  <si>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</si>
  <si>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</si>
  <si>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</si>
  <si>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pTEC</t>
  </si>
  <si>
    <t xml:space="preserve">tipo_trabajo</t>
  </si>
  <si>
    <t xml:space="preserve">dia1_fecha</t>
  </si>
  <si>
    <t xml:space="preserve">dia1_equipo</t>
  </si>
  <si>
    <t xml:space="preserve">dia1_marca</t>
  </si>
  <si>
    <t xml:space="preserve">dia1_fecha_calib</t>
  </si>
  <si>
    <t xml:space="preserve">dia1_propietario</t>
  </si>
  <si>
    <t xml:space="preserve">dia1_bumptest_por</t>
  </si>
  <si>
    <t xml:space="preserve">dia1_LEL</t>
  </si>
  <si>
    <t xml:space="preserve">dia1_O</t>
  </si>
  <si>
    <t xml:space="preserve">dia1_H2S</t>
  </si>
  <si>
    <t xml:space="preserve">dia1_CO</t>
  </si>
  <si>
    <t xml:space="preserve">dia1_pasa_bumptest</t>
  </si>
  <si>
    <t xml:space="preserve">dia2_fecha</t>
  </si>
  <si>
    <t xml:space="preserve">dia2_equipo</t>
  </si>
  <si>
    <t xml:space="preserve">dia2_marca</t>
  </si>
  <si>
    <t xml:space="preserve">dia2_fecha_calib</t>
  </si>
  <si>
    <t xml:space="preserve">dia2_propietario</t>
  </si>
  <si>
    <t xml:space="preserve">dia2_bumptest_por</t>
  </si>
  <si>
    <t xml:space="preserve">dia2_LEL</t>
  </si>
  <si>
    <t xml:space="preserve">dia2_O</t>
  </si>
  <si>
    <t xml:space="preserve">dia2_H2S</t>
  </si>
  <si>
    <t xml:space="preserve">dia2_CO</t>
  </si>
  <si>
    <t xml:space="preserve">dia2_pasa_bumptest</t>
  </si>
  <si>
    <t xml:space="preserve">dia3_fecha</t>
  </si>
  <si>
    <t xml:space="preserve">dia3_equipo</t>
  </si>
  <si>
    <t xml:space="preserve">dia3_marca</t>
  </si>
  <si>
    <t xml:space="preserve">dia3_fecha_calib</t>
  </si>
  <si>
    <t xml:space="preserve">dia3_propietario</t>
  </si>
  <si>
    <t xml:space="preserve">dia3_bumptest_por</t>
  </si>
  <si>
    <t xml:space="preserve">dia3_LEL</t>
  </si>
  <si>
    <t xml:space="preserve">dia3_O</t>
  </si>
  <si>
    <t xml:space="preserve">dia3_H2S</t>
  </si>
  <si>
    <t xml:space="preserve">dia3_CO</t>
  </si>
  <si>
    <t xml:space="preserve">dia3_pasa_bumptest</t>
  </si>
  <si>
    <t xml:space="preserve">dia4_fecha</t>
  </si>
  <si>
    <t xml:space="preserve">dia4_equipo</t>
  </si>
  <si>
    <t xml:space="preserve">dia4_marca</t>
  </si>
  <si>
    <t xml:space="preserve">dia4_fecha_calib</t>
  </si>
  <si>
    <t xml:space="preserve">dia4_propietario</t>
  </si>
  <si>
    <t xml:space="preserve">dia4_bumptest_por</t>
  </si>
  <si>
    <t xml:space="preserve">dia4_LEL</t>
  </si>
  <si>
    <t xml:space="preserve">dia4_O</t>
  </si>
  <si>
    <t xml:space="preserve">dia4_H2S</t>
  </si>
  <si>
    <t xml:space="preserve">dia4_CO</t>
  </si>
  <si>
    <t xml:space="preserve">dia4_pasa_bumptest</t>
  </si>
  <si>
    <t xml:space="preserve">dia5_fecha</t>
  </si>
  <si>
    <t xml:space="preserve">dia5_equipo</t>
  </si>
  <si>
    <t xml:space="preserve">dia5_marca</t>
  </si>
  <si>
    <t xml:space="preserve">dia5_fecha_calib</t>
  </si>
  <si>
    <t xml:space="preserve">dia5_propietario</t>
  </si>
  <si>
    <t xml:space="preserve">dia5_bumptest_por</t>
  </si>
  <si>
    <t xml:space="preserve">dia5_LEL</t>
  </si>
  <si>
    <t xml:space="preserve">dia5_O</t>
  </si>
  <si>
    <t xml:space="preserve">dia5_H2S</t>
  </si>
  <si>
    <t xml:space="preserve">dia5_CO</t>
  </si>
  <si>
    <t xml:space="preserve">dia5_pasa_bumptest</t>
  </si>
  <si>
    <t xml:space="preserve">dia6_fecha</t>
  </si>
  <si>
    <t xml:space="preserve">dia6_equipo</t>
  </si>
  <si>
    <t xml:space="preserve">dia6_marca</t>
  </si>
  <si>
    <t xml:space="preserve">dia6_fecha_calib</t>
  </si>
  <si>
    <t xml:space="preserve">dia6_propietario</t>
  </si>
  <si>
    <t xml:space="preserve">dia6_bumptest_por</t>
  </si>
  <si>
    <t xml:space="preserve">dia6_LEL</t>
  </si>
  <si>
    <t xml:space="preserve">dia6_O</t>
  </si>
  <si>
    <t xml:space="preserve">dia6_H2S</t>
  </si>
  <si>
    <t xml:space="preserve">dia6_CO</t>
  </si>
  <si>
    <t xml:space="preserve">dia6_pasa_bumptest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</si>
  <si>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</si>
  <si>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</si>
  <si>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</si>
  <si>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formulario05b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</si>
  <si>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</si>
  <si>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</si>
  <si>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</si>
  <si>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</si>
  <si>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</si>
  <si>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 {die('&lt;strong&gt;No se conectó con el servidor por: &lt;/strong&gt;' . mysqli_error($conexion));}</t>
  </si>
  <si>
    <t xml:space="preserve">if (!$val)   {echo "No se ha podido modificar, el error es: " . mysqli_error($conexion);}</t>
  </si>
  <si>
    <t xml:space="preserve"> else {echo "&lt;div style='position:absolute; left:50%; margin-left:-35%; top:0; width:70%; text-align:center; overflow:hidden; border:0px solid rgba(255,112,0,1)'&gt;";</t>
  </si>
  <si>
    <t xml:space="preserve"> echo '&lt;span style="font-family:Arlrdbd; font-size:48px; color:rgba(128,64,0,1)"&gt;&lt;b&gt;';</t>
  </si>
  <si>
    <t xml:space="preserve"> echo "&lt;br&gt;&lt;br&gt;&lt;b&gt;DATOS MODIFICADOS CORRECTAMENTE&lt;/b&gt;&lt;br&gt;&lt;br&gt;";</t>
  </si>
  <si>
    <t xml:space="preserve"> echo $$forma."&lt;br&gt;";</t>
  </si>
  <si>
    <t xml:space="preserve"> echo '&lt;/b&gt;&lt;/span&gt;';</t>
  </si>
  <si>
    <t xml:space="preserve"> echo '&lt;span style="font-family:SCHLBKB; font-size:72px; color:red"&gt;&amp;#8470; ';</t>
  </si>
  <si>
    <t xml:space="preserve"> if ($consec &lt;= 9) {echo "00000";}</t>
  </si>
  <si>
    <t xml:space="preserve">  else {if ($consec &lt;= 99) {echo "0000";}</t>
  </si>
  <si>
    <t xml:space="preserve">   else {if ($consec &lt;= 999) {echo "000";}</t>
  </si>
  <si>
    <t xml:space="preserve">    else {if ($consec &lt;= 9999) {echo "00";}</t>
  </si>
  <si>
    <t xml:space="preserve">     else {if ($consec &lt;= 99999) {echo "0";}}}}}</t>
  </si>
  <si>
    <t xml:space="preserve"> echo $consecutivo; echo "&lt;br&gt;&lt;br&gt;";</t>
  </si>
  <si>
    <t xml:space="preserve"> echo '&lt;/span&gt;';</t>
  </si>
  <si>
    <t xml:space="preserve"> echo "&lt;script languaje='javascript' type='text/javascript'&gt;setTimeout(cerrarVentana,5000);&lt;/script&gt;";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</si>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</sst>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95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customHeight="true" zeroHeight="true" outlineLevelRow="0" outlineLevelCol="0"/>
  <cols>
    <col collapsed="false" customWidth="true" hidden="false" outlineLevel="0" max="1" min="1" style="1" width="18.35"/>
    <col collapsed="false" customWidth="true" hidden="false" outlineLevel="0" max="2" min="2" style="1" width="5.11"/>
    <col collapsed="false" customWidth="true" hidden="false" outlineLevel="0" max="5" min="3" style="1" width="42.65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A2" s="2"/>
      <c r="B2" s="2"/>
      <c r="C2" s="3" t="s">
        <v>3</v>
      </c>
      <c r="D2" s="4"/>
      <c r="E2" s="4"/>
    </row>
    <row r="3" customFormat="false" ht="12.8" hidden="false" customHeight="false" outlineLevel="0" collapsed="false">
      <c r="A3" s="2"/>
      <c r="B3" s="2"/>
      <c r="C3" s="3" t="s">
        <v>4</v>
      </c>
      <c r="D3" s="4"/>
      <c r="E3" s="4"/>
    </row>
    <row r="4" customFormat="false" ht="12.8" hidden="false" customHeight="false" outlineLevel="0" collapsed="false">
      <c r="A4" s="2"/>
      <c r="B4" s="2"/>
      <c r="C4" s="3" t="s">
        <v>5</v>
      </c>
      <c r="D4" s="4" t="s">
        <v>6</v>
      </c>
      <c r="E4" s="4"/>
    </row>
    <row r="5" customFormat="false" ht="12.8" hidden="false" customHeight="false" outlineLevel="0" collapsed="false">
      <c r="A5" s="2"/>
      <c r="B5" s="2"/>
      <c r="C5" s="3" t="s">
        <v>7</v>
      </c>
      <c r="D5" s="4" t="s">
        <v>6</v>
      </c>
      <c r="E5" s="4"/>
    </row>
    <row r="6" customFormat="false" ht="12.8" hidden="false" customHeight="false" outlineLevel="0" collapsed="false">
      <c r="A6" s="2"/>
      <c r="B6" s="2"/>
      <c r="C6" s="3" t="s">
        <v>8</v>
      </c>
      <c r="D6" s="4" t="s">
        <v>6</v>
      </c>
      <c r="E6" s="4"/>
    </row>
    <row r="7" customFormat="false" ht="12.8" hidden="false" customHeight="false" outlineLevel="0" collapsed="false">
      <c r="A7" s="2"/>
      <c r="B7" s="2"/>
      <c r="C7" s="3" t="s">
        <v>9</v>
      </c>
      <c r="D7" s="4" t="s">
        <v>6</v>
      </c>
      <c r="E7" s="4"/>
    </row>
    <row r="8" customFormat="false" ht="12.8" hidden="false" customHeight="false" outlineLevel="0" collapsed="false">
      <c r="A8" s="2"/>
      <c r="B8" s="2"/>
      <c r="C8" s="3" t="s">
        <v>10</v>
      </c>
      <c r="D8" s="4" t="s">
        <v>6</v>
      </c>
      <c r="E8" s="4"/>
    </row>
    <row r="9" customFormat="false" ht="12.8" hidden="false" customHeight="false" outlineLevel="0" collapsed="false">
      <c r="A9" s="2"/>
      <c r="B9" s="2"/>
      <c r="C9" s="3" t="s">
        <v>11</v>
      </c>
      <c r="D9" s="4" t="s">
        <v>6</v>
      </c>
      <c r="E9" s="4"/>
    </row>
    <row r="10" customFormat="false" ht="12.8" hidden="false" customHeight="false" outlineLevel="0" collapsed="false">
      <c r="A10" s="2"/>
      <c r="B10" s="2"/>
      <c r="C10" s="3" t="s">
        <v>12</v>
      </c>
      <c r="D10" s="4" t="s">
        <v>6</v>
      </c>
      <c r="E10" s="4"/>
    </row>
    <row r="11" customFormat="false" ht="12.8" hidden="false" customHeight="false" outlineLevel="0" collapsed="false">
      <c r="A11" s="2"/>
      <c r="B11" s="2"/>
      <c r="C11" s="3" t="s">
        <v>13</v>
      </c>
      <c r="D11" s="4" t="s">
        <v>6</v>
      </c>
      <c r="E11" s="4"/>
    </row>
    <row r="12" customFormat="false" ht="12.8" hidden="false" customHeight="false" outlineLevel="0" collapsed="false">
      <c r="A12" s="2"/>
      <c r="B12" s="2"/>
      <c r="C12" s="3" t="s">
        <v>14</v>
      </c>
      <c r="D12" s="4"/>
      <c r="E12" s="4"/>
    </row>
    <row r="13" customFormat="false" ht="12.8" hidden="false" customHeight="false" outlineLevel="0" collapsed="false">
      <c r="A13" s="2"/>
      <c r="B13" s="2"/>
      <c r="C13" s="3" t="s">
        <v>15</v>
      </c>
      <c r="D13" s="3" t="s">
        <v>16</v>
      </c>
      <c r="E13" s="4" t="s">
        <v>17</v>
      </c>
    </row>
    <row r="14" customFormat="false" ht="12.8" hidden="false" customHeight="false" outlineLevel="0" collapsed="false">
      <c r="A14" s="2"/>
      <c r="B14" s="2"/>
      <c r="C14" s="3" t="s">
        <v>18</v>
      </c>
      <c r="D14" s="3" t="s">
        <v>19</v>
      </c>
      <c r="E14" s="4" t="s">
        <v>17</v>
      </c>
    </row>
    <row r="15" customFormat="false" ht="12.8" hidden="false" customHeight="false" outlineLevel="0" collapsed="false">
      <c r="A15" s="2"/>
      <c r="B15" s="2"/>
      <c r="C15" s="3" t="s">
        <v>20</v>
      </c>
      <c r="D15" s="3" t="s">
        <v>21</v>
      </c>
      <c r="E15" s="4" t="s">
        <v>17</v>
      </c>
    </row>
    <row r="16" customFormat="false" ht="12.8" hidden="false" customHeight="false" outlineLevel="0" collapsed="false">
      <c r="A16" s="2"/>
      <c r="B16" s="2"/>
      <c r="C16" s="3" t="s">
        <v>22</v>
      </c>
      <c r="D16" s="3" t="s">
        <v>23</v>
      </c>
      <c r="E16" s="4" t="s">
        <v>17</v>
      </c>
    </row>
    <row r="17" customFormat="false" ht="12.8" hidden="false" customHeight="false" outlineLevel="0" collapsed="false">
      <c r="A17" s="2"/>
      <c r="B17" s="2"/>
      <c r="C17" s="3" t="s">
        <v>24</v>
      </c>
      <c r="D17" s="3" t="s">
        <v>7</v>
      </c>
      <c r="E17" s="4" t="s">
        <v>17</v>
      </c>
    </row>
    <row r="18" customFormat="false" ht="12.8" hidden="false" customHeight="false" outlineLevel="0" collapsed="false">
      <c r="A18" s="2"/>
      <c r="B18" s="2"/>
      <c r="C18" s="3" t="s">
        <v>25</v>
      </c>
      <c r="D18" s="3" t="s">
        <v>26</v>
      </c>
      <c r="E18" s="4" t="s">
        <v>17</v>
      </c>
    </row>
    <row r="19" customFormat="false" ht="12.8" hidden="false" customHeight="false" outlineLevel="0" collapsed="false">
      <c r="A19" s="2"/>
      <c r="B19" s="2"/>
      <c r="C19" s="3" t="s">
        <v>27</v>
      </c>
      <c r="D19" s="3" t="s">
        <v>28</v>
      </c>
      <c r="E19" s="4"/>
    </row>
    <row r="20" customFormat="false" ht="12.8" hidden="false" customHeight="false" outlineLevel="0" collapsed="false">
      <c r="A20" s="2"/>
      <c r="B20" s="2"/>
      <c r="C20" s="3" t="s">
        <v>29</v>
      </c>
      <c r="D20" s="3" t="s">
        <v>14</v>
      </c>
      <c r="E20" s="4"/>
    </row>
    <row r="21" customFormat="false" ht="12.8" hidden="false" customHeight="false" outlineLevel="0" collapsed="false">
      <c r="A21" s="2"/>
      <c r="B21" s="2"/>
      <c r="C21" s="3" t="s">
        <v>30</v>
      </c>
      <c r="D21" s="3" t="s">
        <v>20</v>
      </c>
      <c r="E21" s="4"/>
    </row>
    <row r="22" customFormat="false" ht="12.8" hidden="false" customHeight="false" outlineLevel="0" collapsed="false">
      <c r="A22" s="2"/>
      <c r="B22" s="2"/>
      <c r="C22" s="3" t="s">
        <v>31</v>
      </c>
      <c r="D22" s="3" t="s">
        <v>32</v>
      </c>
      <c r="E22" s="3" t="s">
        <v>33</v>
      </c>
    </row>
    <row r="23" customFormat="false" ht="12.8" hidden="false" customHeight="false" outlineLevel="0" collapsed="false">
      <c r="A23" s="2"/>
      <c r="B23" s="2"/>
      <c r="C23" s="3" t="s">
        <v>34</v>
      </c>
      <c r="D23" s="3" t="s">
        <v>35</v>
      </c>
      <c r="E23" s="3" t="s">
        <v>36</v>
      </c>
    </row>
    <row r="24" customFormat="false" ht="12.8" hidden="false" customHeight="false" outlineLevel="0" collapsed="false">
      <c r="A24" s="2"/>
      <c r="B24" s="2"/>
      <c r="C24" s="3" t="s">
        <v>37</v>
      </c>
      <c r="D24" s="3" t="s">
        <v>38</v>
      </c>
      <c r="E24" s="3" t="s">
        <v>39</v>
      </c>
    </row>
    <row r="25" customFormat="false" ht="12.8" hidden="false" customHeight="false" outlineLevel="0" collapsed="false">
      <c r="A25" s="2"/>
      <c r="B25" s="2"/>
      <c r="C25" s="3" t="s">
        <v>40</v>
      </c>
      <c r="D25" s="3" t="s">
        <v>41</v>
      </c>
      <c r="E25" s="3"/>
    </row>
    <row r="26" customFormat="false" ht="12.8" hidden="false" customHeight="false" outlineLevel="0" collapsed="false">
      <c r="A26" s="2"/>
      <c r="B26" s="2"/>
      <c r="C26" s="3" t="s">
        <v>35</v>
      </c>
      <c r="D26" s="3" t="s">
        <v>42</v>
      </c>
      <c r="E26" s="3" t="s">
        <v>43</v>
      </c>
    </row>
    <row r="27" customFormat="false" ht="12.8" hidden="false" customHeight="false" outlineLevel="0" collapsed="false">
      <c r="A27" s="2"/>
      <c r="B27" s="2"/>
      <c r="C27" s="3"/>
      <c r="D27" s="3"/>
      <c r="E27" s="3"/>
    </row>
    <row r="28" customFormat="false" ht="12.8" hidden="false" customHeight="false" outlineLevel="0" collapsed="false">
      <c r="A28" s="1" t="s">
        <v>44</v>
      </c>
      <c r="B28" s="1" t="s">
        <v>45</v>
      </c>
      <c r="C28" s="3" t="str">
        <f aca="false">"$"&amp;A28&amp;" = $consec;"</f>
        <v>$consecutivo = $consec;</v>
      </c>
      <c r="D28" s="3" t="str">
        <f aca="false">"$"&amp;A28&amp;" = $_REQUEST['"&amp;A28&amp;"'];"</f>
        <v>$consecutivo = $_REQUEST['consecutivo'];</v>
      </c>
      <c r="E28" s="3" t="str">
        <f aca="false">"`"&amp;A28&amp;"` "&amp;B28&amp;" NOT NULL,"</f>
        <v>`consecutivo` int(4) NOT NULL,</v>
      </c>
    </row>
    <row r="29" customFormat="false" ht="12.8" hidden="false" customHeight="false" outlineLevel="0" collapsed="false">
      <c r="A29" s="1" t="s">
        <v>46</v>
      </c>
      <c r="B29" s="1" t="s">
        <v>47</v>
      </c>
      <c r="C29" s="1" t="str">
        <f aca="false">"$"&amp;A29&amp;" = $_REQUEST['"&amp;A29&amp;"'];"</f>
        <v>$estado = $_REQUEST['estado'];</v>
      </c>
      <c r="D29" s="1" t="str">
        <f aca="false">C29</f>
        <v>$estado = $_REQUEST['estado'];</v>
      </c>
      <c r="E29" s="1" t="str">
        <f aca="false">"`"&amp;A29&amp;"` "&amp;B29&amp;" NOT NULL, "</f>
        <v>`estado` text NOT NULL, </v>
      </c>
    </row>
    <row r="30" customFormat="false" ht="12.8" hidden="false" customHeight="false" outlineLevel="0" collapsed="false">
      <c r="A30" s="1" t="s">
        <v>48</v>
      </c>
      <c r="B30" s="1" t="s">
        <v>47</v>
      </c>
      <c r="C30" s="1" t="str">
        <f aca="false">"$"&amp;A30&amp;" = $_REQUEST['"&amp;A30&amp;"'];"</f>
        <v>$usuario = $_REQUEST['usuario'];</v>
      </c>
      <c r="D30" s="1" t="str">
        <f aca="false">C30</f>
        <v>$usuario = $_REQUEST['usuario'];</v>
      </c>
      <c r="E30" s="1" t="str">
        <f aca="false">"`"&amp;A30&amp;"` "&amp;B30&amp;" NOT NULL, "</f>
        <v>`usuario` text NOT NULL, </v>
      </c>
    </row>
    <row r="31" customFormat="false" ht="12.8" hidden="false" customHeight="false" outlineLevel="0" collapsed="false">
      <c r="A31" s="1" t="s">
        <v>49</v>
      </c>
      <c r="B31" s="1" t="s">
        <v>47</v>
      </c>
      <c r="C31" s="1" t="str">
        <f aca="false">"$"&amp;A31&amp;" = $_REQUEST['"&amp;A31&amp;"'];"</f>
        <v>$fecha = $_REQUEST['fecha'];</v>
      </c>
      <c r="D31" s="1" t="str">
        <f aca="false">C31</f>
        <v>$fecha = $_REQUEST['fecha'];</v>
      </c>
      <c r="E31" s="1" t="str">
        <f aca="false">"`"&amp;A31&amp;"` "&amp;B31&amp;" NOT NULL, "</f>
        <v>`fecha` text NOT NULL, </v>
      </c>
    </row>
    <row r="32" customFormat="false" ht="12.8" hidden="false" customHeight="false" outlineLevel="0" collapsed="false">
      <c r="A32" s="1" t="s">
        <v>50</v>
      </c>
      <c r="B32" s="1" t="s">
        <v>47</v>
      </c>
      <c r="C32" s="1" t="str">
        <f aca="false">"$"&amp;A32&amp;" = $_REQUEST['"&amp;A32&amp;"'];"</f>
        <v>$pTEC = $_REQUEST['pTEC'];</v>
      </c>
      <c r="D32" s="1" t="str">
        <f aca="false">C32</f>
        <v>$pTEC = $_REQUEST['pTEC'];</v>
      </c>
      <c r="E32" s="1" t="str">
        <f aca="false">"`"&amp;A32&amp;"` "&amp;B32&amp;" NOT NULL, "</f>
        <v>`pTEC` text NOT NULL, </v>
      </c>
    </row>
    <row r="33" customFormat="false" ht="12.8" hidden="false" customHeight="false" outlineLevel="0" collapsed="false">
      <c r="A33" s="1" t="s">
        <v>51</v>
      </c>
      <c r="B33" s="1" t="s">
        <v>47</v>
      </c>
      <c r="C33" s="1" t="str">
        <f aca="false">"$"&amp;A33&amp;" = $_REQUEST['"&amp;A33&amp;"'];"</f>
        <v>$tipo_trabajo = $_REQUEST['tipo_trabajo'];</v>
      </c>
      <c r="D33" s="1" t="str">
        <f aca="false">C33</f>
        <v>$tipo_trabajo = $_REQUEST['tipo_trabajo'];</v>
      </c>
      <c r="E33" s="1" t="str">
        <f aca="false">"`"&amp;A33&amp;"` "&amp;B33&amp;" NOT NULL, "</f>
        <v>`tipo_trabajo` text NOT NULL, </v>
      </c>
    </row>
    <row r="34" customFormat="false" ht="12.8" hidden="false" customHeight="false" outlineLevel="0" collapsed="false">
      <c r="A34" s="1" t="s">
        <v>52</v>
      </c>
      <c r="B34" s="1" t="s">
        <v>47</v>
      </c>
      <c r="C34" s="1" t="str">
        <f aca="false">"$"&amp;A34&amp;" = $_REQUEST['"&amp;A34&amp;"'];"</f>
        <v>$dia1_fecha = $_REQUEST['dia1_fecha'];</v>
      </c>
      <c r="D34" s="1" t="str">
        <f aca="false">C34</f>
        <v>$dia1_fecha = $_REQUEST['dia1_fecha'];</v>
      </c>
      <c r="E34" s="1" t="str">
        <f aca="false">"`"&amp;A34&amp;"` "&amp;B34&amp;" NOT NULL, "</f>
        <v>`dia1_fecha` text NOT NULL, </v>
      </c>
    </row>
    <row r="35" customFormat="false" ht="12.8" hidden="false" customHeight="false" outlineLevel="0" collapsed="false">
      <c r="A35" s="1" t="s">
        <v>53</v>
      </c>
      <c r="B35" s="1" t="s">
        <v>47</v>
      </c>
      <c r="C35" s="1" t="str">
        <f aca="false">"$"&amp;A35&amp;" = $_REQUEST['"&amp;A35&amp;"'];"</f>
        <v>$dia1_equipo = $_REQUEST['dia1_equipo'];</v>
      </c>
      <c r="D35" s="1" t="str">
        <f aca="false">C35</f>
        <v>$dia1_equipo = $_REQUEST['dia1_equipo'];</v>
      </c>
      <c r="E35" s="1" t="str">
        <f aca="false">"`"&amp;A35&amp;"` "&amp;B35&amp;" NOT NULL, "</f>
        <v>`dia1_equipo` text NOT NULL, </v>
      </c>
    </row>
    <row r="36" customFormat="false" ht="12.8" hidden="false" customHeight="false" outlineLevel="0" collapsed="false">
      <c r="A36" s="1" t="s">
        <v>54</v>
      </c>
      <c r="B36" s="1" t="s">
        <v>47</v>
      </c>
      <c r="C36" s="1" t="str">
        <f aca="false">"$"&amp;A36&amp;" = $_REQUEST['"&amp;A36&amp;"'];"</f>
        <v>$dia1_marca = $_REQUEST['dia1_marca'];</v>
      </c>
      <c r="D36" s="1" t="str">
        <f aca="false">C36</f>
        <v>$dia1_marca = $_REQUEST['dia1_marca'];</v>
      </c>
      <c r="E36" s="1" t="str">
        <f aca="false">"`"&amp;A36&amp;"` "&amp;B36&amp;" NOT NULL, "</f>
        <v>`dia1_marca` text NOT NULL, </v>
      </c>
    </row>
    <row r="37" customFormat="false" ht="12.8" hidden="false" customHeight="false" outlineLevel="0" collapsed="false">
      <c r="A37" s="1" t="s">
        <v>55</v>
      </c>
      <c r="B37" s="1" t="s">
        <v>47</v>
      </c>
      <c r="C37" s="1" t="str">
        <f aca="false">"$"&amp;A37&amp;" = $_REQUEST['"&amp;A37&amp;"'];"</f>
        <v>$dia1_fecha_calib = $_REQUEST['dia1_fecha_calib'];</v>
      </c>
      <c r="D37" s="1" t="str">
        <f aca="false">C37</f>
        <v>$dia1_fecha_calib = $_REQUEST['dia1_fecha_calib'];</v>
      </c>
      <c r="E37" s="1" t="str">
        <f aca="false">"`"&amp;A37&amp;"` "&amp;B37&amp;" NOT NULL, "</f>
        <v>`dia1_fecha_calib` text NOT NULL, </v>
      </c>
    </row>
    <row r="38" customFormat="false" ht="12.8" hidden="false" customHeight="false" outlineLevel="0" collapsed="false">
      <c r="A38" s="1" t="s">
        <v>56</v>
      </c>
      <c r="B38" s="1" t="s">
        <v>47</v>
      </c>
      <c r="C38" s="1" t="str">
        <f aca="false">"$"&amp;A38&amp;" = $_REQUEST['"&amp;A38&amp;"'];"</f>
        <v>$dia1_propietario = $_REQUEST['dia1_propietario'];</v>
      </c>
      <c r="D38" s="1" t="str">
        <f aca="false">C38</f>
        <v>$dia1_propietario = $_REQUEST['dia1_propietario'];</v>
      </c>
      <c r="E38" s="1" t="str">
        <f aca="false">"`"&amp;A38&amp;"` "&amp;B38&amp;" NOT NULL, "</f>
        <v>`dia1_propietario` text NOT NULL, </v>
      </c>
    </row>
    <row r="39" customFormat="false" ht="12.8" hidden="false" customHeight="false" outlineLevel="0" collapsed="false">
      <c r="A39" s="1" t="s">
        <v>57</v>
      </c>
      <c r="B39" s="1" t="s">
        <v>47</v>
      </c>
      <c r="C39" s="1" t="str">
        <f aca="false">"$"&amp;A39&amp;" = $_REQUEST['"&amp;A39&amp;"'];"</f>
        <v>$dia1_bumptest_por = $_REQUEST['dia1_bumptest_por'];</v>
      </c>
      <c r="D39" s="1" t="str">
        <f aca="false">C39</f>
        <v>$dia1_bumptest_por = $_REQUEST['dia1_bumptest_por'];</v>
      </c>
      <c r="E39" s="1" t="str">
        <f aca="false">"`"&amp;A39&amp;"` "&amp;B39&amp;" NOT NULL, "</f>
        <v>`dia1_bumptest_por` text NOT NULL, </v>
      </c>
    </row>
    <row r="40" customFormat="false" ht="12.8" hidden="false" customHeight="false" outlineLevel="0" collapsed="false">
      <c r="A40" s="1" t="s">
        <v>58</v>
      </c>
      <c r="B40" s="1" t="s">
        <v>47</v>
      </c>
      <c r="C40" s="1" t="str">
        <f aca="false">"$"&amp;A40&amp;" = $_REQUEST['"&amp;A40&amp;"'];"</f>
        <v>$dia1_LEL = $_REQUEST['dia1_LEL'];</v>
      </c>
      <c r="D40" s="1" t="str">
        <f aca="false">C40</f>
        <v>$dia1_LEL = $_REQUEST['dia1_LEL'];</v>
      </c>
      <c r="E40" s="1" t="str">
        <f aca="false">"`"&amp;A40&amp;"` "&amp;B40&amp;" NOT NULL, "</f>
        <v>`dia1_LEL` text NOT NULL, </v>
      </c>
    </row>
    <row r="41" customFormat="false" ht="12.8" hidden="false" customHeight="false" outlineLevel="0" collapsed="false">
      <c r="A41" s="1" t="s">
        <v>59</v>
      </c>
      <c r="B41" s="1" t="s">
        <v>47</v>
      </c>
      <c r="C41" s="1" t="str">
        <f aca="false">"$"&amp;A41&amp;" = $_REQUEST['"&amp;A41&amp;"'];"</f>
        <v>$dia1_O = $_REQUEST['dia1_O'];</v>
      </c>
      <c r="D41" s="1" t="str">
        <f aca="false">C41</f>
        <v>$dia1_O = $_REQUEST['dia1_O'];</v>
      </c>
      <c r="E41" s="1" t="str">
        <f aca="false">"`"&amp;A41&amp;"` "&amp;B41&amp;" NOT NULL, "</f>
        <v>`dia1_O` text NOT NULL, </v>
      </c>
    </row>
    <row r="42" customFormat="false" ht="12.8" hidden="false" customHeight="false" outlineLevel="0" collapsed="false">
      <c r="A42" s="1" t="s">
        <v>60</v>
      </c>
      <c r="B42" s="1" t="s">
        <v>47</v>
      </c>
      <c r="C42" s="1" t="str">
        <f aca="false">"$"&amp;A42&amp;" = $_REQUEST['"&amp;A42&amp;"'];"</f>
        <v>$dia1_H2S = $_REQUEST['dia1_H2S'];</v>
      </c>
      <c r="D42" s="1" t="str">
        <f aca="false">C42</f>
        <v>$dia1_H2S = $_REQUEST['dia1_H2S'];</v>
      </c>
      <c r="E42" s="1" t="str">
        <f aca="false">"`"&amp;A42&amp;"` "&amp;B42&amp;" NOT NULL, "</f>
        <v>`dia1_H2S` text NOT NULL, </v>
      </c>
    </row>
    <row r="43" customFormat="false" ht="12.8" hidden="false" customHeight="false" outlineLevel="0" collapsed="false">
      <c r="A43" s="1" t="s">
        <v>61</v>
      </c>
      <c r="B43" s="1" t="s">
        <v>47</v>
      </c>
      <c r="C43" s="1" t="str">
        <f aca="false">"$"&amp;A43&amp;" = $_REQUEST['"&amp;A43&amp;"'];"</f>
        <v>$dia1_CO = $_REQUEST['dia1_CO'];</v>
      </c>
      <c r="D43" s="1" t="str">
        <f aca="false">C43</f>
        <v>$dia1_CO = $_REQUEST['dia1_CO'];</v>
      </c>
      <c r="E43" s="1" t="str">
        <f aca="false">"`"&amp;A43&amp;"` "&amp;B43&amp;" NOT NULL, "</f>
        <v>`dia1_CO` text NOT NULL, </v>
      </c>
    </row>
    <row r="44" customFormat="false" ht="12.8" hidden="false" customHeight="false" outlineLevel="0" collapsed="false">
      <c r="A44" s="1" t="s">
        <v>62</v>
      </c>
      <c r="B44" s="1" t="s">
        <v>47</v>
      </c>
      <c r="C44" s="1" t="str">
        <f aca="false">"$"&amp;A44&amp;" = $_REQUEST['"&amp;A44&amp;"'];"</f>
        <v>$dia1_pasa_bumptest = $_REQUEST['dia1_pasa_bumptest'];</v>
      </c>
      <c r="D44" s="1" t="str">
        <f aca="false">C44</f>
        <v>$dia1_pasa_bumptest = $_REQUEST['dia1_pasa_bumptest'];</v>
      </c>
      <c r="E44" s="1" t="str">
        <f aca="false">"`"&amp;A44&amp;"` "&amp;B44&amp;" NOT NULL, "</f>
        <v>`dia1_pasa_bumptest` text NOT NULL, </v>
      </c>
    </row>
    <row r="45" customFormat="false" ht="12.8" hidden="false" customHeight="false" outlineLevel="0" collapsed="false">
      <c r="A45" s="1" t="str">
        <f aca="false">"dia1_H1_1"</f>
        <v>dia1_H1_1</v>
      </c>
      <c r="B45" s="1" t="s">
        <v>47</v>
      </c>
      <c r="C45" s="1" t="str">
        <f aca="false">"$"&amp;A45&amp;" = $_REQUEST['"&amp;A45&amp;"'];"</f>
        <v>$dia1_H1_1 = $_REQUEST['dia1_H1_1'];</v>
      </c>
      <c r="D45" s="1" t="str">
        <f aca="false">C45</f>
        <v>$dia1_H1_1 = $_REQUEST['dia1_H1_1'];</v>
      </c>
      <c r="E45" s="1" t="str">
        <f aca="false">"`"&amp;A45&amp;"` "&amp;B45&amp;" NOT NULL, "</f>
        <v>`dia1_H1_1` text NOT NULL, </v>
      </c>
    </row>
    <row r="46" customFormat="false" ht="12.8" hidden="false" customHeight="false" outlineLevel="0" collapsed="false">
      <c r="A46" s="1" t="str">
        <f aca="false">"dia1_R1_1"</f>
        <v>dia1_R1_1</v>
      </c>
      <c r="B46" s="1" t="s">
        <v>47</v>
      </c>
      <c r="C46" s="1" t="str">
        <f aca="false">"$"&amp;A46&amp;" = $_REQUEST['"&amp;A46&amp;"'];"</f>
        <v>$dia1_R1_1 = $_REQUEST['dia1_R1_1'];</v>
      </c>
      <c r="D46" s="1" t="str">
        <f aca="false">C46</f>
        <v>$dia1_R1_1 = $_REQUEST['dia1_R1_1'];</v>
      </c>
      <c r="E46" s="1" t="str">
        <f aca="false">"`"&amp;A46&amp;"` "&amp;B46&amp;" NOT NULL, "</f>
        <v>`dia1_R1_1` text NOT NULL, </v>
      </c>
    </row>
    <row r="47" customFormat="false" ht="12.8" hidden="false" customHeight="false" outlineLevel="0" collapsed="false">
      <c r="A47" s="1" t="str">
        <f aca="false">"dia1_H2_1"</f>
        <v>dia1_H2_1</v>
      </c>
      <c r="B47" s="1" t="s">
        <v>47</v>
      </c>
      <c r="C47" s="1" t="str">
        <f aca="false">"$"&amp;A47&amp;" = $_REQUEST['"&amp;A47&amp;"'];"</f>
        <v>$dia1_H2_1 = $_REQUEST['dia1_H2_1'];</v>
      </c>
      <c r="D47" s="1" t="str">
        <f aca="false">C47</f>
        <v>$dia1_H2_1 = $_REQUEST['dia1_H2_1'];</v>
      </c>
      <c r="E47" s="1" t="str">
        <f aca="false">"`"&amp;A47&amp;"` "&amp;B47&amp;" NOT NULL, "</f>
        <v>`dia1_H2_1` text NOT NULL, </v>
      </c>
    </row>
    <row r="48" customFormat="false" ht="12.8" hidden="false" customHeight="false" outlineLevel="0" collapsed="false">
      <c r="A48" s="1" t="str">
        <f aca="false">"dia1_R2_1"</f>
        <v>dia1_R2_1</v>
      </c>
      <c r="B48" s="1" t="s">
        <v>47</v>
      </c>
      <c r="C48" s="1" t="str">
        <f aca="false">"$"&amp;A48&amp;" = $_REQUEST['"&amp;A48&amp;"'];"</f>
        <v>$dia1_R2_1 = $_REQUEST['dia1_R2_1'];</v>
      </c>
      <c r="D48" s="1" t="str">
        <f aca="false">C48</f>
        <v>$dia1_R2_1 = $_REQUEST['dia1_R2_1'];</v>
      </c>
      <c r="E48" s="1" t="str">
        <f aca="false">"`"&amp;A48&amp;"` "&amp;B48&amp;" NOT NULL, "</f>
        <v>`dia1_R2_1` text NOT NULL, </v>
      </c>
    </row>
    <row r="49" customFormat="false" ht="12.8" hidden="false" customHeight="false" outlineLevel="0" collapsed="false">
      <c r="A49" s="1" t="str">
        <f aca="false">"dia1_H3_1"</f>
        <v>dia1_H3_1</v>
      </c>
      <c r="B49" s="1" t="s">
        <v>47</v>
      </c>
      <c r="C49" s="1" t="str">
        <f aca="false">"$"&amp;A49&amp;" = $_REQUEST['"&amp;A49&amp;"'];"</f>
        <v>$dia1_H3_1 = $_REQUEST['dia1_H3_1'];</v>
      </c>
      <c r="D49" s="1" t="str">
        <f aca="false">C49</f>
        <v>$dia1_H3_1 = $_REQUEST['dia1_H3_1'];</v>
      </c>
      <c r="E49" s="1" t="str">
        <f aca="false">"`"&amp;A49&amp;"` "&amp;B49&amp;" NOT NULL, "</f>
        <v>`dia1_H3_1` text NOT NULL, </v>
      </c>
    </row>
    <row r="50" customFormat="false" ht="12.8" hidden="false" customHeight="false" outlineLevel="0" collapsed="false">
      <c r="A50" s="1" t="str">
        <f aca="false">"dia1_R3_1"</f>
        <v>dia1_R3_1</v>
      </c>
      <c r="B50" s="1" t="s">
        <v>47</v>
      </c>
      <c r="C50" s="1" t="str">
        <f aca="false">"$"&amp;A50&amp;" = $_REQUEST['"&amp;A50&amp;"'];"</f>
        <v>$dia1_R3_1 = $_REQUEST['dia1_R3_1'];</v>
      </c>
      <c r="D50" s="1" t="str">
        <f aca="false">C50</f>
        <v>$dia1_R3_1 = $_REQUEST['dia1_R3_1'];</v>
      </c>
      <c r="E50" s="1" t="str">
        <f aca="false">"`"&amp;A50&amp;"` "&amp;B50&amp;" NOT NULL, "</f>
        <v>`dia1_R3_1` text NOT NULL, </v>
      </c>
    </row>
    <row r="51" customFormat="false" ht="12.8" hidden="false" customHeight="false" outlineLevel="0" collapsed="false">
      <c r="A51" s="1" t="str">
        <f aca="false">"dia1_H4_1"</f>
        <v>dia1_H4_1</v>
      </c>
      <c r="B51" s="1" t="s">
        <v>47</v>
      </c>
      <c r="C51" s="1" t="str">
        <f aca="false">"$"&amp;A51&amp;" = $_REQUEST['"&amp;A51&amp;"'];"</f>
        <v>$dia1_H4_1 = $_REQUEST['dia1_H4_1'];</v>
      </c>
      <c r="D51" s="1" t="str">
        <f aca="false">C51</f>
        <v>$dia1_H4_1 = $_REQUEST['dia1_H4_1'];</v>
      </c>
      <c r="E51" s="1" t="str">
        <f aca="false">"`"&amp;A51&amp;"` "&amp;B51&amp;" NOT NULL, "</f>
        <v>`dia1_H4_1` text NOT NULL, </v>
      </c>
    </row>
    <row r="52" customFormat="false" ht="12.8" hidden="false" customHeight="false" outlineLevel="0" collapsed="false">
      <c r="A52" s="1" t="str">
        <f aca="false">"dia1_R4_1"</f>
        <v>dia1_R4_1</v>
      </c>
      <c r="B52" s="1" t="s">
        <v>47</v>
      </c>
      <c r="C52" s="1" t="str">
        <f aca="false">"$"&amp;A52&amp;" = $_REQUEST['"&amp;A52&amp;"'];"</f>
        <v>$dia1_R4_1 = $_REQUEST['dia1_R4_1'];</v>
      </c>
      <c r="D52" s="1" t="str">
        <f aca="false">C52</f>
        <v>$dia1_R4_1 = $_REQUEST['dia1_R4_1'];</v>
      </c>
      <c r="E52" s="1" t="str">
        <f aca="false">"`"&amp;A52&amp;"` "&amp;B52&amp;" NOT NULL, "</f>
        <v>`dia1_R4_1` text NOT NULL, </v>
      </c>
    </row>
    <row r="53" customFormat="false" ht="12.8" hidden="false" customHeight="false" outlineLevel="0" collapsed="false">
      <c r="A53" s="1" t="str">
        <f aca="false">"dia1_H5_1"</f>
        <v>dia1_H5_1</v>
      </c>
      <c r="B53" s="1" t="s">
        <v>47</v>
      </c>
      <c r="C53" s="1" t="str">
        <f aca="false">"$"&amp;A53&amp;" = $_REQUEST['"&amp;A53&amp;"'];"</f>
        <v>$dia1_H5_1 = $_REQUEST['dia1_H5_1'];</v>
      </c>
      <c r="D53" s="1" t="str">
        <f aca="false">C53</f>
        <v>$dia1_H5_1 = $_REQUEST['dia1_H5_1'];</v>
      </c>
      <c r="E53" s="1" t="str">
        <f aca="false">"`"&amp;A53&amp;"` "&amp;B53&amp;" NOT NULL, "</f>
        <v>`dia1_H5_1` text NOT NULL, </v>
      </c>
    </row>
    <row r="54" customFormat="false" ht="12.8" hidden="false" customHeight="false" outlineLevel="0" collapsed="false">
      <c r="A54" s="1" t="str">
        <f aca="false">"dia1_R5_1"</f>
        <v>dia1_R5_1</v>
      </c>
      <c r="B54" s="1" t="s">
        <v>47</v>
      </c>
      <c r="C54" s="1" t="str">
        <f aca="false">"$"&amp;A54&amp;" = $_REQUEST['"&amp;A54&amp;"'];"</f>
        <v>$dia1_R5_1 = $_REQUEST['dia1_R5_1'];</v>
      </c>
      <c r="D54" s="1" t="str">
        <f aca="false">C54</f>
        <v>$dia1_R5_1 = $_REQUEST['dia1_R5_1'];</v>
      </c>
      <c r="E54" s="1" t="str">
        <f aca="false">"`"&amp;A54&amp;"` "&amp;B54&amp;" NOT NULL, "</f>
        <v>`dia1_R5_1` text NOT NULL, </v>
      </c>
    </row>
    <row r="55" customFormat="false" ht="12.8" hidden="false" customHeight="false" outlineLevel="0" collapsed="false">
      <c r="A55" s="1" t="str">
        <f aca="false">"dia1_H6_1"</f>
        <v>dia1_H6_1</v>
      </c>
      <c r="B55" s="1" t="s">
        <v>47</v>
      </c>
      <c r="C55" s="1" t="str">
        <f aca="false">"$"&amp;A55&amp;" = $_REQUEST['"&amp;A55&amp;"'];"</f>
        <v>$dia1_H6_1 = $_REQUEST['dia1_H6_1'];</v>
      </c>
      <c r="D55" s="1" t="str">
        <f aca="false">C55</f>
        <v>$dia1_H6_1 = $_REQUEST['dia1_H6_1'];</v>
      </c>
      <c r="E55" s="1" t="str">
        <f aca="false">"`"&amp;A55&amp;"` "&amp;B55&amp;" NOT NULL, "</f>
        <v>`dia1_H6_1` text NOT NULL, </v>
      </c>
    </row>
    <row r="56" customFormat="false" ht="12.8" hidden="false" customHeight="false" outlineLevel="0" collapsed="false">
      <c r="A56" s="1" t="str">
        <f aca="false">"dia1_R6_1"</f>
        <v>dia1_R6_1</v>
      </c>
      <c r="B56" s="1" t="s">
        <v>47</v>
      </c>
      <c r="C56" s="1" t="str">
        <f aca="false">"$"&amp;A56&amp;" = $_REQUEST['"&amp;A56&amp;"'];"</f>
        <v>$dia1_R6_1 = $_REQUEST['dia1_R6_1'];</v>
      </c>
      <c r="D56" s="1" t="str">
        <f aca="false">C56</f>
        <v>$dia1_R6_1 = $_REQUEST['dia1_R6_1'];</v>
      </c>
      <c r="E56" s="1" t="str">
        <f aca="false">"`"&amp;A56&amp;"` "&amp;B56&amp;" NOT NULL, "</f>
        <v>`dia1_R6_1` text NOT NULL, </v>
      </c>
    </row>
    <row r="57" customFormat="false" ht="12.8" hidden="false" customHeight="false" outlineLevel="0" collapsed="false">
      <c r="A57" s="1" t="str">
        <f aca="false">"dia1_H7_1"</f>
        <v>dia1_H7_1</v>
      </c>
      <c r="B57" s="1" t="s">
        <v>47</v>
      </c>
      <c r="C57" s="1" t="str">
        <f aca="false">"$"&amp;A57&amp;" = $_REQUEST['"&amp;A57&amp;"'];"</f>
        <v>$dia1_H7_1 = $_REQUEST['dia1_H7_1'];</v>
      </c>
      <c r="D57" s="1" t="str">
        <f aca="false">C57</f>
        <v>$dia1_H7_1 = $_REQUEST['dia1_H7_1'];</v>
      </c>
      <c r="E57" s="1" t="str">
        <f aca="false">"`"&amp;A57&amp;"` "&amp;B57&amp;" NOT NULL, "</f>
        <v>`dia1_H7_1` text NOT NULL, </v>
      </c>
    </row>
    <row r="58" customFormat="false" ht="12.8" hidden="false" customHeight="false" outlineLevel="0" collapsed="false">
      <c r="A58" s="1" t="str">
        <f aca="false">"dia1_R7_1"</f>
        <v>dia1_R7_1</v>
      </c>
      <c r="B58" s="1" t="s">
        <v>47</v>
      </c>
      <c r="C58" s="1" t="str">
        <f aca="false">"$"&amp;A58&amp;" = $_REQUEST['"&amp;A58&amp;"'];"</f>
        <v>$dia1_R7_1 = $_REQUEST['dia1_R7_1'];</v>
      </c>
      <c r="D58" s="1" t="str">
        <f aca="false">C58</f>
        <v>$dia1_R7_1 = $_REQUEST['dia1_R7_1'];</v>
      </c>
      <c r="E58" s="1" t="str">
        <f aca="false">"`"&amp;A58&amp;"` "&amp;B58&amp;" NOT NULL, "</f>
        <v>`dia1_R7_1` text NOT NULL, </v>
      </c>
    </row>
    <row r="59" customFormat="false" ht="12.8" hidden="false" customHeight="false" outlineLevel="0" collapsed="false">
      <c r="A59" s="1" t="str">
        <f aca="false">"dia1_H8_1"</f>
        <v>dia1_H8_1</v>
      </c>
      <c r="B59" s="1" t="s">
        <v>47</v>
      </c>
      <c r="C59" s="1" t="str">
        <f aca="false">"$"&amp;A59&amp;" = $_REQUEST['"&amp;A59&amp;"'];"</f>
        <v>$dia1_H8_1 = $_REQUEST['dia1_H8_1'];</v>
      </c>
      <c r="D59" s="1" t="str">
        <f aca="false">C59</f>
        <v>$dia1_H8_1 = $_REQUEST['dia1_H8_1'];</v>
      </c>
      <c r="E59" s="1" t="str">
        <f aca="false">"`"&amp;A59&amp;"` "&amp;B59&amp;" NOT NULL, "</f>
        <v>`dia1_H8_1` text NOT NULL, </v>
      </c>
    </row>
    <row r="60" customFormat="false" ht="12.8" hidden="false" customHeight="false" outlineLevel="0" collapsed="false">
      <c r="A60" s="1" t="str">
        <f aca="false">"dia1_R8_1"</f>
        <v>dia1_R8_1</v>
      </c>
      <c r="B60" s="1" t="s">
        <v>47</v>
      </c>
      <c r="C60" s="1" t="str">
        <f aca="false">"$"&amp;A60&amp;" = $_REQUEST['"&amp;A60&amp;"'];"</f>
        <v>$dia1_R8_1 = $_REQUEST['dia1_R8_1'];</v>
      </c>
      <c r="D60" s="1" t="str">
        <f aca="false">C60</f>
        <v>$dia1_R8_1 = $_REQUEST['dia1_R8_1'];</v>
      </c>
      <c r="E60" s="1" t="str">
        <f aca="false">"`"&amp;A60&amp;"` "&amp;B60&amp;" NOT NULL, "</f>
        <v>`dia1_R8_1` text NOT NULL, </v>
      </c>
    </row>
    <row r="61" customFormat="false" ht="12.8" hidden="false" customHeight="false" outlineLevel="0" collapsed="false">
      <c r="A61" s="1" t="str">
        <f aca="false">"dia1_H9_1"</f>
        <v>dia1_H9_1</v>
      </c>
      <c r="B61" s="1" t="s">
        <v>47</v>
      </c>
      <c r="C61" s="1" t="str">
        <f aca="false">"$"&amp;A61&amp;" = $_REQUEST['"&amp;A61&amp;"'];"</f>
        <v>$dia1_H9_1 = $_REQUEST['dia1_H9_1'];</v>
      </c>
      <c r="D61" s="1" t="str">
        <f aca="false">C61</f>
        <v>$dia1_H9_1 = $_REQUEST['dia1_H9_1'];</v>
      </c>
      <c r="E61" s="1" t="str">
        <f aca="false">"`"&amp;A61&amp;"` "&amp;B61&amp;" NOT NULL, "</f>
        <v>`dia1_H9_1` text NOT NULL, </v>
      </c>
    </row>
    <row r="62" customFormat="false" ht="12.8" hidden="false" customHeight="false" outlineLevel="0" collapsed="false">
      <c r="A62" s="1" t="str">
        <f aca="false">"dia1_R9_1"</f>
        <v>dia1_R9_1</v>
      </c>
      <c r="B62" s="1" t="s">
        <v>47</v>
      </c>
      <c r="C62" s="1" t="str">
        <f aca="false">"$"&amp;A62&amp;" = $_REQUEST['"&amp;A62&amp;"'];"</f>
        <v>$dia1_R9_1 = $_REQUEST['dia1_R9_1'];</v>
      </c>
      <c r="D62" s="1" t="str">
        <f aca="false">C62</f>
        <v>$dia1_R9_1 = $_REQUEST['dia1_R9_1'];</v>
      </c>
      <c r="E62" s="1" t="str">
        <f aca="false">"`"&amp;A62&amp;"` "&amp;B62&amp;" NOT NULL, "</f>
        <v>`dia1_R9_1` text NOT NULL, </v>
      </c>
    </row>
    <row r="63" customFormat="false" ht="12.8" hidden="false" customHeight="false" outlineLevel="0" collapsed="false">
      <c r="A63" s="1" t="str">
        <f aca="false">"dia1_H10_1"</f>
        <v>dia1_H10_1</v>
      </c>
      <c r="B63" s="1" t="s">
        <v>47</v>
      </c>
      <c r="C63" s="1" t="str">
        <f aca="false">"$"&amp;A63&amp;" = $_REQUEST['"&amp;A63&amp;"'];"</f>
        <v>$dia1_H10_1 = $_REQUEST['dia1_H10_1'];</v>
      </c>
      <c r="D63" s="1" t="str">
        <f aca="false">C63</f>
        <v>$dia1_H10_1 = $_REQUEST['dia1_H10_1'];</v>
      </c>
      <c r="E63" s="1" t="str">
        <f aca="false">"`"&amp;A63&amp;"` "&amp;B63&amp;" NOT NULL, "</f>
        <v>`dia1_H10_1` text NOT NULL, </v>
      </c>
    </row>
    <row r="64" customFormat="false" ht="12.8" hidden="false" customHeight="false" outlineLevel="0" collapsed="false">
      <c r="A64" s="1" t="str">
        <f aca="false">"dia1_R10_1"</f>
        <v>dia1_R10_1</v>
      </c>
      <c r="B64" s="1" t="s">
        <v>47</v>
      </c>
      <c r="C64" s="1" t="str">
        <f aca="false">"$"&amp;A64&amp;" = $_REQUEST['"&amp;A64&amp;"'];"</f>
        <v>$dia1_R10_1 = $_REQUEST['dia1_R10_1'];</v>
      </c>
      <c r="D64" s="1" t="str">
        <f aca="false">C64</f>
        <v>$dia1_R10_1 = $_REQUEST['dia1_R10_1'];</v>
      </c>
      <c r="E64" s="1" t="str">
        <f aca="false">"`"&amp;A64&amp;"` "&amp;B64&amp;" NOT NULL, "</f>
        <v>`dia1_R10_1` text NOT NULL, </v>
      </c>
    </row>
    <row r="65" customFormat="false" ht="12.8" hidden="false" customHeight="false" outlineLevel="0" collapsed="false">
      <c r="A65" s="1" t="str">
        <f aca="false">"dia1_H1_2"</f>
        <v>dia1_H1_2</v>
      </c>
      <c r="B65" s="1" t="s">
        <v>47</v>
      </c>
      <c r="C65" s="1" t="str">
        <f aca="false">"$"&amp;A65&amp;" = $_REQUEST['"&amp;A65&amp;"'];"</f>
        <v>$dia1_H1_2 = $_REQUEST['dia1_H1_2'];</v>
      </c>
      <c r="D65" s="1" t="str">
        <f aca="false">C65</f>
        <v>$dia1_H1_2 = $_REQUEST['dia1_H1_2'];</v>
      </c>
      <c r="E65" s="1" t="str">
        <f aca="false">"`"&amp;A65&amp;"` "&amp;B65&amp;" NOT NULL, "</f>
        <v>`dia1_H1_2` text NOT NULL, </v>
      </c>
    </row>
    <row r="66" customFormat="false" ht="12.8" hidden="false" customHeight="false" outlineLevel="0" collapsed="false">
      <c r="A66" s="1" t="str">
        <f aca="false">"dia1_R1_2"</f>
        <v>dia1_R1_2</v>
      </c>
      <c r="B66" s="1" t="s">
        <v>47</v>
      </c>
      <c r="C66" s="1" t="str">
        <f aca="false">"$"&amp;A66&amp;" = $_REQUEST['"&amp;A66&amp;"'];"</f>
        <v>$dia1_R1_2 = $_REQUEST['dia1_R1_2'];</v>
      </c>
      <c r="D66" s="1" t="str">
        <f aca="false">C66</f>
        <v>$dia1_R1_2 = $_REQUEST['dia1_R1_2'];</v>
      </c>
      <c r="E66" s="1" t="str">
        <f aca="false">"`"&amp;A66&amp;"` "&amp;B66&amp;" NOT NULL, "</f>
        <v>`dia1_R1_2` text NOT NULL, </v>
      </c>
    </row>
    <row r="67" customFormat="false" ht="12.8" hidden="false" customHeight="false" outlineLevel="0" collapsed="false">
      <c r="A67" s="1" t="str">
        <f aca="false">"dia1_H2_2"</f>
        <v>dia1_H2_2</v>
      </c>
      <c r="B67" s="1" t="s">
        <v>47</v>
      </c>
      <c r="C67" s="1" t="str">
        <f aca="false">"$"&amp;A67&amp;" = $_REQUEST['"&amp;A67&amp;"'];"</f>
        <v>$dia1_H2_2 = $_REQUEST['dia1_H2_2'];</v>
      </c>
      <c r="D67" s="1" t="str">
        <f aca="false">C67</f>
        <v>$dia1_H2_2 = $_REQUEST['dia1_H2_2'];</v>
      </c>
      <c r="E67" s="1" t="str">
        <f aca="false">"`"&amp;A67&amp;"` "&amp;B67&amp;" NOT NULL, "</f>
        <v>`dia1_H2_2` text NOT NULL, </v>
      </c>
    </row>
    <row r="68" customFormat="false" ht="12.8" hidden="false" customHeight="false" outlineLevel="0" collapsed="false">
      <c r="A68" s="1" t="str">
        <f aca="false">"dia1_R2_2"</f>
        <v>dia1_R2_2</v>
      </c>
      <c r="B68" s="1" t="s">
        <v>47</v>
      </c>
      <c r="C68" s="1" t="str">
        <f aca="false">"$"&amp;A68&amp;" = $_REQUEST['"&amp;A68&amp;"'];"</f>
        <v>$dia1_R2_2 = $_REQUEST['dia1_R2_2'];</v>
      </c>
      <c r="D68" s="1" t="str">
        <f aca="false">C68</f>
        <v>$dia1_R2_2 = $_REQUEST['dia1_R2_2'];</v>
      </c>
      <c r="E68" s="1" t="str">
        <f aca="false">"`"&amp;A68&amp;"` "&amp;B68&amp;" NOT NULL, "</f>
        <v>`dia1_R2_2` text NOT NULL, </v>
      </c>
    </row>
    <row r="69" customFormat="false" ht="12.8" hidden="false" customHeight="false" outlineLevel="0" collapsed="false">
      <c r="A69" s="1" t="str">
        <f aca="false">"dia1_H3_2"</f>
        <v>dia1_H3_2</v>
      </c>
      <c r="B69" s="1" t="s">
        <v>47</v>
      </c>
      <c r="C69" s="1" t="str">
        <f aca="false">"$"&amp;A69&amp;" = $_REQUEST['"&amp;A69&amp;"'];"</f>
        <v>$dia1_H3_2 = $_REQUEST['dia1_H3_2'];</v>
      </c>
      <c r="D69" s="1" t="str">
        <f aca="false">C69</f>
        <v>$dia1_H3_2 = $_REQUEST['dia1_H3_2'];</v>
      </c>
      <c r="E69" s="1" t="str">
        <f aca="false">"`"&amp;A69&amp;"` "&amp;B69&amp;" NOT NULL, "</f>
        <v>`dia1_H3_2` text NOT NULL, </v>
      </c>
    </row>
    <row r="70" customFormat="false" ht="12.8" hidden="false" customHeight="false" outlineLevel="0" collapsed="false">
      <c r="A70" s="1" t="str">
        <f aca="false">"dia1_R3_2"</f>
        <v>dia1_R3_2</v>
      </c>
      <c r="B70" s="1" t="s">
        <v>47</v>
      </c>
      <c r="C70" s="1" t="str">
        <f aca="false">"$"&amp;A70&amp;" = $_REQUEST['"&amp;A70&amp;"'];"</f>
        <v>$dia1_R3_2 = $_REQUEST['dia1_R3_2'];</v>
      </c>
      <c r="D70" s="1" t="str">
        <f aca="false">C70</f>
        <v>$dia1_R3_2 = $_REQUEST['dia1_R3_2'];</v>
      </c>
      <c r="E70" s="1" t="str">
        <f aca="false">"`"&amp;A70&amp;"` "&amp;B70&amp;" NOT NULL, "</f>
        <v>`dia1_R3_2` text NOT NULL, </v>
      </c>
    </row>
    <row r="71" customFormat="false" ht="12.8" hidden="false" customHeight="false" outlineLevel="0" collapsed="false">
      <c r="A71" s="1" t="str">
        <f aca="false">"dia1_H4_2"</f>
        <v>dia1_H4_2</v>
      </c>
      <c r="B71" s="1" t="s">
        <v>47</v>
      </c>
      <c r="C71" s="1" t="str">
        <f aca="false">"$"&amp;A71&amp;" = $_REQUEST['"&amp;A71&amp;"'];"</f>
        <v>$dia1_H4_2 = $_REQUEST['dia1_H4_2'];</v>
      </c>
      <c r="D71" s="1" t="str">
        <f aca="false">C71</f>
        <v>$dia1_H4_2 = $_REQUEST['dia1_H4_2'];</v>
      </c>
      <c r="E71" s="1" t="str">
        <f aca="false">"`"&amp;A71&amp;"` "&amp;B71&amp;" NOT NULL, "</f>
        <v>`dia1_H4_2` text NOT NULL, </v>
      </c>
    </row>
    <row r="72" customFormat="false" ht="12.8" hidden="false" customHeight="false" outlineLevel="0" collapsed="false">
      <c r="A72" s="1" t="str">
        <f aca="false">"dia1_R4_2"</f>
        <v>dia1_R4_2</v>
      </c>
      <c r="B72" s="1" t="s">
        <v>47</v>
      </c>
      <c r="C72" s="1" t="str">
        <f aca="false">"$"&amp;A72&amp;" = $_REQUEST['"&amp;A72&amp;"'];"</f>
        <v>$dia1_R4_2 = $_REQUEST['dia1_R4_2'];</v>
      </c>
      <c r="D72" s="1" t="str">
        <f aca="false">C72</f>
        <v>$dia1_R4_2 = $_REQUEST['dia1_R4_2'];</v>
      </c>
      <c r="E72" s="1" t="str">
        <f aca="false">"`"&amp;A72&amp;"` "&amp;B72&amp;" NOT NULL, "</f>
        <v>`dia1_R4_2` text NOT NULL, </v>
      </c>
    </row>
    <row r="73" customFormat="false" ht="12.8" hidden="false" customHeight="false" outlineLevel="0" collapsed="false">
      <c r="A73" s="1" t="str">
        <f aca="false">"dia1_H5_2"</f>
        <v>dia1_H5_2</v>
      </c>
      <c r="B73" s="1" t="s">
        <v>47</v>
      </c>
      <c r="C73" s="1" t="str">
        <f aca="false">"$"&amp;A73&amp;" = $_REQUEST['"&amp;A73&amp;"'];"</f>
        <v>$dia1_H5_2 = $_REQUEST['dia1_H5_2'];</v>
      </c>
      <c r="D73" s="1" t="str">
        <f aca="false">C73</f>
        <v>$dia1_H5_2 = $_REQUEST['dia1_H5_2'];</v>
      </c>
      <c r="E73" s="1" t="str">
        <f aca="false">"`"&amp;A73&amp;"` "&amp;B73&amp;" NOT NULL, "</f>
        <v>`dia1_H5_2` text NOT NULL, </v>
      </c>
    </row>
    <row r="74" customFormat="false" ht="12.8" hidden="false" customHeight="false" outlineLevel="0" collapsed="false">
      <c r="A74" s="1" t="str">
        <f aca="false">"dia1_R5_2"</f>
        <v>dia1_R5_2</v>
      </c>
      <c r="B74" s="1" t="s">
        <v>47</v>
      </c>
      <c r="C74" s="1" t="str">
        <f aca="false">"$"&amp;A74&amp;" = $_REQUEST['"&amp;A74&amp;"'];"</f>
        <v>$dia1_R5_2 = $_REQUEST['dia1_R5_2'];</v>
      </c>
      <c r="D74" s="1" t="str">
        <f aca="false">C74</f>
        <v>$dia1_R5_2 = $_REQUEST['dia1_R5_2'];</v>
      </c>
      <c r="E74" s="1" t="str">
        <f aca="false">"`"&amp;A74&amp;"` "&amp;B74&amp;" NOT NULL, "</f>
        <v>`dia1_R5_2` text NOT NULL, </v>
      </c>
    </row>
    <row r="75" customFormat="false" ht="12.8" hidden="false" customHeight="false" outlineLevel="0" collapsed="false">
      <c r="A75" s="1" t="str">
        <f aca="false">"dia1_H6_2"</f>
        <v>dia1_H6_2</v>
      </c>
      <c r="B75" s="1" t="s">
        <v>47</v>
      </c>
      <c r="C75" s="1" t="str">
        <f aca="false">"$"&amp;A75&amp;" = $_REQUEST['"&amp;A75&amp;"'];"</f>
        <v>$dia1_H6_2 = $_REQUEST['dia1_H6_2'];</v>
      </c>
      <c r="D75" s="1" t="str">
        <f aca="false">C75</f>
        <v>$dia1_H6_2 = $_REQUEST['dia1_H6_2'];</v>
      </c>
      <c r="E75" s="1" t="str">
        <f aca="false">"`"&amp;A75&amp;"` "&amp;B75&amp;" NOT NULL, "</f>
        <v>`dia1_H6_2` text NOT NULL, </v>
      </c>
    </row>
    <row r="76" customFormat="false" ht="12.8" hidden="false" customHeight="false" outlineLevel="0" collapsed="false">
      <c r="A76" s="1" t="str">
        <f aca="false">"dia1_R6_2"</f>
        <v>dia1_R6_2</v>
      </c>
      <c r="B76" s="1" t="s">
        <v>47</v>
      </c>
      <c r="C76" s="1" t="str">
        <f aca="false">"$"&amp;A76&amp;" = $_REQUEST['"&amp;A76&amp;"'];"</f>
        <v>$dia1_R6_2 = $_REQUEST['dia1_R6_2'];</v>
      </c>
      <c r="D76" s="1" t="str">
        <f aca="false">C76</f>
        <v>$dia1_R6_2 = $_REQUEST['dia1_R6_2'];</v>
      </c>
      <c r="E76" s="1" t="str">
        <f aca="false">"`"&amp;A76&amp;"` "&amp;B76&amp;" NOT NULL, "</f>
        <v>`dia1_R6_2` text NOT NULL, </v>
      </c>
    </row>
    <row r="77" customFormat="false" ht="12.8" hidden="false" customHeight="false" outlineLevel="0" collapsed="false">
      <c r="A77" s="1" t="str">
        <f aca="false">"dia1_H7_2"</f>
        <v>dia1_H7_2</v>
      </c>
      <c r="B77" s="1" t="s">
        <v>47</v>
      </c>
      <c r="C77" s="1" t="str">
        <f aca="false">"$"&amp;A77&amp;" = $_REQUEST['"&amp;A77&amp;"'];"</f>
        <v>$dia1_H7_2 = $_REQUEST['dia1_H7_2'];</v>
      </c>
      <c r="D77" s="1" t="str">
        <f aca="false">C77</f>
        <v>$dia1_H7_2 = $_REQUEST['dia1_H7_2'];</v>
      </c>
      <c r="E77" s="1" t="str">
        <f aca="false">"`"&amp;A77&amp;"` "&amp;B77&amp;" NOT NULL, "</f>
        <v>`dia1_H7_2` text NOT NULL, </v>
      </c>
    </row>
    <row r="78" customFormat="false" ht="12.8" hidden="false" customHeight="false" outlineLevel="0" collapsed="false">
      <c r="A78" s="1" t="str">
        <f aca="false">"dia1_R7_2"</f>
        <v>dia1_R7_2</v>
      </c>
      <c r="B78" s="1" t="s">
        <v>47</v>
      </c>
      <c r="C78" s="1" t="str">
        <f aca="false">"$"&amp;A78&amp;" = $_REQUEST['"&amp;A78&amp;"'];"</f>
        <v>$dia1_R7_2 = $_REQUEST['dia1_R7_2'];</v>
      </c>
      <c r="D78" s="1" t="str">
        <f aca="false">C78</f>
        <v>$dia1_R7_2 = $_REQUEST['dia1_R7_2'];</v>
      </c>
      <c r="E78" s="1" t="str">
        <f aca="false">"`"&amp;A78&amp;"` "&amp;B78&amp;" NOT NULL, "</f>
        <v>`dia1_R7_2` text NOT NULL, </v>
      </c>
    </row>
    <row r="79" customFormat="false" ht="12.8" hidden="false" customHeight="false" outlineLevel="0" collapsed="false">
      <c r="A79" s="1" t="str">
        <f aca="false">"dia1_H8_2"</f>
        <v>dia1_H8_2</v>
      </c>
      <c r="B79" s="1" t="s">
        <v>47</v>
      </c>
      <c r="C79" s="1" t="str">
        <f aca="false">"$"&amp;A79&amp;" = $_REQUEST['"&amp;A79&amp;"'];"</f>
        <v>$dia1_H8_2 = $_REQUEST['dia1_H8_2'];</v>
      </c>
      <c r="D79" s="1" t="str">
        <f aca="false">C79</f>
        <v>$dia1_H8_2 = $_REQUEST['dia1_H8_2'];</v>
      </c>
      <c r="E79" s="1" t="str">
        <f aca="false">"`"&amp;A79&amp;"` "&amp;B79&amp;" NOT NULL, "</f>
        <v>`dia1_H8_2` text NOT NULL, </v>
      </c>
    </row>
    <row r="80" customFormat="false" ht="12.8" hidden="false" customHeight="false" outlineLevel="0" collapsed="false">
      <c r="A80" s="1" t="str">
        <f aca="false">"dia1_R8_2"</f>
        <v>dia1_R8_2</v>
      </c>
      <c r="B80" s="1" t="s">
        <v>47</v>
      </c>
      <c r="C80" s="1" t="str">
        <f aca="false">"$"&amp;A80&amp;" = $_REQUEST['"&amp;A80&amp;"'];"</f>
        <v>$dia1_R8_2 = $_REQUEST['dia1_R8_2'];</v>
      </c>
      <c r="D80" s="1" t="str">
        <f aca="false">C80</f>
        <v>$dia1_R8_2 = $_REQUEST['dia1_R8_2'];</v>
      </c>
      <c r="E80" s="1" t="str">
        <f aca="false">"`"&amp;A80&amp;"` "&amp;B80&amp;" NOT NULL, "</f>
        <v>`dia1_R8_2` text NOT NULL, </v>
      </c>
    </row>
    <row r="81" customFormat="false" ht="12.8" hidden="false" customHeight="false" outlineLevel="0" collapsed="false">
      <c r="A81" s="1" t="str">
        <f aca="false">"dia1_H9_2"</f>
        <v>dia1_H9_2</v>
      </c>
      <c r="B81" s="1" t="s">
        <v>47</v>
      </c>
      <c r="C81" s="1" t="str">
        <f aca="false">"$"&amp;A81&amp;" = $_REQUEST['"&amp;A81&amp;"'];"</f>
        <v>$dia1_H9_2 = $_REQUEST['dia1_H9_2'];</v>
      </c>
      <c r="D81" s="1" t="str">
        <f aca="false">C81</f>
        <v>$dia1_H9_2 = $_REQUEST['dia1_H9_2'];</v>
      </c>
      <c r="E81" s="1" t="str">
        <f aca="false">"`"&amp;A81&amp;"` "&amp;B81&amp;" NOT NULL, "</f>
        <v>`dia1_H9_2` text NOT NULL, </v>
      </c>
    </row>
    <row r="82" customFormat="false" ht="12.8" hidden="false" customHeight="false" outlineLevel="0" collapsed="false">
      <c r="A82" s="1" t="str">
        <f aca="false">"dia1_R9_2"</f>
        <v>dia1_R9_2</v>
      </c>
      <c r="B82" s="1" t="s">
        <v>47</v>
      </c>
      <c r="C82" s="1" t="str">
        <f aca="false">"$"&amp;A82&amp;" = $_REQUEST['"&amp;A82&amp;"'];"</f>
        <v>$dia1_R9_2 = $_REQUEST['dia1_R9_2'];</v>
      </c>
      <c r="D82" s="1" t="str">
        <f aca="false">C82</f>
        <v>$dia1_R9_2 = $_REQUEST['dia1_R9_2'];</v>
      </c>
      <c r="E82" s="1" t="str">
        <f aca="false">"`"&amp;A82&amp;"` "&amp;B82&amp;" NOT NULL, "</f>
        <v>`dia1_R9_2` text NOT NULL, </v>
      </c>
    </row>
    <row r="83" customFormat="false" ht="12.8" hidden="false" customHeight="false" outlineLevel="0" collapsed="false">
      <c r="A83" s="1" t="str">
        <f aca="false">"dia1_H10_2"</f>
        <v>dia1_H10_2</v>
      </c>
      <c r="B83" s="1" t="s">
        <v>47</v>
      </c>
      <c r="C83" s="1" t="str">
        <f aca="false">"$"&amp;A83&amp;" = $_REQUEST['"&amp;A83&amp;"'];"</f>
        <v>$dia1_H10_2 = $_REQUEST['dia1_H10_2'];</v>
      </c>
      <c r="D83" s="1" t="str">
        <f aca="false">C83</f>
        <v>$dia1_H10_2 = $_REQUEST['dia1_H10_2'];</v>
      </c>
      <c r="E83" s="1" t="str">
        <f aca="false">"`"&amp;A83&amp;"` "&amp;B83&amp;" NOT NULL, "</f>
        <v>`dia1_H10_2` text NOT NULL, </v>
      </c>
    </row>
    <row r="84" customFormat="false" ht="12.8" hidden="false" customHeight="false" outlineLevel="0" collapsed="false">
      <c r="A84" s="1" t="str">
        <f aca="false">"dia1_R10_2"</f>
        <v>dia1_R10_2</v>
      </c>
      <c r="B84" s="1" t="s">
        <v>47</v>
      </c>
      <c r="C84" s="1" t="str">
        <f aca="false">"$"&amp;A84&amp;" = $_REQUEST['"&amp;A84&amp;"'];"</f>
        <v>$dia1_R10_2 = $_REQUEST['dia1_R10_2'];</v>
      </c>
      <c r="D84" s="1" t="str">
        <f aca="false">C84</f>
        <v>$dia1_R10_2 = $_REQUEST['dia1_R10_2'];</v>
      </c>
      <c r="E84" s="1" t="str">
        <f aca="false">"`"&amp;A84&amp;"` "&amp;B84&amp;" NOT NULL, "</f>
        <v>`dia1_R10_2` text NOT NULL, </v>
      </c>
    </row>
    <row r="85" customFormat="false" ht="12.8" hidden="false" customHeight="false" outlineLevel="0" collapsed="false">
      <c r="A85" s="1" t="str">
        <f aca="false">"dia1_H1_3"</f>
        <v>dia1_H1_3</v>
      </c>
      <c r="B85" s="1" t="s">
        <v>47</v>
      </c>
      <c r="C85" s="1" t="str">
        <f aca="false">"$"&amp;A85&amp;" = $_REQUEST['"&amp;A85&amp;"'];"</f>
        <v>$dia1_H1_3 = $_REQUEST['dia1_H1_3'];</v>
      </c>
      <c r="D85" s="1" t="str">
        <f aca="false">C85</f>
        <v>$dia1_H1_3 = $_REQUEST['dia1_H1_3'];</v>
      </c>
      <c r="E85" s="1" t="str">
        <f aca="false">"`"&amp;A85&amp;"` "&amp;B85&amp;" NOT NULL, "</f>
        <v>`dia1_H1_3` text NOT NULL, </v>
      </c>
    </row>
    <row r="86" customFormat="false" ht="12.8" hidden="false" customHeight="false" outlineLevel="0" collapsed="false">
      <c r="A86" s="1" t="str">
        <f aca="false">"dia1_R1_3"</f>
        <v>dia1_R1_3</v>
      </c>
      <c r="B86" s="1" t="s">
        <v>47</v>
      </c>
      <c r="C86" s="1" t="str">
        <f aca="false">"$"&amp;A86&amp;" = $_REQUEST['"&amp;A86&amp;"'];"</f>
        <v>$dia1_R1_3 = $_REQUEST['dia1_R1_3'];</v>
      </c>
      <c r="D86" s="1" t="str">
        <f aca="false">C86</f>
        <v>$dia1_R1_3 = $_REQUEST['dia1_R1_3'];</v>
      </c>
      <c r="E86" s="1" t="str">
        <f aca="false">"`"&amp;A86&amp;"` "&amp;B86&amp;" NOT NULL, "</f>
        <v>`dia1_R1_3` text NOT NULL, </v>
      </c>
    </row>
    <row r="87" customFormat="false" ht="12.8" hidden="false" customHeight="false" outlineLevel="0" collapsed="false">
      <c r="A87" s="1" t="str">
        <f aca="false">"dia1_H2_3"</f>
        <v>dia1_H2_3</v>
      </c>
      <c r="B87" s="1" t="s">
        <v>47</v>
      </c>
      <c r="C87" s="1" t="str">
        <f aca="false">"$"&amp;A87&amp;" = $_REQUEST['"&amp;A87&amp;"'];"</f>
        <v>$dia1_H2_3 = $_REQUEST['dia1_H2_3'];</v>
      </c>
      <c r="D87" s="1" t="str">
        <f aca="false">C87</f>
        <v>$dia1_H2_3 = $_REQUEST['dia1_H2_3'];</v>
      </c>
      <c r="E87" s="1" t="str">
        <f aca="false">"`"&amp;A87&amp;"` "&amp;B87&amp;" NOT NULL, "</f>
        <v>`dia1_H2_3` text NOT NULL, </v>
      </c>
    </row>
    <row r="88" customFormat="false" ht="12.8" hidden="false" customHeight="false" outlineLevel="0" collapsed="false">
      <c r="A88" s="1" t="str">
        <f aca="false">"dia1_R2_3"</f>
        <v>dia1_R2_3</v>
      </c>
      <c r="B88" s="1" t="s">
        <v>47</v>
      </c>
      <c r="C88" s="1" t="str">
        <f aca="false">"$"&amp;A88&amp;" = $_REQUEST['"&amp;A88&amp;"'];"</f>
        <v>$dia1_R2_3 = $_REQUEST['dia1_R2_3'];</v>
      </c>
      <c r="D88" s="1" t="str">
        <f aca="false">C88</f>
        <v>$dia1_R2_3 = $_REQUEST['dia1_R2_3'];</v>
      </c>
      <c r="E88" s="1" t="str">
        <f aca="false">"`"&amp;A88&amp;"` "&amp;B88&amp;" NOT NULL, "</f>
        <v>`dia1_R2_3` text NOT NULL, </v>
      </c>
    </row>
    <row r="89" customFormat="false" ht="12.8" hidden="false" customHeight="false" outlineLevel="0" collapsed="false">
      <c r="A89" s="1" t="str">
        <f aca="false">"dia1_H3_3"</f>
        <v>dia1_H3_3</v>
      </c>
      <c r="B89" s="1" t="s">
        <v>47</v>
      </c>
      <c r="C89" s="1" t="str">
        <f aca="false">"$"&amp;A89&amp;" = $_REQUEST['"&amp;A89&amp;"'];"</f>
        <v>$dia1_H3_3 = $_REQUEST['dia1_H3_3'];</v>
      </c>
      <c r="D89" s="1" t="str">
        <f aca="false">C89</f>
        <v>$dia1_H3_3 = $_REQUEST['dia1_H3_3'];</v>
      </c>
      <c r="E89" s="1" t="str">
        <f aca="false">"`"&amp;A89&amp;"` "&amp;B89&amp;" NOT NULL, "</f>
        <v>`dia1_H3_3` text NOT NULL, </v>
      </c>
    </row>
    <row r="90" customFormat="false" ht="12.8" hidden="false" customHeight="false" outlineLevel="0" collapsed="false">
      <c r="A90" s="1" t="str">
        <f aca="false">"dia1_R3_3"</f>
        <v>dia1_R3_3</v>
      </c>
      <c r="B90" s="1" t="s">
        <v>47</v>
      </c>
      <c r="C90" s="1" t="str">
        <f aca="false">"$"&amp;A90&amp;" = $_REQUEST['"&amp;A90&amp;"'];"</f>
        <v>$dia1_R3_3 = $_REQUEST['dia1_R3_3'];</v>
      </c>
      <c r="D90" s="1" t="str">
        <f aca="false">C90</f>
        <v>$dia1_R3_3 = $_REQUEST['dia1_R3_3'];</v>
      </c>
      <c r="E90" s="1" t="str">
        <f aca="false">"`"&amp;A90&amp;"` "&amp;B90&amp;" NOT NULL, "</f>
        <v>`dia1_R3_3` text NOT NULL, </v>
      </c>
    </row>
    <row r="91" customFormat="false" ht="12.8" hidden="false" customHeight="false" outlineLevel="0" collapsed="false">
      <c r="A91" s="1" t="str">
        <f aca="false">"dia1_H4_3"</f>
        <v>dia1_H4_3</v>
      </c>
      <c r="B91" s="1" t="s">
        <v>47</v>
      </c>
      <c r="C91" s="1" t="str">
        <f aca="false">"$"&amp;A91&amp;" = $_REQUEST['"&amp;A91&amp;"'];"</f>
        <v>$dia1_H4_3 = $_REQUEST['dia1_H4_3'];</v>
      </c>
      <c r="D91" s="1" t="str">
        <f aca="false">C91</f>
        <v>$dia1_H4_3 = $_REQUEST['dia1_H4_3'];</v>
      </c>
      <c r="E91" s="1" t="str">
        <f aca="false">"`"&amp;A91&amp;"` "&amp;B91&amp;" NOT NULL, "</f>
        <v>`dia1_H4_3` text NOT NULL, </v>
      </c>
    </row>
    <row r="92" customFormat="false" ht="12.8" hidden="false" customHeight="false" outlineLevel="0" collapsed="false">
      <c r="A92" s="1" t="str">
        <f aca="false">"dia1_R4_3"</f>
        <v>dia1_R4_3</v>
      </c>
      <c r="B92" s="1" t="s">
        <v>47</v>
      </c>
      <c r="C92" s="1" t="str">
        <f aca="false">"$"&amp;A92&amp;" = $_REQUEST['"&amp;A92&amp;"'];"</f>
        <v>$dia1_R4_3 = $_REQUEST['dia1_R4_3'];</v>
      </c>
      <c r="D92" s="1" t="str">
        <f aca="false">C92</f>
        <v>$dia1_R4_3 = $_REQUEST['dia1_R4_3'];</v>
      </c>
      <c r="E92" s="1" t="str">
        <f aca="false">"`"&amp;A92&amp;"` "&amp;B92&amp;" NOT NULL, "</f>
        <v>`dia1_R4_3` text NOT NULL, </v>
      </c>
    </row>
    <row r="93" customFormat="false" ht="12.8" hidden="false" customHeight="false" outlineLevel="0" collapsed="false">
      <c r="A93" s="1" t="str">
        <f aca="false">"dia1_H5_3"</f>
        <v>dia1_H5_3</v>
      </c>
      <c r="B93" s="1" t="s">
        <v>47</v>
      </c>
      <c r="C93" s="1" t="str">
        <f aca="false">"$"&amp;A93&amp;" = $_REQUEST['"&amp;A93&amp;"'];"</f>
        <v>$dia1_H5_3 = $_REQUEST['dia1_H5_3'];</v>
      </c>
      <c r="D93" s="1" t="str">
        <f aca="false">C93</f>
        <v>$dia1_H5_3 = $_REQUEST['dia1_H5_3'];</v>
      </c>
      <c r="E93" s="1" t="str">
        <f aca="false">"`"&amp;A93&amp;"` "&amp;B93&amp;" NOT NULL, "</f>
        <v>`dia1_H5_3` text NOT NULL, </v>
      </c>
    </row>
    <row r="94" customFormat="false" ht="12.8" hidden="false" customHeight="false" outlineLevel="0" collapsed="false">
      <c r="A94" s="1" t="str">
        <f aca="false">"dia1_R5_3"</f>
        <v>dia1_R5_3</v>
      </c>
      <c r="B94" s="1" t="s">
        <v>47</v>
      </c>
      <c r="C94" s="1" t="str">
        <f aca="false">"$"&amp;A94&amp;" = $_REQUEST['"&amp;A94&amp;"'];"</f>
        <v>$dia1_R5_3 = $_REQUEST['dia1_R5_3'];</v>
      </c>
      <c r="D94" s="1" t="str">
        <f aca="false">C94</f>
        <v>$dia1_R5_3 = $_REQUEST['dia1_R5_3'];</v>
      </c>
      <c r="E94" s="1" t="str">
        <f aca="false">"`"&amp;A94&amp;"` "&amp;B94&amp;" NOT NULL, "</f>
        <v>`dia1_R5_3` text NOT NULL, </v>
      </c>
    </row>
    <row r="95" customFormat="false" ht="12.8" hidden="false" customHeight="false" outlineLevel="0" collapsed="false">
      <c r="A95" s="1" t="str">
        <f aca="false">"dia1_H6_3"</f>
        <v>dia1_H6_3</v>
      </c>
      <c r="B95" s="1" t="s">
        <v>47</v>
      </c>
      <c r="C95" s="1" t="str">
        <f aca="false">"$"&amp;A95&amp;" = $_REQUEST['"&amp;A95&amp;"'];"</f>
        <v>$dia1_H6_3 = $_REQUEST['dia1_H6_3'];</v>
      </c>
      <c r="D95" s="1" t="str">
        <f aca="false">C95</f>
        <v>$dia1_H6_3 = $_REQUEST['dia1_H6_3'];</v>
      </c>
      <c r="E95" s="1" t="str">
        <f aca="false">"`"&amp;A95&amp;"` "&amp;B95&amp;" NOT NULL, "</f>
        <v>`dia1_H6_3` text NOT NULL, </v>
      </c>
    </row>
    <row r="96" customFormat="false" ht="12.8" hidden="false" customHeight="false" outlineLevel="0" collapsed="false">
      <c r="A96" s="1" t="str">
        <f aca="false">"dia1_R6_3"</f>
        <v>dia1_R6_3</v>
      </c>
      <c r="B96" s="1" t="s">
        <v>47</v>
      </c>
      <c r="C96" s="1" t="str">
        <f aca="false">"$"&amp;A96&amp;" = $_REQUEST['"&amp;A96&amp;"'];"</f>
        <v>$dia1_R6_3 = $_REQUEST['dia1_R6_3'];</v>
      </c>
      <c r="D96" s="1" t="str">
        <f aca="false">C96</f>
        <v>$dia1_R6_3 = $_REQUEST['dia1_R6_3'];</v>
      </c>
      <c r="E96" s="1" t="str">
        <f aca="false">"`"&amp;A96&amp;"` "&amp;B96&amp;" NOT NULL, "</f>
        <v>`dia1_R6_3` text NOT NULL, </v>
      </c>
    </row>
    <row r="97" customFormat="false" ht="12.8" hidden="false" customHeight="false" outlineLevel="0" collapsed="false">
      <c r="A97" s="1" t="str">
        <f aca="false">"dia1_H7_3"</f>
        <v>dia1_H7_3</v>
      </c>
      <c r="B97" s="1" t="s">
        <v>47</v>
      </c>
      <c r="C97" s="1" t="str">
        <f aca="false">"$"&amp;A97&amp;" = $_REQUEST['"&amp;A97&amp;"'];"</f>
        <v>$dia1_H7_3 = $_REQUEST['dia1_H7_3'];</v>
      </c>
      <c r="D97" s="1" t="str">
        <f aca="false">C97</f>
        <v>$dia1_H7_3 = $_REQUEST['dia1_H7_3'];</v>
      </c>
      <c r="E97" s="1" t="str">
        <f aca="false">"`"&amp;A97&amp;"` "&amp;B97&amp;" NOT NULL, "</f>
        <v>`dia1_H7_3` text NOT NULL, </v>
      </c>
    </row>
    <row r="98" customFormat="false" ht="12.8" hidden="false" customHeight="false" outlineLevel="0" collapsed="false">
      <c r="A98" s="1" t="str">
        <f aca="false">"dia1_R7_3"</f>
        <v>dia1_R7_3</v>
      </c>
      <c r="B98" s="1" t="s">
        <v>47</v>
      </c>
      <c r="C98" s="1" t="str">
        <f aca="false">"$"&amp;A98&amp;" = $_REQUEST['"&amp;A98&amp;"'];"</f>
        <v>$dia1_R7_3 = $_REQUEST['dia1_R7_3'];</v>
      </c>
      <c r="D98" s="1" t="str">
        <f aca="false">C98</f>
        <v>$dia1_R7_3 = $_REQUEST['dia1_R7_3'];</v>
      </c>
      <c r="E98" s="1" t="str">
        <f aca="false">"`"&amp;A98&amp;"` "&amp;B98&amp;" NOT NULL, "</f>
        <v>`dia1_R7_3` text NOT NULL, </v>
      </c>
    </row>
    <row r="99" customFormat="false" ht="12.8" hidden="false" customHeight="false" outlineLevel="0" collapsed="false">
      <c r="A99" s="1" t="str">
        <f aca="false">"dia1_H8_3"</f>
        <v>dia1_H8_3</v>
      </c>
      <c r="B99" s="1" t="s">
        <v>47</v>
      </c>
      <c r="C99" s="1" t="str">
        <f aca="false">"$"&amp;A99&amp;" = $_REQUEST['"&amp;A99&amp;"'];"</f>
        <v>$dia1_H8_3 = $_REQUEST['dia1_H8_3'];</v>
      </c>
      <c r="D99" s="1" t="str">
        <f aca="false">C99</f>
        <v>$dia1_H8_3 = $_REQUEST['dia1_H8_3'];</v>
      </c>
      <c r="E99" s="1" t="str">
        <f aca="false">"`"&amp;A99&amp;"` "&amp;B99&amp;" NOT NULL, "</f>
        <v>`dia1_H8_3` text NOT NULL, </v>
      </c>
    </row>
    <row r="100" customFormat="false" ht="12.8" hidden="false" customHeight="false" outlineLevel="0" collapsed="false">
      <c r="A100" s="1" t="str">
        <f aca="false">"dia1_R8_3"</f>
        <v>dia1_R8_3</v>
      </c>
      <c r="B100" s="1" t="s">
        <v>47</v>
      </c>
      <c r="C100" s="1" t="str">
        <f aca="false">"$"&amp;A100&amp;" = $_REQUEST['"&amp;A100&amp;"'];"</f>
        <v>$dia1_R8_3 = $_REQUEST['dia1_R8_3'];</v>
      </c>
      <c r="D100" s="1" t="str">
        <f aca="false">C100</f>
        <v>$dia1_R8_3 = $_REQUEST['dia1_R8_3'];</v>
      </c>
      <c r="E100" s="1" t="str">
        <f aca="false">"`"&amp;A100&amp;"` "&amp;B100&amp;" NOT NULL, "</f>
        <v>`dia1_R8_3` text NOT NULL, </v>
      </c>
    </row>
    <row r="101" customFormat="false" ht="12.8" hidden="false" customHeight="false" outlineLevel="0" collapsed="false">
      <c r="A101" s="1" t="str">
        <f aca="false">"dia1_H9_3"</f>
        <v>dia1_H9_3</v>
      </c>
      <c r="B101" s="1" t="s">
        <v>47</v>
      </c>
      <c r="C101" s="1" t="str">
        <f aca="false">"$"&amp;A101&amp;" = $_REQUEST['"&amp;A101&amp;"'];"</f>
        <v>$dia1_H9_3 = $_REQUEST['dia1_H9_3'];</v>
      </c>
      <c r="D101" s="1" t="str">
        <f aca="false">C101</f>
        <v>$dia1_H9_3 = $_REQUEST['dia1_H9_3'];</v>
      </c>
      <c r="E101" s="1" t="str">
        <f aca="false">"`"&amp;A101&amp;"` "&amp;B101&amp;" NOT NULL, "</f>
        <v>`dia1_H9_3` text NOT NULL, </v>
      </c>
    </row>
    <row r="102" customFormat="false" ht="12.8" hidden="false" customHeight="false" outlineLevel="0" collapsed="false">
      <c r="A102" s="1" t="str">
        <f aca="false">"dia1_R9_3"</f>
        <v>dia1_R9_3</v>
      </c>
      <c r="B102" s="1" t="s">
        <v>47</v>
      </c>
      <c r="C102" s="1" t="str">
        <f aca="false">"$"&amp;A102&amp;" = $_REQUEST['"&amp;A102&amp;"'];"</f>
        <v>$dia1_R9_3 = $_REQUEST['dia1_R9_3'];</v>
      </c>
      <c r="D102" s="1" t="str">
        <f aca="false">C102</f>
        <v>$dia1_R9_3 = $_REQUEST['dia1_R9_3'];</v>
      </c>
      <c r="E102" s="1" t="str">
        <f aca="false">"`"&amp;A102&amp;"` "&amp;B102&amp;" NOT NULL, "</f>
        <v>`dia1_R9_3` text NOT NULL, </v>
      </c>
    </row>
    <row r="103" customFormat="false" ht="12.8" hidden="false" customHeight="false" outlineLevel="0" collapsed="false">
      <c r="A103" s="1" t="str">
        <f aca="false">"dia1_H10_3"</f>
        <v>dia1_H10_3</v>
      </c>
      <c r="B103" s="1" t="s">
        <v>47</v>
      </c>
      <c r="C103" s="1" t="str">
        <f aca="false">"$"&amp;A103&amp;" = $_REQUEST['"&amp;A103&amp;"'];"</f>
        <v>$dia1_H10_3 = $_REQUEST['dia1_H10_3'];</v>
      </c>
      <c r="D103" s="1" t="str">
        <f aca="false">C103</f>
        <v>$dia1_H10_3 = $_REQUEST['dia1_H10_3'];</v>
      </c>
      <c r="E103" s="1" t="str">
        <f aca="false">"`"&amp;A103&amp;"` "&amp;B103&amp;" NOT NULL, "</f>
        <v>`dia1_H10_3` text NOT NULL, </v>
      </c>
    </row>
    <row r="104" customFormat="false" ht="12.8" hidden="false" customHeight="false" outlineLevel="0" collapsed="false">
      <c r="A104" s="1" t="str">
        <f aca="false">"dia1_R10_3"</f>
        <v>dia1_R10_3</v>
      </c>
      <c r="B104" s="1" t="s">
        <v>47</v>
      </c>
      <c r="C104" s="1" t="str">
        <f aca="false">"$"&amp;A104&amp;" = $_REQUEST['"&amp;A104&amp;"'];"</f>
        <v>$dia1_R10_3 = $_REQUEST['dia1_R10_3'];</v>
      </c>
      <c r="D104" s="1" t="str">
        <f aca="false">C104</f>
        <v>$dia1_R10_3 = $_REQUEST['dia1_R10_3'];</v>
      </c>
      <c r="E104" s="1" t="str">
        <f aca="false">"`"&amp;A104&amp;"` "&amp;B104&amp;" NOT NULL, "</f>
        <v>`dia1_R10_3` text NOT NULL, </v>
      </c>
    </row>
    <row r="105" customFormat="false" ht="12.8" hidden="false" customHeight="false" outlineLevel="0" collapsed="false">
      <c r="A105" s="1" t="str">
        <f aca="false">"dia1_H1_4"</f>
        <v>dia1_H1_4</v>
      </c>
      <c r="B105" s="1" t="s">
        <v>47</v>
      </c>
      <c r="C105" s="1" t="str">
        <f aca="false">"$"&amp;A105&amp;" = $_REQUEST['"&amp;A105&amp;"'];"</f>
        <v>$dia1_H1_4 = $_REQUEST['dia1_H1_4'];</v>
      </c>
      <c r="D105" s="1" t="str">
        <f aca="false">C105</f>
        <v>$dia1_H1_4 = $_REQUEST['dia1_H1_4'];</v>
      </c>
      <c r="E105" s="1" t="str">
        <f aca="false">"`"&amp;A105&amp;"` "&amp;B105&amp;" NOT NULL, "</f>
        <v>`dia1_H1_4` text NOT NULL, </v>
      </c>
    </row>
    <row r="106" customFormat="false" ht="12.8" hidden="false" customHeight="false" outlineLevel="0" collapsed="false">
      <c r="A106" s="1" t="str">
        <f aca="false">"dia1_R1_4"</f>
        <v>dia1_R1_4</v>
      </c>
      <c r="B106" s="1" t="s">
        <v>47</v>
      </c>
      <c r="C106" s="1" t="str">
        <f aca="false">"$"&amp;A106&amp;" = $_REQUEST['"&amp;A106&amp;"'];"</f>
        <v>$dia1_R1_4 = $_REQUEST['dia1_R1_4'];</v>
      </c>
      <c r="D106" s="1" t="str">
        <f aca="false">C106</f>
        <v>$dia1_R1_4 = $_REQUEST['dia1_R1_4'];</v>
      </c>
      <c r="E106" s="1" t="str">
        <f aca="false">"`"&amp;A106&amp;"` "&amp;B106&amp;" NOT NULL, "</f>
        <v>`dia1_R1_4` text NOT NULL, </v>
      </c>
    </row>
    <row r="107" customFormat="false" ht="12.8" hidden="false" customHeight="false" outlineLevel="0" collapsed="false">
      <c r="A107" s="1" t="str">
        <f aca="false">"dia1_H2_4"</f>
        <v>dia1_H2_4</v>
      </c>
      <c r="B107" s="1" t="s">
        <v>47</v>
      </c>
      <c r="C107" s="1" t="str">
        <f aca="false">"$"&amp;A107&amp;" = $_REQUEST['"&amp;A107&amp;"'];"</f>
        <v>$dia1_H2_4 = $_REQUEST['dia1_H2_4'];</v>
      </c>
      <c r="D107" s="1" t="str">
        <f aca="false">C107</f>
        <v>$dia1_H2_4 = $_REQUEST['dia1_H2_4'];</v>
      </c>
      <c r="E107" s="1" t="str">
        <f aca="false">"`"&amp;A107&amp;"` "&amp;B107&amp;" NOT NULL, "</f>
        <v>`dia1_H2_4` text NOT NULL, </v>
      </c>
    </row>
    <row r="108" customFormat="false" ht="12.8" hidden="false" customHeight="false" outlineLevel="0" collapsed="false">
      <c r="A108" s="1" t="str">
        <f aca="false">"dia1_R2_4"</f>
        <v>dia1_R2_4</v>
      </c>
      <c r="B108" s="1" t="s">
        <v>47</v>
      </c>
      <c r="C108" s="1" t="str">
        <f aca="false">"$"&amp;A108&amp;" = $_REQUEST['"&amp;A108&amp;"'];"</f>
        <v>$dia1_R2_4 = $_REQUEST['dia1_R2_4'];</v>
      </c>
      <c r="D108" s="1" t="str">
        <f aca="false">C108</f>
        <v>$dia1_R2_4 = $_REQUEST['dia1_R2_4'];</v>
      </c>
      <c r="E108" s="1" t="str">
        <f aca="false">"`"&amp;A108&amp;"` "&amp;B108&amp;" NOT NULL, "</f>
        <v>`dia1_R2_4` text NOT NULL, </v>
      </c>
    </row>
    <row r="109" customFormat="false" ht="12.8" hidden="false" customHeight="false" outlineLevel="0" collapsed="false">
      <c r="A109" s="1" t="str">
        <f aca="false">"dia1_H3_4"</f>
        <v>dia1_H3_4</v>
      </c>
      <c r="B109" s="1" t="s">
        <v>47</v>
      </c>
      <c r="C109" s="1" t="str">
        <f aca="false">"$"&amp;A109&amp;" = $_REQUEST['"&amp;A109&amp;"'];"</f>
        <v>$dia1_H3_4 = $_REQUEST['dia1_H3_4'];</v>
      </c>
      <c r="D109" s="1" t="str">
        <f aca="false">C109</f>
        <v>$dia1_H3_4 = $_REQUEST['dia1_H3_4'];</v>
      </c>
      <c r="E109" s="1" t="str">
        <f aca="false">"`"&amp;A109&amp;"` "&amp;B109&amp;" NOT NULL, "</f>
        <v>`dia1_H3_4` text NOT NULL, </v>
      </c>
    </row>
    <row r="110" customFormat="false" ht="12.8" hidden="false" customHeight="false" outlineLevel="0" collapsed="false">
      <c r="A110" s="1" t="str">
        <f aca="false">"dia1_R3_4"</f>
        <v>dia1_R3_4</v>
      </c>
      <c r="B110" s="1" t="s">
        <v>47</v>
      </c>
      <c r="C110" s="1" t="str">
        <f aca="false">"$"&amp;A110&amp;" = $_REQUEST['"&amp;A110&amp;"'];"</f>
        <v>$dia1_R3_4 = $_REQUEST['dia1_R3_4'];</v>
      </c>
      <c r="D110" s="1" t="str">
        <f aca="false">C110</f>
        <v>$dia1_R3_4 = $_REQUEST['dia1_R3_4'];</v>
      </c>
      <c r="E110" s="1" t="str">
        <f aca="false">"`"&amp;A110&amp;"` "&amp;B110&amp;" NOT NULL, "</f>
        <v>`dia1_R3_4` text NOT NULL, </v>
      </c>
    </row>
    <row r="111" customFormat="false" ht="12.8" hidden="false" customHeight="false" outlineLevel="0" collapsed="false">
      <c r="A111" s="1" t="str">
        <f aca="false">"dia1_H4_4"</f>
        <v>dia1_H4_4</v>
      </c>
      <c r="B111" s="1" t="s">
        <v>47</v>
      </c>
      <c r="C111" s="1" t="str">
        <f aca="false">"$"&amp;A111&amp;" = $_REQUEST['"&amp;A111&amp;"'];"</f>
        <v>$dia1_H4_4 = $_REQUEST['dia1_H4_4'];</v>
      </c>
      <c r="D111" s="1" t="str">
        <f aca="false">C111</f>
        <v>$dia1_H4_4 = $_REQUEST['dia1_H4_4'];</v>
      </c>
      <c r="E111" s="1" t="str">
        <f aca="false">"`"&amp;A111&amp;"` "&amp;B111&amp;" NOT NULL, "</f>
        <v>`dia1_H4_4` text NOT NULL, </v>
      </c>
    </row>
    <row r="112" customFormat="false" ht="12.8" hidden="false" customHeight="false" outlineLevel="0" collapsed="false">
      <c r="A112" s="1" t="str">
        <f aca="false">"dia1_R4_4"</f>
        <v>dia1_R4_4</v>
      </c>
      <c r="B112" s="1" t="s">
        <v>47</v>
      </c>
      <c r="C112" s="1" t="str">
        <f aca="false">"$"&amp;A112&amp;" = $_REQUEST['"&amp;A112&amp;"'];"</f>
        <v>$dia1_R4_4 = $_REQUEST['dia1_R4_4'];</v>
      </c>
      <c r="D112" s="1" t="str">
        <f aca="false">C112</f>
        <v>$dia1_R4_4 = $_REQUEST['dia1_R4_4'];</v>
      </c>
      <c r="E112" s="1" t="str">
        <f aca="false">"`"&amp;A112&amp;"` "&amp;B112&amp;" NOT NULL, "</f>
        <v>`dia1_R4_4` text NOT NULL, </v>
      </c>
    </row>
    <row r="113" customFormat="false" ht="12.8" hidden="false" customHeight="false" outlineLevel="0" collapsed="false">
      <c r="A113" s="1" t="str">
        <f aca="false">"dia1_H5_4"</f>
        <v>dia1_H5_4</v>
      </c>
      <c r="B113" s="1" t="s">
        <v>47</v>
      </c>
      <c r="C113" s="1" t="str">
        <f aca="false">"$"&amp;A113&amp;" = $_REQUEST['"&amp;A113&amp;"'];"</f>
        <v>$dia1_H5_4 = $_REQUEST['dia1_H5_4'];</v>
      </c>
      <c r="D113" s="1" t="str">
        <f aca="false">C113</f>
        <v>$dia1_H5_4 = $_REQUEST['dia1_H5_4'];</v>
      </c>
      <c r="E113" s="1" t="str">
        <f aca="false">"`"&amp;A113&amp;"` "&amp;B113&amp;" NOT NULL, "</f>
        <v>`dia1_H5_4` text NOT NULL, </v>
      </c>
    </row>
    <row r="114" customFormat="false" ht="12.8" hidden="false" customHeight="false" outlineLevel="0" collapsed="false">
      <c r="A114" s="1" t="str">
        <f aca="false">"dia1_R5_4"</f>
        <v>dia1_R5_4</v>
      </c>
      <c r="B114" s="1" t="s">
        <v>47</v>
      </c>
      <c r="C114" s="1" t="str">
        <f aca="false">"$"&amp;A114&amp;" = $_REQUEST['"&amp;A114&amp;"'];"</f>
        <v>$dia1_R5_4 = $_REQUEST['dia1_R5_4'];</v>
      </c>
      <c r="D114" s="1" t="str">
        <f aca="false">C114</f>
        <v>$dia1_R5_4 = $_REQUEST['dia1_R5_4'];</v>
      </c>
      <c r="E114" s="1" t="str">
        <f aca="false">"`"&amp;A114&amp;"` "&amp;B114&amp;" NOT NULL, "</f>
        <v>`dia1_R5_4` text NOT NULL, </v>
      </c>
    </row>
    <row r="115" customFormat="false" ht="12.8" hidden="false" customHeight="false" outlineLevel="0" collapsed="false">
      <c r="A115" s="1" t="str">
        <f aca="false">"dia1_H6_4"</f>
        <v>dia1_H6_4</v>
      </c>
      <c r="B115" s="1" t="s">
        <v>47</v>
      </c>
      <c r="C115" s="1" t="str">
        <f aca="false">"$"&amp;A115&amp;" = $_REQUEST['"&amp;A115&amp;"'];"</f>
        <v>$dia1_H6_4 = $_REQUEST['dia1_H6_4'];</v>
      </c>
      <c r="D115" s="1" t="str">
        <f aca="false">C115</f>
        <v>$dia1_H6_4 = $_REQUEST['dia1_H6_4'];</v>
      </c>
      <c r="E115" s="1" t="str">
        <f aca="false">"`"&amp;A115&amp;"` "&amp;B115&amp;" NOT NULL, "</f>
        <v>`dia1_H6_4` text NOT NULL, </v>
      </c>
    </row>
    <row r="116" customFormat="false" ht="12.8" hidden="false" customHeight="false" outlineLevel="0" collapsed="false">
      <c r="A116" s="1" t="str">
        <f aca="false">"dia1_R6_4"</f>
        <v>dia1_R6_4</v>
      </c>
      <c r="B116" s="1" t="s">
        <v>47</v>
      </c>
      <c r="C116" s="1" t="str">
        <f aca="false">"$"&amp;A116&amp;" = $_REQUEST['"&amp;A116&amp;"'];"</f>
        <v>$dia1_R6_4 = $_REQUEST['dia1_R6_4'];</v>
      </c>
      <c r="D116" s="1" t="str">
        <f aca="false">C116</f>
        <v>$dia1_R6_4 = $_REQUEST['dia1_R6_4'];</v>
      </c>
      <c r="E116" s="1" t="str">
        <f aca="false">"`"&amp;A116&amp;"` "&amp;B116&amp;" NOT NULL, "</f>
        <v>`dia1_R6_4` text NOT NULL, </v>
      </c>
    </row>
    <row r="117" customFormat="false" ht="12.8" hidden="false" customHeight="false" outlineLevel="0" collapsed="false">
      <c r="A117" s="1" t="str">
        <f aca="false">"dia1_H7_4"</f>
        <v>dia1_H7_4</v>
      </c>
      <c r="B117" s="1" t="s">
        <v>47</v>
      </c>
      <c r="C117" s="1" t="str">
        <f aca="false">"$"&amp;A117&amp;" = $_REQUEST['"&amp;A117&amp;"'];"</f>
        <v>$dia1_H7_4 = $_REQUEST['dia1_H7_4'];</v>
      </c>
      <c r="D117" s="1" t="str">
        <f aca="false">C117</f>
        <v>$dia1_H7_4 = $_REQUEST['dia1_H7_4'];</v>
      </c>
      <c r="E117" s="1" t="str">
        <f aca="false">"`"&amp;A117&amp;"` "&amp;B117&amp;" NOT NULL, "</f>
        <v>`dia1_H7_4` text NOT NULL, </v>
      </c>
    </row>
    <row r="118" customFormat="false" ht="12.8" hidden="false" customHeight="false" outlineLevel="0" collapsed="false">
      <c r="A118" s="1" t="str">
        <f aca="false">"dia1_R7_4"</f>
        <v>dia1_R7_4</v>
      </c>
      <c r="B118" s="1" t="s">
        <v>47</v>
      </c>
      <c r="C118" s="1" t="str">
        <f aca="false">"$"&amp;A118&amp;" = $_REQUEST['"&amp;A118&amp;"'];"</f>
        <v>$dia1_R7_4 = $_REQUEST['dia1_R7_4'];</v>
      </c>
      <c r="D118" s="1" t="str">
        <f aca="false">C118</f>
        <v>$dia1_R7_4 = $_REQUEST['dia1_R7_4'];</v>
      </c>
      <c r="E118" s="1" t="str">
        <f aca="false">"`"&amp;A118&amp;"` "&amp;B118&amp;" NOT NULL, "</f>
        <v>`dia1_R7_4` text NOT NULL, </v>
      </c>
    </row>
    <row r="119" customFormat="false" ht="12.8" hidden="false" customHeight="false" outlineLevel="0" collapsed="false">
      <c r="A119" s="1" t="str">
        <f aca="false">"dia1_H8_4"</f>
        <v>dia1_H8_4</v>
      </c>
      <c r="B119" s="1" t="s">
        <v>47</v>
      </c>
      <c r="C119" s="1" t="str">
        <f aca="false">"$"&amp;A119&amp;" = $_REQUEST['"&amp;A119&amp;"'];"</f>
        <v>$dia1_H8_4 = $_REQUEST['dia1_H8_4'];</v>
      </c>
      <c r="D119" s="1" t="str">
        <f aca="false">C119</f>
        <v>$dia1_H8_4 = $_REQUEST['dia1_H8_4'];</v>
      </c>
      <c r="E119" s="1" t="str">
        <f aca="false">"`"&amp;A119&amp;"` "&amp;B119&amp;" NOT NULL, "</f>
        <v>`dia1_H8_4` text NOT NULL, </v>
      </c>
    </row>
    <row r="120" customFormat="false" ht="12.8" hidden="false" customHeight="false" outlineLevel="0" collapsed="false">
      <c r="A120" s="1" t="str">
        <f aca="false">"dia1_R8_4"</f>
        <v>dia1_R8_4</v>
      </c>
      <c r="B120" s="1" t="s">
        <v>47</v>
      </c>
      <c r="C120" s="1" t="str">
        <f aca="false">"$"&amp;A120&amp;" = $_REQUEST['"&amp;A120&amp;"'];"</f>
        <v>$dia1_R8_4 = $_REQUEST['dia1_R8_4'];</v>
      </c>
      <c r="D120" s="1" t="str">
        <f aca="false">C120</f>
        <v>$dia1_R8_4 = $_REQUEST['dia1_R8_4'];</v>
      </c>
      <c r="E120" s="1" t="str">
        <f aca="false">"`"&amp;A120&amp;"` "&amp;B120&amp;" NOT NULL, "</f>
        <v>`dia1_R8_4` text NOT NULL, </v>
      </c>
    </row>
    <row r="121" customFormat="false" ht="12.8" hidden="false" customHeight="false" outlineLevel="0" collapsed="false">
      <c r="A121" s="1" t="str">
        <f aca="false">"dia1_H9_4"</f>
        <v>dia1_H9_4</v>
      </c>
      <c r="B121" s="1" t="s">
        <v>47</v>
      </c>
      <c r="C121" s="1" t="str">
        <f aca="false">"$"&amp;A121&amp;" = $_REQUEST['"&amp;A121&amp;"'];"</f>
        <v>$dia1_H9_4 = $_REQUEST['dia1_H9_4'];</v>
      </c>
      <c r="D121" s="1" t="str">
        <f aca="false">C121</f>
        <v>$dia1_H9_4 = $_REQUEST['dia1_H9_4'];</v>
      </c>
      <c r="E121" s="1" t="str">
        <f aca="false">"`"&amp;A121&amp;"` "&amp;B121&amp;" NOT NULL, "</f>
        <v>`dia1_H9_4` text NOT NULL, </v>
      </c>
    </row>
    <row r="122" customFormat="false" ht="12.8" hidden="false" customHeight="false" outlineLevel="0" collapsed="false">
      <c r="A122" s="1" t="str">
        <f aca="false">"dia1_R9_4"</f>
        <v>dia1_R9_4</v>
      </c>
      <c r="B122" s="1" t="s">
        <v>47</v>
      </c>
      <c r="C122" s="1" t="str">
        <f aca="false">"$"&amp;A122&amp;" = $_REQUEST['"&amp;A122&amp;"'];"</f>
        <v>$dia1_R9_4 = $_REQUEST['dia1_R9_4'];</v>
      </c>
      <c r="D122" s="1" t="str">
        <f aca="false">C122</f>
        <v>$dia1_R9_4 = $_REQUEST['dia1_R9_4'];</v>
      </c>
      <c r="E122" s="1" t="str">
        <f aca="false">"`"&amp;A122&amp;"` "&amp;B122&amp;" NOT NULL, "</f>
        <v>`dia1_R9_4` text NOT NULL, </v>
      </c>
    </row>
    <row r="123" customFormat="false" ht="12.8" hidden="false" customHeight="false" outlineLevel="0" collapsed="false">
      <c r="A123" s="1" t="str">
        <f aca="false">"dia1_H10_4"</f>
        <v>dia1_H10_4</v>
      </c>
      <c r="B123" s="1" t="s">
        <v>47</v>
      </c>
      <c r="C123" s="1" t="str">
        <f aca="false">"$"&amp;A123&amp;" = $_REQUEST['"&amp;A123&amp;"'];"</f>
        <v>$dia1_H10_4 = $_REQUEST['dia1_H10_4'];</v>
      </c>
      <c r="D123" s="1" t="str">
        <f aca="false">C123</f>
        <v>$dia1_H10_4 = $_REQUEST['dia1_H10_4'];</v>
      </c>
      <c r="E123" s="1" t="str">
        <f aca="false">"`"&amp;A123&amp;"` "&amp;B123&amp;" NOT NULL, "</f>
        <v>`dia1_H10_4` text NOT NULL, </v>
      </c>
    </row>
    <row r="124" customFormat="false" ht="12.8" hidden="false" customHeight="false" outlineLevel="0" collapsed="false">
      <c r="A124" s="1" t="str">
        <f aca="false">"dia1_R10_4"</f>
        <v>dia1_R10_4</v>
      </c>
      <c r="B124" s="1" t="s">
        <v>47</v>
      </c>
      <c r="C124" s="1" t="str">
        <f aca="false">"$"&amp;A124&amp;" = $_REQUEST['"&amp;A124&amp;"'];"</f>
        <v>$dia1_R10_4 = $_REQUEST['dia1_R10_4'];</v>
      </c>
      <c r="D124" s="1" t="str">
        <f aca="false">C124</f>
        <v>$dia1_R10_4 = $_REQUEST['dia1_R10_4'];</v>
      </c>
      <c r="E124" s="1" t="str">
        <f aca="false">"`"&amp;A124&amp;"` "&amp;B124&amp;" NOT NULL, "</f>
        <v>`dia1_R10_4` text NOT NULL, </v>
      </c>
    </row>
    <row r="125" customFormat="false" ht="12.8" hidden="false" customHeight="false" outlineLevel="0" collapsed="false">
      <c r="A125" s="1" t="str">
        <f aca="false">"dia1_nombre1"</f>
        <v>dia1_nombre1</v>
      </c>
      <c r="B125" s="1" t="s">
        <v>47</v>
      </c>
      <c r="C125" s="1" t="str">
        <f aca="false">"$"&amp;A125&amp;" = $_REQUEST['"&amp;A125&amp;"'];"</f>
        <v>$dia1_nombre1 = $_REQUEST['dia1_nombre1'];</v>
      </c>
      <c r="D125" s="1" t="str">
        <f aca="false">C125</f>
        <v>$dia1_nombre1 = $_REQUEST['dia1_nombre1'];</v>
      </c>
      <c r="E125" s="1" t="str">
        <f aca="false">"`"&amp;A125&amp;"` "&amp;B125&amp;" NOT NULL, "</f>
        <v>`dia1_nombre1` text NOT NULL, </v>
      </c>
    </row>
    <row r="126" customFormat="false" ht="12.8" hidden="false" customHeight="false" outlineLevel="0" collapsed="false">
      <c r="A126" s="1" t="str">
        <f aca="false">"dia1_HE1_1"</f>
        <v>dia1_HE1_1</v>
      </c>
      <c r="B126" s="1" t="s">
        <v>47</v>
      </c>
      <c r="C126" s="1" t="str">
        <f aca="false">"$"&amp;A126&amp;" = $_REQUEST['"&amp;A126&amp;"'];"</f>
        <v>$dia1_HE1_1 = $_REQUEST['dia1_HE1_1'];</v>
      </c>
      <c r="D126" s="1" t="str">
        <f aca="false">C126</f>
        <v>$dia1_HE1_1 = $_REQUEST['dia1_HE1_1'];</v>
      </c>
      <c r="E126" s="1" t="str">
        <f aca="false">"`"&amp;A126&amp;"` "&amp;B126&amp;" NOT NULL, "</f>
        <v>`dia1_HE1_1` text NOT NULL, </v>
      </c>
    </row>
    <row r="127" customFormat="false" ht="12.8" hidden="false" customHeight="false" outlineLevel="0" collapsed="false">
      <c r="A127" s="1" t="str">
        <f aca="false">"dia1_HS1_1"</f>
        <v>dia1_HS1_1</v>
      </c>
      <c r="B127" s="1" t="s">
        <v>47</v>
      </c>
      <c r="C127" s="1" t="str">
        <f aca="false">"$"&amp;A127&amp;" = $_REQUEST['"&amp;A127&amp;"'];"</f>
        <v>$dia1_HS1_1 = $_REQUEST['dia1_HS1_1'];</v>
      </c>
      <c r="D127" s="1" t="str">
        <f aca="false">C127</f>
        <v>$dia1_HS1_1 = $_REQUEST['dia1_HS1_1'];</v>
      </c>
      <c r="E127" s="1" t="str">
        <f aca="false">"`"&amp;A127&amp;"` "&amp;B127&amp;" NOT NULL, "</f>
        <v>`dia1_HS1_1` text NOT NULL, </v>
      </c>
    </row>
    <row r="128" customFormat="false" ht="12.8" hidden="false" customHeight="false" outlineLevel="0" collapsed="false">
      <c r="A128" s="1" t="str">
        <f aca="false">"dia1_HE2_1"</f>
        <v>dia1_HE2_1</v>
      </c>
      <c r="B128" s="1" t="s">
        <v>47</v>
      </c>
      <c r="C128" s="1" t="str">
        <f aca="false">"$"&amp;A128&amp;" = $_REQUEST['"&amp;A128&amp;"'];"</f>
        <v>$dia1_HE2_1 = $_REQUEST['dia1_HE2_1'];</v>
      </c>
      <c r="D128" s="1" t="str">
        <f aca="false">C128</f>
        <v>$dia1_HE2_1 = $_REQUEST['dia1_HE2_1'];</v>
      </c>
      <c r="E128" s="1" t="str">
        <f aca="false">"`"&amp;A128&amp;"` "&amp;B128&amp;" NOT NULL, "</f>
        <v>`dia1_HE2_1` text NOT NULL, </v>
      </c>
    </row>
    <row r="129" customFormat="false" ht="12.8" hidden="false" customHeight="false" outlineLevel="0" collapsed="false">
      <c r="A129" s="1" t="str">
        <f aca="false">"dia1_HS2_1"</f>
        <v>dia1_HS2_1</v>
      </c>
      <c r="B129" s="1" t="s">
        <v>47</v>
      </c>
      <c r="C129" s="1" t="str">
        <f aca="false">"$"&amp;A129&amp;" = $_REQUEST['"&amp;A129&amp;"'];"</f>
        <v>$dia1_HS2_1 = $_REQUEST['dia1_HS2_1'];</v>
      </c>
      <c r="D129" s="1" t="str">
        <f aca="false">C129</f>
        <v>$dia1_HS2_1 = $_REQUEST['dia1_HS2_1'];</v>
      </c>
      <c r="E129" s="1" t="str">
        <f aca="false">"`"&amp;A129&amp;"` "&amp;B129&amp;" NOT NULL, "</f>
        <v>`dia1_HS2_1` text NOT NULL, </v>
      </c>
    </row>
    <row r="130" customFormat="false" ht="12.8" hidden="false" customHeight="false" outlineLevel="0" collapsed="false">
      <c r="A130" s="1" t="str">
        <f aca="false">"dia1_HE3_1"</f>
        <v>dia1_HE3_1</v>
      </c>
      <c r="B130" s="1" t="s">
        <v>47</v>
      </c>
      <c r="C130" s="1" t="str">
        <f aca="false">"$"&amp;A130&amp;" = $_REQUEST['"&amp;A130&amp;"'];"</f>
        <v>$dia1_HE3_1 = $_REQUEST['dia1_HE3_1'];</v>
      </c>
      <c r="D130" s="1" t="str">
        <f aca="false">C130</f>
        <v>$dia1_HE3_1 = $_REQUEST['dia1_HE3_1'];</v>
      </c>
      <c r="E130" s="1" t="str">
        <f aca="false">"`"&amp;A130&amp;"` "&amp;B130&amp;" NOT NULL, "</f>
        <v>`dia1_HE3_1` text NOT NULL, </v>
      </c>
    </row>
    <row r="131" customFormat="false" ht="12.8" hidden="false" customHeight="false" outlineLevel="0" collapsed="false">
      <c r="A131" s="1" t="str">
        <f aca="false">"dia1_HS3_1"</f>
        <v>dia1_HS3_1</v>
      </c>
      <c r="B131" s="1" t="s">
        <v>47</v>
      </c>
      <c r="C131" s="1" t="str">
        <f aca="false">"$"&amp;A131&amp;" = $_REQUEST['"&amp;A131&amp;"'];"</f>
        <v>$dia1_HS3_1 = $_REQUEST['dia1_HS3_1'];</v>
      </c>
      <c r="D131" s="1" t="str">
        <f aca="false">C131</f>
        <v>$dia1_HS3_1 = $_REQUEST['dia1_HS3_1'];</v>
      </c>
      <c r="E131" s="1" t="str">
        <f aca="false">"`"&amp;A131&amp;"` "&amp;B131&amp;" NOT NULL, "</f>
        <v>`dia1_HS3_1` text NOT NULL, </v>
      </c>
    </row>
    <row r="132" customFormat="false" ht="12.8" hidden="false" customHeight="false" outlineLevel="0" collapsed="false">
      <c r="A132" s="1" t="str">
        <f aca="false">"dia1_HE4_1"</f>
        <v>dia1_HE4_1</v>
      </c>
      <c r="B132" s="1" t="s">
        <v>47</v>
      </c>
      <c r="C132" s="1" t="str">
        <f aca="false">"$"&amp;A132&amp;" = $_REQUEST['"&amp;A132&amp;"'];"</f>
        <v>$dia1_HE4_1 = $_REQUEST['dia1_HE4_1'];</v>
      </c>
      <c r="D132" s="1" t="str">
        <f aca="false">C132</f>
        <v>$dia1_HE4_1 = $_REQUEST['dia1_HE4_1'];</v>
      </c>
      <c r="E132" s="1" t="str">
        <f aca="false">"`"&amp;A132&amp;"` "&amp;B132&amp;" NOT NULL, "</f>
        <v>`dia1_HE4_1` text NOT NULL, </v>
      </c>
    </row>
    <row r="133" customFormat="false" ht="12.8" hidden="false" customHeight="false" outlineLevel="0" collapsed="false">
      <c r="A133" s="1" t="str">
        <f aca="false">"dia1_HS4_1"</f>
        <v>dia1_HS4_1</v>
      </c>
      <c r="B133" s="1" t="s">
        <v>47</v>
      </c>
      <c r="C133" s="1" t="str">
        <f aca="false">"$"&amp;A133&amp;" = $_REQUEST['"&amp;A133&amp;"'];"</f>
        <v>$dia1_HS4_1 = $_REQUEST['dia1_HS4_1'];</v>
      </c>
      <c r="D133" s="1" t="str">
        <f aca="false">C133</f>
        <v>$dia1_HS4_1 = $_REQUEST['dia1_HS4_1'];</v>
      </c>
      <c r="E133" s="1" t="str">
        <f aca="false">"`"&amp;A133&amp;"` "&amp;B133&amp;" NOT NULL, "</f>
        <v>`dia1_HS4_1` text NOT NULL, </v>
      </c>
    </row>
    <row r="134" customFormat="false" ht="12.8" hidden="false" customHeight="false" outlineLevel="0" collapsed="false">
      <c r="A134" s="1" t="str">
        <f aca="false">"dia1_HE5_1"</f>
        <v>dia1_HE5_1</v>
      </c>
      <c r="B134" s="1" t="s">
        <v>47</v>
      </c>
      <c r="C134" s="1" t="str">
        <f aca="false">"$"&amp;A134&amp;" = $_REQUEST['"&amp;A134&amp;"'];"</f>
        <v>$dia1_HE5_1 = $_REQUEST['dia1_HE5_1'];</v>
      </c>
      <c r="D134" s="1" t="str">
        <f aca="false">C134</f>
        <v>$dia1_HE5_1 = $_REQUEST['dia1_HE5_1'];</v>
      </c>
      <c r="E134" s="1" t="str">
        <f aca="false">"`"&amp;A134&amp;"` "&amp;B134&amp;" NOT NULL, "</f>
        <v>`dia1_HE5_1` text NOT NULL, </v>
      </c>
    </row>
    <row r="135" customFormat="false" ht="12.8" hidden="false" customHeight="false" outlineLevel="0" collapsed="false">
      <c r="A135" s="1" t="str">
        <f aca="false">"dia1_HS5_1"</f>
        <v>dia1_HS5_1</v>
      </c>
      <c r="B135" s="1" t="s">
        <v>47</v>
      </c>
      <c r="C135" s="1" t="str">
        <f aca="false">"$"&amp;A135&amp;" = $_REQUEST['"&amp;A135&amp;"'];"</f>
        <v>$dia1_HS5_1 = $_REQUEST['dia1_HS5_1'];</v>
      </c>
      <c r="D135" s="1" t="str">
        <f aca="false">C135</f>
        <v>$dia1_HS5_1 = $_REQUEST['dia1_HS5_1'];</v>
      </c>
      <c r="E135" s="1" t="str">
        <f aca="false">"`"&amp;A135&amp;"` "&amp;B135&amp;" NOT NULL, "</f>
        <v>`dia1_HS5_1` text NOT NULL, </v>
      </c>
    </row>
    <row r="136" customFormat="false" ht="12.8" hidden="false" customHeight="false" outlineLevel="0" collapsed="false">
      <c r="A136" s="1" t="str">
        <f aca="false">"dia1_nombre2"</f>
        <v>dia1_nombre2</v>
      </c>
      <c r="B136" s="1" t="s">
        <v>47</v>
      </c>
      <c r="C136" s="1" t="str">
        <f aca="false">"$"&amp;A136&amp;" = $_REQUEST['"&amp;A136&amp;"'];"</f>
        <v>$dia1_nombre2 = $_REQUEST['dia1_nombre2'];</v>
      </c>
      <c r="D136" s="1" t="str">
        <f aca="false">C136</f>
        <v>$dia1_nombre2 = $_REQUEST['dia1_nombre2'];</v>
      </c>
      <c r="E136" s="1" t="str">
        <f aca="false">"`"&amp;A136&amp;"` "&amp;B136&amp;" NOT NULL, "</f>
        <v>`dia1_nombre2` text NOT NULL, </v>
      </c>
    </row>
    <row r="137" customFormat="false" ht="12.8" hidden="false" customHeight="false" outlineLevel="0" collapsed="false">
      <c r="A137" s="1" t="str">
        <f aca="false">"dia1_HE1_2"</f>
        <v>dia1_HE1_2</v>
      </c>
      <c r="B137" s="1" t="s">
        <v>47</v>
      </c>
      <c r="C137" s="1" t="str">
        <f aca="false">"$"&amp;A137&amp;" = $_REQUEST['"&amp;A137&amp;"'];"</f>
        <v>$dia1_HE1_2 = $_REQUEST['dia1_HE1_2'];</v>
      </c>
      <c r="D137" s="1" t="str">
        <f aca="false">C137</f>
        <v>$dia1_HE1_2 = $_REQUEST['dia1_HE1_2'];</v>
      </c>
      <c r="E137" s="1" t="str">
        <f aca="false">"`"&amp;A137&amp;"` "&amp;B137&amp;" NOT NULL, "</f>
        <v>`dia1_HE1_2` text NOT NULL, </v>
      </c>
    </row>
    <row r="138" customFormat="false" ht="12.8" hidden="false" customHeight="false" outlineLevel="0" collapsed="false">
      <c r="A138" s="1" t="str">
        <f aca="false">"dia1_HS1_2"</f>
        <v>dia1_HS1_2</v>
      </c>
      <c r="B138" s="1" t="s">
        <v>47</v>
      </c>
      <c r="C138" s="1" t="str">
        <f aca="false">"$"&amp;A138&amp;" = $_REQUEST['"&amp;A138&amp;"'];"</f>
        <v>$dia1_HS1_2 = $_REQUEST['dia1_HS1_2'];</v>
      </c>
      <c r="D138" s="1" t="str">
        <f aca="false">C138</f>
        <v>$dia1_HS1_2 = $_REQUEST['dia1_HS1_2'];</v>
      </c>
      <c r="E138" s="1" t="str">
        <f aca="false">"`"&amp;A138&amp;"` "&amp;B138&amp;" NOT NULL, "</f>
        <v>`dia1_HS1_2` text NOT NULL, </v>
      </c>
    </row>
    <row r="139" customFormat="false" ht="12.8" hidden="false" customHeight="false" outlineLevel="0" collapsed="false">
      <c r="A139" s="1" t="str">
        <f aca="false">"dia1_HE2_2"</f>
        <v>dia1_HE2_2</v>
      </c>
      <c r="B139" s="1" t="s">
        <v>47</v>
      </c>
      <c r="C139" s="1" t="str">
        <f aca="false">"$"&amp;A139&amp;" = $_REQUEST['"&amp;A139&amp;"'];"</f>
        <v>$dia1_HE2_2 = $_REQUEST['dia1_HE2_2'];</v>
      </c>
      <c r="D139" s="1" t="str">
        <f aca="false">C139</f>
        <v>$dia1_HE2_2 = $_REQUEST['dia1_HE2_2'];</v>
      </c>
      <c r="E139" s="1" t="str">
        <f aca="false">"`"&amp;A139&amp;"` "&amp;B139&amp;" NOT NULL, "</f>
        <v>`dia1_HE2_2` text NOT NULL, </v>
      </c>
    </row>
    <row r="140" customFormat="false" ht="12.8" hidden="false" customHeight="false" outlineLevel="0" collapsed="false">
      <c r="A140" s="1" t="str">
        <f aca="false">"dia1_HS2_2"</f>
        <v>dia1_HS2_2</v>
      </c>
      <c r="B140" s="1" t="s">
        <v>47</v>
      </c>
      <c r="C140" s="1" t="str">
        <f aca="false">"$"&amp;A140&amp;" = $_REQUEST['"&amp;A140&amp;"'];"</f>
        <v>$dia1_HS2_2 = $_REQUEST['dia1_HS2_2'];</v>
      </c>
      <c r="D140" s="1" t="str">
        <f aca="false">C140</f>
        <v>$dia1_HS2_2 = $_REQUEST['dia1_HS2_2'];</v>
      </c>
      <c r="E140" s="1" t="str">
        <f aca="false">"`"&amp;A140&amp;"` "&amp;B140&amp;" NOT NULL, "</f>
        <v>`dia1_HS2_2` text NOT NULL, </v>
      </c>
    </row>
    <row r="141" customFormat="false" ht="12.8" hidden="false" customHeight="false" outlineLevel="0" collapsed="false">
      <c r="A141" s="1" t="str">
        <f aca="false">"dia1_HE3_2"</f>
        <v>dia1_HE3_2</v>
      </c>
      <c r="B141" s="1" t="s">
        <v>47</v>
      </c>
      <c r="C141" s="1" t="str">
        <f aca="false">"$"&amp;A141&amp;" = $_REQUEST['"&amp;A141&amp;"'];"</f>
        <v>$dia1_HE3_2 = $_REQUEST['dia1_HE3_2'];</v>
      </c>
      <c r="D141" s="1" t="str">
        <f aca="false">C141</f>
        <v>$dia1_HE3_2 = $_REQUEST['dia1_HE3_2'];</v>
      </c>
      <c r="E141" s="1" t="str">
        <f aca="false">"`"&amp;A141&amp;"` "&amp;B141&amp;" NOT NULL, "</f>
        <v>`dia1_HE3_2` text NOT NULL, </v>
      </c>
    </row>
    <row r="142" customFormat="false" ht="12.8" hidden="false" customHeight="false" outlineLevel="0" collapsed="false">
      <c r="A142" s="1" t="str">
        <f aca="false">"dia1_HS3_2"</f>
        <v>dia1_HS3_2</v>
      </c>
      <c r="B142" s="1" t="s">
        <v>47</v>
      </c>
      <c r="C142" s="1" t="str">
        <f aca="false">"$"&amp;A142&amp;" = $_REQUEST['"&amp;A142&amp;"'];"</f>
        <v>$dia1_HS3_2 = $_REQUEST['dia1_HS3_2'];</v>
      </c>
      <c r="D142" s="1" t="str">
        <f aca="false">C142</f>
        <v>$dia1_HS3_2 = $_REQUEST['dia1_HS3_2'];</v>
      </c>
      <c r="E142" s="1" t="str">
        <f aca="false">"`"&amp;A142&amp;"` "&amp;B142&amp;" NOT NULL, "</f>
        <v>`dia1_HS3_2` text NOT NULL, </v>
      </c>
    </row>
    <row r="143" customFormat="false" ht="12.8" hidden="false" customHeight="false" outlineLevel="0" collapsed="false">
      <c r="A143" s="1" t="str">
        <f aca="false">"dia1_HE4_2"</f>
        <v>dia1_HE4_2</v>
      </c>
      <c r="B143" s="1" t="s">
        <v>47</v>
      </c>
      <c r="C143" s="1" t="str">
        <f aca="false">"$"&amp;A143&amp;" = $_REQUEST['"&amp;A143&amp;"'];"</f>
        <v>$dia1_HE4_2 = $_REQUEST['dia1_HE4_2'];</v>
      </c>
      <c r="D143" s="1" t="str">
        <f aca="false">C143</f>
        <v>$dia1_HE4_2 = $_REQUEST['dia1_HE4_2'];</v>
      </c>
      <c r="E143" s="1" t="str">
        <f aca="false">"`"&amp;A143&amp;"` "&amp;B143&amp;" NOT NULL, "</f>
        <v>`dia1_HE4_2` text NOT NULL, </v>
      </c>
    </row>
    <row r="144" customFormat="false" ht="12.8" hidden="false" customHeight="false" outlineLevel="0" collapsed="false">
      <c r="A144" s="1" t="str">
        <f aca="false">"dia1_HS4_2"</f>
        <v>dia1_HS4_2</v>
      </c>
      <c r="B144" s="1" t="s">
        <v>47</v>
      </c>
      <c r="C144" s="1" t="str">
        <f aca="false">"$"&amp;A144&amp;" = $_REQUEST['"&amp;A144&amp;"'];"</f>
        <v>$dia1_HS4_2 = $_REQUEST['dia1_HS4_2'];</v>
      </c>
      <c r="D144" s="1" t="str">
        <f aca="false">C144</f>
        <v>$dia1_HS4_2 = $_REQUEST['dia1_HS4_2'];</v>
      </c>
      <c r="E144" s="1" t="str">
        <f aca="false">"`"&amp;A144&amp;"` "&amp;B144&amp;" NOT NULL, "</f>
        <v>`dia1_HS4_2` text NOT NULL, </v>
      </c>
    </row>
    <row r="145" customFormat="false" ht="12.8" hidden="false" customHeight="false" outlineLevel="0" collapsed="false">
      <c r="A145" s="1" t="str">
        <f aca="false">"dia1_HE5_2"</f>
        <v>dia1_HE5_2</v>
      </c>
      <c r="B145" s="1" t="s">
        <v>47</v>
      </c>
      <c r="C145" s="1" t="str">
        <f aca="false">"$"&amp;A145&amp;" = $_REQUEST['"&amp;A145&amp;"'];"</f>
        <v>$dia1_HE5_2 = $_REQUEST['dia1_HE5_2'];</v>
      </c>
      <c r="D145" s="1" t="str">
        <f aca="false">C145</f>
        <v>$dia1_HE5_2 = $_REQUEST['dia1_HE5_2'];</v>
      </c>
      <c r="E145" s="1" t="str">
        <f aca="false">"`"&amp;A145&amp;"` "&amp;B145&amp;" NOT NULL, "</f>
        <v>`dia1_HE5_2` text NOT NULL, </v>
      </c>
    </row>
    <row r="146" customFormat="false" ht="12.8" hidden="false" customHeight="false" outlineLevel="0" collapsed="false">
      <c r="A146" s="1" t="str">
        <f aca="false">"dia1_HS5_2"</f>
        <v>dia1_HS5_2</v>
      </c>
      <c r="B146" s="1" t="s">
        <v>47</v>
      </c>
      <c r="C146" s="1" t="str">
        <f aca="false">"$"&amp;A146&amp;" = $_REQUEST['"&amp;A146&amp;"'];"</f>
        <v>$dia1_HS5_2 = $_REQUEST['dia1_HS5_2'];</v>
      </c>
      <c r="D146" s="1" t="str">
        <f aca="false">C146</f>
        <v>$dia1_HS5_2 = $_REQUEST['dia1_HS5_2'];</v>
      </c>
      <c r="E146" s="1" t="str">
        <f aca="false">"`"&amp;A146&amp;"` "&amp;B146&amp;" NOT NULL, "</f>
        <v>`dia1_HS5_2` text NOT NULL, </v>
      </c>
    </row>
    <row r="147" customFormat="false" ht="12.8" hidden="false" customHeight="false" outlineLevel="0" collapsed="false">
      <c r="A147" s="1" t="str">
        <f aca="false">"dia1_nombre3"</f>
        <v>dia1_nombre3</v>
      </c>
      <c r="B147" s="1" t="s">
        <v>47</v>
      </c>
      <c r="C147" s="1" t="str">
        <f aca="false">"$"&amp;A147&amp;" = $_REQUEST['"&amp;A147&amp;"'];"</f>
        <v>$dia1_nombre3 = $_REQUEST['dia1_nombre3'];</v>
      </c>
      <c r="D147" s="1" t="str">
        <f aca="false">C147</f>
        <v>$dia1_nombre3 = $_REQUEST['dia1_nombre3'];</v>
      </c>
      <c r="E147" s="1" t="str">
        <f aca="false">"`"&amp;A147&amp;"` "&amp;B147&amp;" NOT NULL, "</f>
        <v>`dia1_nombre3` text NOT NULL, </v>
      </c>
    </row>
    <row r="148" customFormat="false" ht="12.8" hidden="false" customHeight="false" outlineLevel="0" collapsed="false">
      <c r="A148" s="1" t="str">
        <f aca="false">"dia1_HE1_3"</f>
        <v>dia1_HE1_3</v>
      </c>
      <c r="B148" s="1" t="s">
        <v>47</v>
      </c>
      <c r="C148" s="1" t="str">
        <f aca="false">"$"&amp;A148&amp;" = $_REQUEST['"&amp;A148&amp;"'];"</f>
        <v>$dia1_HE1_3 = $_REQUEST['dia1_HE1_3'];</v>
      </c>
      <c r="D148" s="1" t="str">
        <f aca="false">C148</f>
        <v>$dia1_HE1_3 = $_REQUEST['dia1_HE1_3'];</v>
      </c>
      <c r="E148" s="1" t="str">
        <f aca="false">"`"&amp;A148&amp;"` "&amp;B148&amp;" NOT NULL, "</f>
        <v>`dia1_HE1_3` text NOT NULL, </v>
      </c>
    </row>
    <row r="149" customFormat="false" ht="12.8" hidden="false" customHeight="false" outlineLevel="0" collapsed="false">
      <c r="A149" s="1" t="str">
        <f aca="false">"dia1_HS1_3"</f>
        <v>dia1_HS1_3</v>
      </c>
      <c r="B149" s="1" t="s">
        <v>47</v>
      </c>
      <c r="C149" s="1" t="str">
        <f aca="false">"$"&amp;A149&amp;" = $_REQUEST['"&amp;A149&amp;"'];"</f>
        <v>$dia1_HS1_3 = $_REQUEST['dia1_HS1_3'];</v>
      </c>
      <c r="D149" s="1" t="str">
        <f aca="false">C149</f>
        <v>$dia1_HS1_3 = $_REQUEST['dia1_HS1_3'];</v>
      </c>
      <c r="E149" s="1" t="str">
        <f aca="false">"`"&amp;A149&amp;"` "&amp;B149&amp;" NOT NULL, "</f>
        <v>`dia1_HS1_3` text NOT NULL, </v>
      </c>
    </row>
    <row r="150" customFormat="false" ht="12.8" hidden="false" customHeight="false" outlineLevel="0" collapsed="false">
      <c r="A150" s="1" t="str">
        <f aca="false">"dia1_HE2_3"</f>
        <v>dia1_HE2_3</v>
      </c>
      <c r="B150" s="1" t="s">
        <v>47</v>
      </c>
      <c r="C150" s="1" t="str">
        <f aca="false">"$"&amp;A150&amp;" = $_REQUEST['"&amp;A150&amp;"'];"</f>
        <v>$dia1_HE2_3 = $_REQUEST['dia1_HE2_3'];</v>
      </c>
      <c r="D150" s="1" t="str">
        <f aca="false">C150</f>
        <v>$dia1_HE2_3 = $_REQUEST['dia1_HE2_3'];</v>
      </c>
      <c r="E150" s="1" t="str">
        <f aca="false">"`"&amp;A150&amp;"` "&amp;B150&amp;" NOT NULL, "</f>
        <v>`dia1_HE2_3` text NOT NULL, </v>
      </c>
    </row>
    <row r="151" customFormat="false" ht="12.8" hidden="false" customHeight="false" outlineLevel="0" collapsed="false">
      <c r="A151" s="1" t="str">
        <f aca="false">"dia1_HS2_3"</f>
        <v>dia1_HS2_3</v>
      </c>
      <c r="B151" s="1" t="s">
        <v>47</v>
      </c>
      <c r="C151" s="1" t="str">
        <f aca="false">"$"&amp;A151&amp;" = $_REQUEST['"&amp;A151&amp;"'];"</f>
        <v>$dia1_HS2_3 = $_REQUEST['dia1_HS2_3'];</v>
      </c>
      <c r="D151" s="1" t="str">
        <f aca="false">C151</f>
        <v>$dia1_HS2_3 = $_REQUEST['dia1_HS2_3'];</v>
      </c>
      <c r="E151" s="1" t="str">
        <f aca="false">"`"&amp;A151&amp;"` "&amp;B151&amp;" NOT NULL, "</f>
        <v>`dia1_HS2_3` text NOT NULL, </v>
      </c>
    </row>
    <row r="152" customFormat="false" ht="12.8" hidden="false" customHeight="false" outlineLevel="0" collapsed="false">
      <c r="A152" s="1" t="str">
        <f aca="false">"dia1_HE3_3"</f>
        <v>dia1_HE3_3</v>
      </c>
      <c r="B152" s="1" t="s">
        <v>47</v>
      </c>
      <c r="C152" s="1" t="str">
        <f aca="false">"$"&amp;A152&amp;" = $_REQUEST['"&amp;A152&amp;"'];"</f>
        <v>$dia1_HE3_3 = $_REQUEST['dia1_HE3_3'];</v>
      </c>
      <c r="D152" s="1" t="str">
        <f aca="false">C152</f>
        <v>$dia1_HE3_3 = $_REQUEST['dia1_HE3_3'];</v>
      </c>
      <c r="E152" s="1" t="str">
        <f aca="false">"`"&amp;A152&amp;"` "&amp;B152&amp;" NOT NULL, "</f>
        <v>`dia1_HE3_3` text NOT NULL, </v>
      </c>
    </row>
    <row r="153" customFormat="false" ht="12.8" hidden="false" customHeight="false" outlineLevel="0" collapsed="false">
      <c r="A153" s="1" t="str">
        <f aca="false">"dia1_HS3_3"</f>
        <v>dia1_HS3_3</v>
      </c>
      <c r="B153" s="1" t="s">
        <v>47</v>
      </c>
      <c r="C153" s="1" t="str">
        <f aca="false">"$"&amp;A153&amp;" = $_REQUEST['"&amp;A153&amp;"'];"</f>
        <v>$dia1_HS3_3 = $_REQUEST['dia1_HS3_3'];</v>
      </c>
      <c r="D153" s="1" t="str">
        <f aca="false">C153</f>
        <v>$dia1_HS3_3 = $_REQUEST['dia1_HS3_3'];</v>
      </c>
      <c r="E153" s="1" t="str">
        <f aca="false">"`"&amp;A153&amp;"` "&amp;B153&amp;" NOT NULL, "</f>
        <v>`dia1_HS3_3` text NOT NULL, </v>
      </c>
    </row>
    <row r="154" customFormat="false" ht="12.8" hidden="false" customHeight="false" outlineLevel="0" collapsed="false">
      <c r="A154" s="1" t="str">
        <f aca="false">"dia1_HE4_3"</f>
        <v>dia1_HE4_3</v>
      </c>
      <c r="B154" s="1" t="s">
        <v>47</v>
      </c>
      <c r="C154" s="1" t="str">
        <f aca="false">"$"&amp;A154&amp;" = $_REQUEST['"&amp;A154&amp;"'];"</f>
        <v>$dia1_HE4_3 = $_REQUEST['dia1_HE4_3'];</v>
      </c>
      <c r="D154" s="1" t="str">
        <f aca="false">C154</f>
        <v>$dia1_HE4_3 = $_REQUEST['dia1_HE4_3'];</v>
      </c>
      <c r="E154" s="1" t="str">
        <f aca="false">"`"&amp;A154&amp;"` "&amp;B154&amp;" NOT NULL, "</f>
        <v>`dia1_HE4_3` text NOT NULL, </v>
      </c>
    </row>
    <row r="155" customFormat="false" ht="12.8" hidden="false" customHeight="false" outlineLevel="0" collapsed="false">
      <c r="A155" s="1" t="str">
        <f aca="false">"dia1_HS4_3"</f>
        <v>dia1_HS4_3</v>
      </c>
      <c r="B155" s="1" t="s">
        <v>47</v>
      </c>
      <c r="C155" s="1" t="str">
        <f aca="false">"$"&amp;A155&amp;" = $_REQUEST['"&amp;A155&amp;"'];"</f>
        <v>$dia1_HS4_3 = $_REQUEST['dia1_HS4_3'];</v>
      </c>
      <c r="D155" s="1" t="str">
        <f aca="false">C155</f>
        <v>$dia1_HS4_3 = $_REQUEST['dia1_HS4_3'];</v>
      </c>
      <c r="E155" s="1" t="str">
        <f aca="false">"`"&amp;A155&amp;"` "&amp;B155&amp;" NOT NULL, "</f>
        <v>`dia1_HS4_3` text NOT NULL, </v>
      </c>
    </row>
    <row r="156" customFormat="false" ht="12.8" hidden="false" customHeight="false" outlineLevel="0" collapsed="false">
      <c r="A156" s="1" t="str">
        <f aca="false">"dia1_HE5_3"</f>
        <v>dia1_HE5_3</v>
      </c>
      <c r="B156" s="1" t="s">
        <v>47</v>
      </c>
      <c r="C156" s="1" t="str">
        <f aca="false">"$"&amp;A156&amp;" = $_REQUEST['"&amp;A156&amp;"'];"</f>
        <v>$dia1_HE5_3 = $_REQUEST['dia1_HE5_3'];</v>
      </c>
      <c r="D156" s="1" t="str">
        <f aca="false">C156</f>
        <v>$dia1_HE5_3 = $_REQUEST['dia1_HE5_3'];</v>
      </c>
      <c r="E156" s="1" t="str">
        <f aca="false">"`"&amp;A156&amp;"` "&amp;B156&amp;" NOT NULL, "</f>
        <v>`dia1_HE5_3` text NOT NULL, </v>
      </c>
    </row>
    <row r="157" customFormat="false" ht="12.8" hidden="false" customHeight="false" outlineLevel="0" collapsed="false">
      <c r="A157" s="1" t="str">
        <f aca="false">"dia1_HS5_3"</f>
        <v>dia1_HS5_3</v>
      </c>
      <c r="B157" s="1" t="s">
        <v>47</v>
      </c>
      <c r="C157" s="1" t="str">
        <f aca="false">"$"&amp;A157&amp;" = $_REQUEST['"&amp;A157&amp;"'];"</f>
        <v>$dia1_HS5_3 = $_REQUEST['dia1_HS5_3'];</v>
      </c>
      <c r="D157" s="1" t="str">
        <f aca="false">C157</f>
        <v>$dia1_HS5_3 = $_REQUEST['dia1_HS5_3'];</v>
      </c>
      <c r="E157" s="1" t="str">
        <f aca="false">"`"&amp;A157&amp;"` "&amp;B157&amp;" NOT NULL, "</f>
        <v>`dia1_HS5_3` text NOT NULL, </v>
      </c>
    </row>
    <row r="158" customFormat="false" ht="12.8" hidden="false" customHeight="false" outlineLevel="0" collapsed="false">
      <c r="A158" s="1" t="str">
        <f aca="false">"dia1_nombre4"</f>
        <v>dia1_nombre4</v>
      </c>
      <c r="B158" s="1" t="s">
        <v>47</v>
      </c>
      <c r="C158" s="1" t="str">
        <f aca="false">"$"&amp;A158&amp;" = $_REQUEST['"&amp;A158&amp;"'];"</f>
        <v>$dia1_nombre4 = $_REQUEST['dia1_nombre4'];</v>
      </c>
      <c r="D158" s="1" t="str">
        <f aca="false">C158</f>
        <v>$dia1_nombre4 = $_REQUEST['dia1_nombre4'];</v>
      </c>
      <c r="E158" s="1" t="str">
        <f aca="false">"`"&amp;A158&amp;"` "&amp;B158&amp;" NOT NULL, "</f>
        <v>`dia1_nombre4` text NOT NULL, </v>
      </c>
    </row>
    <row r="159" customFormat="false" ht="12.8" hidden="false" customHeight="false" outlineLevel="0" collapsed="false">
      <c r="A159" s="1" t="str">
        <f aca="false">"dia1_HE1_4"</f>
        <v>dia1_HE1_4</v>
      </c>
      <c r="B159" s="1" t="s">
        <v>47</v>
      </c>
      <c r="C159" s="1" t="str">
        <f aca="false">"$"&amp;A159&amp;" = $_REQUEST['"&amp;A159&amp;"'];"</f>
        <v>$dia1_HE1_4 = $_REQUEST['dia1_HE1_4'];</v>
      </c>
      <c r="D159" s="1" t="str">
        <f aca="false">C159</f>
        <v>$dia1_HE1_4 = $_REQUEST['dia1_HE1_4'];</v>
      </c>
      <c r="E159" s="1" t="str">
        <f aca="false">"`"&amp;A159&amp;"` "&amp;B159&amp;" NOT NULL, "</f>
        <v>`dia1_HE1_4` text NOT NULL, </v>
      </c>
    </row>
    <row r="160" customFormat="false" ht="12.8" hidden="false" customHeight="false" outlineLevel="0" collapsed="false">
      <c r="A160" s="1" t="str">
        <f aca="false">"dia1_HS1_4"</f>
        <v>dia1_HS1_4</v>
      </c>
      <c r="B160" s="1" t="s">
        <v>47</v>
      </c>
      <c r="C160" s="1" t="str">
        <f aca="false">"$"&amp;A160&amp;" = $_REQUEST['"&amp;A160&amp;"'];"</f>
        <v>$dia1_HS1_4 = $_REQUEST['dia1_HS1_4'];</v>
      </c>
      <c r="D160" s="1" t="str">
        <f aca="false">C160</f>
        <v>$dia1_HS1_4 = $_REQUEST['dia1_HS1_4'];</v>
      </c>
      <c r="E160" s="1" t="str">
        <f aca="false">"`"&amp;A160&amp;"` "&amp;B160&amp;" NOT NULL, "</f>
        <v>`dia1_HS1_4` text NOT NULL, </v>
      </c>
    </row>
    <row r="161" customFormat="false" ht="12.8" hidden="false" customHeight="false" outlineLevel="0" collapsed="false">
      <c r="A161" s="1" t="str">
        <f aca="false">"dia1_HE2_4"</f>
        <v>dia1_HE2_4</v>
      </c>
      <c r="B161" s="1" t="s">
        <v>47</v>
      </c>
      <c r="C161" s="1" t="str">
        <f aca="false">"$"&amp;A161&amp;" = $_REQUEST['"&amp;A161&amp;"'];"</f>
        <v>$dia1_HE2_4 = $_REQUEST['dia1_HE2_4'];</v>
      </c>
      <c r="D161" s="1" t="str">
        <f aca="false">C161</f>
        <v>$dia1_HE2_4 = $_REQUEST['dia1_HE2_4'];</v>
      </c>
      <c r="E161" s="1" t="str">
        <f aca="false">"`"&amp;A161&amp;"` "&amp;B161&amp;" NOT NULL, "</f>
        <v>`dia1_HE2_4` text NOT NULL, </v>
      </c>
    </row>
    <row r="162" customFormat="false" ht="12.8" hidden="false" customHeight="false" outlineLevel="0" collapsed="false">
      <c r="A162" s="1" t="str">
        <f aca="false">"dia1_HS2_4"</f>
        <v>dia1_HS2_4</v>
      </c>
      <c r="B162" s="1" t="s">
        <v>47</v>
      </c>
      <c r="C162" s="1" t="str">
        <f aca="false">"$"&amp;A162&amp;" = $_REQUEST['"&amp;A162&amp;"'];"</f>
        <v>$dia1_HS2_4 = $_REQUEST['dia1_HS2_4'];</v>
      </c>
      <c r="D162" s="1" t="str">
        <f aca="false">C162</f>
        <v>$dia1_HS2_4 = $_REQUEST['dia1_HS2_4'];</v>
      </c>
      <c r="E162" s="1" t="str">
        <f aca="false">"`"&amp;A162&amp;"` "&amp;B162&amp;" NOT NULL, "</f>
        <v>`dia1_HS2_4` text NOT NULL, </v>
      </c>
    </row>
    <row r="163" customFormat="false" ht="12.8" hidden="false" customHeight="false" outlineLevel="0" collapsed="false">
      <c r="A163" s="1" t="str">
        <f aca="false">"dia1_HE3_4"</f>
        <v>dia1_HE3_4</v>
      </c>
      <c r="B163" s="1" t="s">
        <v>47</v>
      </c>
      <c r="C163" s="1" t="str">
        <f aca="false">"$"&amp;A163&amp;" = $_REQUEST['"&amp;A163&amp;"'];"</f>
        <v>$dia1_HE3_4 = $_REQUEST['dia1_HE3_4'];</v>
      </c>
      <c r="D163" s="1" t="str">
        <f aca="false">C163</f>
        <v>$dia1_HE3_4 = $_REQUEST['dia1_HE3_4'];</v>
      </c>
      <c r="E163" s="1" t="str">
        <f aca="false">"`"&amp;A163&amp;"` "&amp;B163&amp;" NOT NULL, "</f>
        <v>`dia1_HE3_4` text NOT NULL, </v>
      </c>
    </row>
    <row r="164" customFormat="false" ht="12.8" hidden="false" customHeight="false" outlineLevel="0" collapsed="false">
      <c r="A164" s="1" t="str">
        <f aca="false">"dia1_HS3_4"</f>
        <v>dia1_HS3_4</v>
      </c>
      <c r="B164" s="1" t="s">
        <v>47</v>
      </c>
      <c r="C164" s="1" t="str">
        <f aca="false">"$"&amp;A164&amp;" = $_REQUEST['"&amp;A164&amp;"'];"</f>
        <v>$dia1_HS3_4 = $_REQUEST['dia1_HS3_4'];</v>
      </c>
      <c r="D164" s="1" t="str">
        <f aca="false">C164</f>
        <v>$dia1_HS3_4 = $_REQUEST['dia1_HS3_4'];</v>
      </c>
      <c r="E164" s="1" t="str">
        <f aca="false">"`"&amp;A164&amp;"` "&amp;B164&amp;" NOT NULL, "</f>
        <v>`dia1_HS3_4` text NOT NULL, </v>
      </c>
    </row>
    <row r="165" customFormat="false" ht="12.8" hidden="false" customHeight="false" outlineLevel="0" collapsed="false">
      <c r="A165" s="1" t="str">
        <f aca="false">"dia1_HE4_4"</f>
        <v>dia1_HE4_4</v>
      </c>
      <c r="B165" s="1" t="s">
        <v>47</v>
      </c>
      <c r="C165" s="1" t="str">
        <f aca="false">"$"&amp;A165&amp;" = $_REQUEST['"&amp;A165&amp;"'];"</f>
        <v>$dia1_HE4_4 = $_REQUEST['dia1_HE4_4'];</v>
      </c>
      <c r="D165" s="1" t="str">
        <f aca="false">C165</f>
        <v>$dia1_HE4_4 = $_REQUEST['dia1_HE4_4'];</v>
      </c>
      <c r="E165" s="1" t="str">
        <f aca="false">"`"&amp;A165&amp;"` "&amp;B165&amp;" NOT NULL, "</f>
        <v>`dia1_HE4_4` text NOT NULL, </v>
      </c>
    </row>
    <row r="166" customFormat="false" ht="12.8" hidden="false" customHeight="false" outlineLevel="0" collapsed="false">
      <c r="A166" s="1" t="str">
        <f aca="false">"dia1_HS4_4"</f>
        <v>dia1_HS4_4</v>
      </c>
      <c r="B166" s="1" t="s">
        <v>47</v>
      </c>
      <c r="C166" s="1" t="str">
        <f aca="false">"$"&amp;A166&amp;" = $_REQUEST['"&amp;A166&amp;"'];"</f>
        <v>$dia1_HS4_4 = $_REQUEST['dia1_HS4_4'];</v>
      </c>
      <c r="D166" s="1" t="str">
        <f aca="false">C166</f>
        <v>$dia1_HS4_4 = $_REQUEST['dia1_HS4_4'];</v>
      </c>
      <c r="E166" s="1" t="str">
        <f aca="false">"`"&amp;A166&amp;"` "&amp;B166&amp;" NOT NULL, "</f>
        <v>`dia1_HS4_4` text NOT NULL, </v>
      </c>
    </row>
    <row r="167" customFormat="false" ht="12.8" hidden="false" customHeight="false" outlineLevel="0" collapsed="false">
      <c r="A167" s="1" t="str">
        <f aca="false">"dia1_HE5_4"</f>
        <v>dia1_HE5_4</v>
      </c>
      <c r="B167" s="1" t="s">
        <v>47</v>
      </c>
      <c r="C167" s="1" t="str">
        <f aca="false">"$"&amp;A167&amp;" = $_REQUEST['"&amp;A167&amp;"'];"</f>
        <v>$dia1_HE5_4 = $_REQUEST['dia1_HE5_4'];</v>
      </c>
      <c r="D167" s="1" t="str">
        <f aca="false">C167</f>
        <v>$dia1_HE5_4 = $_REQUEST['dia1_HE5_4'];</v>
      </c>
      <c r="E167" s="1" t="str">
        <f aca="false">"`"&amp;A167&amp;"` "&amp;B167&amp;" NOT NULL, "</f>
        <v>`dia1_HE5_4` text NOT NULL, </v>
      </c>
    </row>
    <row r="168" customFormat="false" ht="12.8" hidden="false" customHeight="false" outlineLevel="0" collapsed="false">
      <c r="A168" s="1" t="str">
        <f aca="false">"dia1_HS5_4"</f>
        <v>dia1_HS5_4</v>
      </c>
      <c r="B168" s="1" t="s">
        <v>47</v>
      </c>
      <c r="C168" s="1" t="str">
        <f aca="false">"$"&amp;A168&amp;" = $_REQUEST['"&amp;A168&amp;"'];"</f>
        <v>$dia1_HS5_4 = $_REQUEST['dia1_HS5_4'];</v>
      </c>
      <c r="D168" s="1" t="str">
        <f aca="false">C168</f>
        <v>$dia1_HS5_4 = $_REQUEST['dia1_HS5_4'];</v>
      </c>
      <c r="E168" s="1" t="str">
        <f aca="false">"`"&amp;A168&amp;"` "&amp;B168&amp;" NOT NULL, "</f>
        <v>`dia1_HS5_4` text NOT NULL, </v>
      </c>
    </row>
    <row r="169" customFormat="false" ht="12.8" hidden="false" customHeight="false" outlineLevel="0" collapsed="false">
      <c r="A169" s="1" t="str">
        <f aca="false">"dia1_nombre5"</f>
        <v>dia1_nombre5</v>
      </c>
      <c r="B169" s="1" t="s">
        <v>47</v>
      </c>
      <c r="C169" s="1" t="str">
        <f aca="false">"$"&amp;A169&amp;" = $_REQUEST['"&amp;A169&amp;"'];"</f>
        <v>$dia1_nombre5 = $_REQUEST['dia1_nombre5'];</v>
      </c>
      <c r="D169" s="1" t="str">
        <f aca="false">C169</f>
        <v>$dia1_nombre5 = $_REQUEST['dia1_nombre5'];</v>
      </c>
      <c r="E169" s="1" t="str">
        <f aca="false">"`"&amp;A169&amp;"` "&amp;B169&amp;" NOT NULL, "</f>
        <v>`dia1_nombre5` text NOT NULL, </v>
      </c>
    </row>
    <row r="170" customFormat="false" ht="12.8" hidden="false" customHeight="false" outlineLevel="0" collapsed="false">
      <c r="A170" s="1" t="str">
        <f aca="false">"dia1_HE1_5"</f>
        <v>dia1_HE1_5</v>
      </c>
      <c r="B170" s="1" t="s">
        <v>47</v>
      </c>
      <c r="C170" s="1" t="str">
        <f aca="false">"$"&amp;A170&amp;" = $_REQUEST['"&amp;A170&amp;"'];"</f>
        <v>$dia1_HE1_5 = $_REQUEST['dia1_HE1_5'];</v>
      </c>
      <c r="D170" s="1" t="str">
        <f aca="false">C170</f>
        <v>$dia1_HE1_5 = $_REQUEST['dia1_HE1_5'];</v>
      </c>
      <c r="E170" s="1" t="str">
        <f aca="false">"`"&amp;A170&amp;"` "&amp;B170&amp;" NOT NULL, "</f>
        <v>`dia1_HE1_5` text NOT NULL, </v>
      </c>
    </row>
    <row r="171" customFormat="false" ht="12.8" hidden="false" customHeight="false" outlineLevel="0" collapsed="false">
      <c r="A171" s="1" t="str">
        <f aca="false">"dia1_HS1_5"</f>
        <v>dia1_HS1_5</v>
      </c>
      <c r="B171" s="1" t="s">
        <v>47</v>
      </c>
      <c r="C171" s="1" t="str">
        <f aca="false">"$"&amp;A171&amp;" = $_REQUEST['"&amp;A171&amp;"'];"</f>
        <v>$dia1_HS1_5 = $_REQUEST['dia1_HS1_5'];</v>
      </c>
      <c r="D171" s="1" t="str">
        <f aca="false">C171</f>
        <v>$dia1_HS1_5 = $_REQUEST['dia1_HS1_5'];</v>
      </c>
      <c r="E171" s="1" t="str">
        <f aca="false">"`"&amp;A171&amp;"` "&amp;B171&amp;" NOT NULL, "</f>
        <v>`dia1_HS1_5` text NOT NULL, </v>
      </c>
    </row>
    <row r="172" customFormat="false" ht="12.8" hidden="false" customHeight="false" outlineLevel="0" collapsed="false">
      <c r="A172" s="1" t="str">
        <f aca="false">"dia1_HE2_5"</f>
        <v>dia1_HE2_5</v>
      </c>
      <c r="B172" s="1" t="s">
        <v>47</v>
      </c>
      <c r="C172" s="1" t="str">
        <f aca="false">"$"&amp;A172&amp;" = $_REQUEST['"&amp;A172&amp;"'];"</f>
        <v>$dia1_HE2_5 = $_REQUEST['dia1_HE2_5'];</v>
      </c>
      <c r="D172" s="1" t="str">
        <f aca="false">C172</f>
        <v>$dia1_HE2_5 = $_REQUEST['dia1_HE2_5'];</v>
      </c>
      <c r="E172" s="1" t="str">
        <f aca="false">"`"&amp;A172&amp;"` "&amp;B172&amp;" NOT NULL, "</f>
        <v>`dia1_HE2_5` text NOT NULL, </v>
      </c>
    </row>
    <row r="173" customFormat="false" ht="12.8" hidden="false" customHeight="false" outlineLevel="0" collapsed="false">
      <c r="A173" s="1" t="str">
        <f aca="false">"dia1_HS2_5"</f>
        <v>dia1_HS2_5</v>
      </c>
      <c r="B173" s="1" t="s">
        <v>47</v>
      </c>
      <c r="C173" s="1" t="str">
        <f aca="false">"$"&amp;A173&amp;" = $_REQUEST['"&amp;A173&amp;"'];"</f>
        <v>$dia1_HS2_5 = $_REQUEST['dia1_HS2_5'];</v>
      </c>
      <c r="D173" s="1" t="str">
        <f aca="false">C173</f>
        <v>$dia1_HS2_5 = $_REQUEST['dia1_HS2_5'];</v>
      </c>
      <c r="E173" s="1" t="str">
        <f aca="false">"`"&amp;A173&amp;"` "&amp;B173&amp;" NOT NULL, "</f>
        <v>`dia1_HS2_5` text NOT NULL, </v>
      </c>
    </row>
    <row r="174" customFormat="false" ht="12.8" hidden="false" customHeight="false" outlineLevel="0" collapsed="false">
      <c r="A174" s="1" t="str">
        <f aca="false">"dia1_HE3_5"</f>
        <v>dia1_HE3_5</v>
      </c>
      <c r="B174" s="1" t="s">
        <v>47</v>
      </c>
      <c r="C174" s="1" t="str">
        <f aca="false">"$"&amp;A174&amp;" = $_REQUEST['"&amp;A174&amp;"'];"</f>
        <v>$dia1_HE3_5 = $_REQUEST['dia1_HE3_5'];</v>
      </c>
      <c r="D174" s="1" t="str">
        <f aca="false">C174</f>
        <v>$dia1_HE3_5 = $_REQUEST['dia1_HE3_5'];</v>
      </c>
      <c r="E174" s="1" t="str">
        <f aca="false">"`"&amp;A174&amp;"` "&amp;B174&amp;" NOT NULL, "</f>
        <v>`dia1_HE3_5` text NOT NULL, </v>
      </c>
    </row>
    <row r="175" customFormat="false" ht="12.8" hidden="false" customHeight="false" outlineLevel="0" collapsed="false">
      <c r="A175" s="1" t="str">
        <f aca="false">"dia1_HS3_5"</f>
        <v>dia1_HS3_5</v>
      </c>
      <c r="B175" s="1" t="s">
        <v>47</v>
      </c>
      <c r="C175" s="1" t="str">
        <f aca="false">"$"&amp;A175&amp;" = $_REQUEST['"&amp;A175&amp;"'];"</f>
        <v>$dia1_HS3_5 = $_REQUEST['dia1_HS3_5'];</v>
      </c>
      <c r="D175" s="1" t="str">
        <f aca="false">C175</f>
        <v>$dia1_HS3_5 = $_REQUEST['dia1_HS3_5'];</v>
      </c>
      <c r="E175" s="1" t="str">
        <f aca="false">"`"&amp;A175&amp;"` "&amp;B175&amp;" NOT NULL, "</f>
        <v>`dia1_HS3_5` text NOT NULL, </v>
      </c>
    </row>
    <row r="176" customFormat="false" ht="12.8" hidden="false" customHeight="false" outlineLevel="0" collapsed="false">
      <c r="A176" s="1" t="str">
        <f aca="false">"dia1_HE4_5"</f>
        <v>dia1_HE4_5</v>
      </c>
      <c r="B176" s="1" t="s">
        <v>47</v>
      </c>
      <c r="C176" s="1" t="str">
        <f aca="false">"$"&amp;A176&amp;" = $_REQUEST['"&amp;A176&amp;"'];"</f>
        <v>$dia1_HE4_5 = $_REQUEST['dia1_HE4_5'];</v>
      </c>
      <c r="D176" s="1" t="str">
        <f aca="false">C176</f>
        <v>$dia1_HE4_5 = $_REQUEST['dia1_HE4_5'];</v>
      </c>
      <c r="E176" s="1" t="str">
        <f aca="false">"`"&amp;A176&amp;"` "&amp;B176&amp;" NOT NULL, "</f>
        <v>`dia1_HE4_5` text NOT NULL, </v>
      </c>
    </row>
    <row r="177" customFormat="false" ht="12.8" hidden="false" customHeight="false" outlineLevel="0" collapsed="false">
      <c r="A177" s="1" t="str">
        <f aca="false">"dia1_HS4_5"</f>
        <v>dia1_HS4_5</v>
      </c>
      <c r="B177" s="1" t="s">
        <v>47</v>
      </c>
      <c r="C177" s="1" t="str">
        <f aca="false">"$"&amp;A177&amp;" = $_REQUEST['"&amp;A177&amp;"'];"</f>
        <v>$dia1_HS4_5 = $_REQUEST['dia1_HS4_5'];</v>
      </c>
      <c r="D177" s="1" t="str">
        <f aca="false">C177</f>
        <v>$dia1_HS4_5 = $_REQUEST['dia1_HS4_5'];</v>
      </c>
      <c r="E177" s="1" t="str">
        <f aca="false">"`"&amp;A177&amp;"` "&amp;B177&amp;" NOT NULL, "</f>
        <v>`dia1_HS4_5` text NOT NULL, </v>
      </c>
    </row>
    <row r="178" customFormat="false" ht="12.8" hidden="false" customHeight="false" outlineLevel="0" collapsed="false">
      <c r="A178" s="1" t="str">
        <f aca="false">"dia1_HE5_5"</f>
        <v>dia1_HE5_5</v>
      </c>
      <c r="B178" s="1" t="s">
        <v>47</v>
      </c>
      <c r="C178" s="1" t="str">
        <f aca="false">"$"&amp;A178&amp;" = $_REQUEST['"&amp;A178&amp;"'];"</f>
        <v>$dia1_HE5_5 = $_REQUEST['dia1_HE5_5'];</v>
      </c>
      <c r="D178" s="1" t="str">
        <f aca="false">C178</f>
        <v>$dia1_HE5_5 = $_REQUEST['dia1_HE5_5'];</v>
      </c>
      <c r="E178" s="1" t="str">
        <f aca="false">"`"&amp;A178&amp;"` "&amp;B178&amp;" NOT NULL, "</f>
        <v>`dia1_HE5_5` text NOT NULL, </v>
      </c>
    </row>
    <row r="179" customFormat="false" ht="12.8" hidden="false" customHeight="false" outlineLevel="0" collapsed="false">
      <c r="A179" s="1" t="str">
        <f aca="false">"dia1_HS5_5"</f>
        <v>dia1_HS5_5</v>
      </c>
      <c r="B179" s="1" t="s">
        <v>47</v>
      </c>
      <c r="C179" s="1" t="str">
        <f aca="false">"$"&amp;A179&amp;" = $_REQUEST['"&amp;A179&amp;"'];"</f>
        <v>$dia1_HS5_5 = $_REQUEST['dia1_HS5_5'];</v>
      </c>
      <c r="D179" s="1" t="str">
        <f aca="false">C179</f>
        <v>$dia1_HS5_5 = $_REQUEST['dia1_HS5_5'];</v>
      </c>
      <c r="E179" s="1" t="str">
        <f aca="false">"`"&amp;A179&amp;"` "&amp;B179&amp;" NOT NULL, "</f>
        <v>`dia1_HS5_5` text NOT NULL, </v>
      </c>
    </row>
    <row r="180" customFormat="false" ht="12.8" hidden="false" customHeight="false" outlineLevel="0" collapsed="false">
      <c r="A180" s="1" t="s">
        <v>63</v>
      </c>
      <c r="B180" s="1" t="s">
        <v>47</v>
      </c>
      <c r="C180" s="1" t="str">
        <f aca="false">"$"&amp;A180&amp;" = $_REQUEST['"&amp;A180&amp;"'];"</f>
        <v>$dia2_fecha = $_REQUEST['dia2_fecha'];</v>
      </c>
      <c r="D180" s="1" t="str">
        <f aca="false">C180</f>
        <v>$dia2_fecha = $_REQUEST['dia2_fecha'];</v>
      </c>
      <c r="E180" s="1" t="str">
        <f aca="false">"`"&amp;A180&amp;"` "&amp;B180&amp;" NOT NULL, "</f>
        <v>`dia2_fecha` text NOT NULL, </v>
      </c>
    </row>
    <row r="181" customFormat="false" ht="12.8" hidden="false" customHeight="false" outlineLevel="0" collapsed="false">
      <c r="A181" s="1" t="s">
        <v>64</v>
      </c>
      <c r="B181" s="1" t="s">
        <v>47</v>
      </c>
      <c r="C181" s="1" t="str">
        <f aca="false">"$"&amp;A181&amp;" = $_REQUEST['"&amp;A181&amp;"'];"</f>
        <v>$dia2_equipo = $_REQUEST['dia2_equipo'];</v>
      </c>
      <c r="D181" s="1" t="str">
        <f aca="false">C181</f>
        <v>$dia2_equipo = $_REQUEST['dia2_equipo'];</v>
      </c>
      <c r="E181" s="1" t="str">
        <f aca="false">"`"&amp;A181&amp;"` "&amp;B181&amp;" NOT NULL, "</f>
        <v>`dia2_equipo` text NOT NULL, </v>
      </c>
    </row>
    <row r="182" customFormat="false" ht="12.8" hidden="false" customHeight="false" outlineLevel="0" collapsed="false">
      <c r="A182" s="1" t="s">
        <v>65</v>
      </c>
      <c r="B182" s="1" t="s">
        <v>47</v>
      </c>
      <c r="C182" s="1" t="str">
        <f aca="false">"$"&amp;A182&amp;" = $_REQUEST['"&amp;A182&amp;"'];"</f>
        <v>$dia2_marca = $_REQUEST['dia2_marca'];</v>
      </c>
      <c r="D182" s="1" t="str">
        <f aca="false">C182</f>
        <v>$dia2_marca = $_REQUEST['dia2_marca'];</v>
      </c>
      <c r="E182" s="1" t="str">
        <f aca="false">"`"&amp;A182&amp;"` "&amp;B182&amp;" NOT NULL, "</f>
        <v>`dia2_marca` text NOT NULL, </v>
      </c>
    </row>
    <row r="183" customFormat="false" ht="12.8" hidden="false" customHeight="false" outlineLevel="0" collapsed="false">
      <c r="A183" s="1" t="s">
        <v>66</v>
      </c>
      <c r="B183" s="1" t="s">
        <v>47</v>
      </c>
      <c r="C183" s="1" t="str">
        <f aca="false">"$"&amp;A183&amp;" = $_REQUEST['"&amp;A183&amp;"'];"</f>
        <v>$dia2_fecha_calib = $_REQUEST['dia2_fecha_calib'];</v>
      </c>
      <c r="D183" s="1" t="str">
        <f aca="false">C183</f>
        <v>$dia2_fecha_calib = $_REQUEST['dia2_fecha_calib'];</v>
      </c>
      <c r="E183" s="1" t="str">
        <f aca="false">"`"&amp;A183&amp;"` "&amp;B183&amp;" NOT NULL, "</f>
        <v>`dia2_fecha_calib` text NOT NULL, </v>
      </c>
    </row>
    <row r="184" customFormat="false" ht="12.8" hidden="false" customHeight="false" outlineLevel="0" collapsed="false">
      <c r="A184" s="1" t="s">
        <v>67</v>
      </c>
      <c r="B184" s="1" t="s">
        <v>47</v>
      </c>
      <c r="C184" s="1" t="str">
        <f aca="false">"$"&amp;A184&amp;" = $_REQUEST['"&amp;A184&amp;"'];"</f>
        <v>$dia2_propietario = $_REQUEST['dia2_propietario'];</v>
      </c>
      <c r="D184" s="1" t="str">
        <f aca="false">C184</f>
        <v>$dia2_propietario = $_REQUEST['dia2_propietario'];</v>
      </c>
      <c r="E184" s="1" t="str">
        <f aca="false">"`"&amp;A184&amp;"` "&amp;B184&amp;" NOT NULL, "</f>
        <v>`dia2_propietario` text NOT NULL, </v>
      </c>
    </row>
    <row r="185" customFormat="false" ht="12.8" hidden="false" customHeight="false" outlineLevel="0" collapsed="false">
      <c r="A185" s="1" t="s">
        <v>68</v>
      </c>
      <c r="B185" s="1" t="s">
        <v>47</v>
      </c>
      <c r="C185" s="1" t="str">
        <f aca="false">"$"&amp;A185&amp;" = $_REQUEST['"&amp;A185&amp;"'];"</f>
        <v>$dia2_bumptest_por = $_REQUEST['dia2_bumptest_por'];</v>
      </c>
      <c r="D185" s="1" t="str">
        <f aca="false">C185</f>
        <v>$dia2_bumptest_por = $_REQUEST['dia2_bumptest_por'];</v>
      </c>
      <c r="E185" s="1" t="str">
        <f aca="false">"`"&amp;A185&amp;"` "&amp;B185&amp;" NOT NULL, "</f>
        <v>`dia2_bumptest_por` text NOT NULL, </v>
      </c>
    </row>
    <row r="186" customFormat="false" ht="12.8" hidden="false" customHeight="false" outlineLevel="0" collapsed="false">
      <c r="A186" s="1" t="s">
        <v>69</v>
      </c>
      <c r="B186" s="1" t="s">
        <v>47</v>
      </c>
      <c r="C186" s="1" t="str">
        <f aca="false">"$"&amp;A186&amp;" = $_REQUEST['"&amp;A186&amp;"'];"</f>
        <v>$dia2_LEL = $_REQUEST['dia2_LEL'];</v>
      </c>
      <c r="D186" s="1" t="str">
        <f aca="false">C186</f>
        <v>$dia2_LEL = $_REQUEST['dia2_LEL'];</v>
      </c>
      <c r="E186" s="1" t="str">
        <f aca="false">"`"&amp;A186&amp;"` "&amp;B186&amp;" NOT NULL, "</f>
        <v>`dia2_LEL` text NOT NULL, </v>
      </c>
    </row>
    <row r="187" customFormat="false" ht="12.8" hidden="false" customHeight="false" outlineLevel="0" collapsed="false">
      <c r="A187" s="1" t="s">
        <v>70</v>
      </c>
      <c r="B187" s="1" t="s">
        <v>47</v>
      </c>
      <c r="C187" s="1" t="str">
        <f aca="false">"$"&amp;A187&amp;" = $_REQUEST['"&amp;A187&amp;"'];"</f>
        <v>$dia2_O = $_REQUEST['dia2_O'];</v>
      </c>
      <c r="D187" s="1" t="str">
        <f aca="false">C187</f>
        <v>$dia2_O = $_REQUEST['dia2_O'];</v>
      </c>
      <c r="E187" s="1" t="str">
        <f aca="false">"`"&amp;A187&amp;"` "&amp;B187&amp;" NOT NULL, "</f>
        <v>`dia2_O` text NOT NULL, </v>
      </c>
    </row>
    <row r="188" customFormat="false" ht="12.8" hidden="false" customHeight="false" outlineLevel="0" collapsed="false">
      <c r="A188" s="1" t="s">
        <v>71</v>
      </c>
      <c r="B188" s="1" t="s">
        <v>47</v>
      </c>
      <c r="C188" s="1" t="str">
        <f aca="false">"$"&amp;A188&amp;" = $_REQUEST['"&amp;A188&amp;"'];"</f>
        <v>$dia2_H2S = $_REQUEST['dia2_H2S'];</v>
      </c>
      <c r="D188" s="1" t="str">
        <f aca="false">C188</f>
        <v>$dia2_H2S = $_REQUEST['dia2_H2S'];</v>
      </c>
      <c r="E188" s="1" t="str">
        <f aca="false">"`"&amp;A188&amp;"` "&amp;B188&amp;" NOT NULL, "</f>
        <v>`dia2_H2S` text NOT NULL, </v>
      </c>
    </row>
    <row r="189" customFormat="false" ht="12.8" hidden="false" customHeight="false" outlineLevel="0" collapsed="false">
      <c r="A189" s="1" t="s">
        <v>72</v>
      </c>
      <c r="B189" s="1" t="s">
        <v>47</v>
      </c>
      <c r="C189" s="1" t="str">
        <f aca="false">"$"&amp;A189&amp;" = $_REQUEST['"&amp;A189&amp;"'];"</f>
        <v>$dia2_CO = $_REQUEST['dia2_CO'];</v>
      </c>
      <c r="D189" s="1" t="str">
        <f aca="false">C189</f>
        <v>$dia2_CO = $_REQUEST['dia2_CO'];</v>
      </c>
      <c r="E189" s="1" t="str">
        <f aca="false">"`"&amp;A189&amp;"` "&amp;B189&amp;" NOT NULL, "</f>
        <v>`dia2_CO` text NOT NULL, </v>
      </c>
    </row>
    <row r="190" customFormat="false" ht="12.8" hidden="false" customHeight="false" outlineLevel="0" collapsed="false">
      <c r="A190" s="1" t="s">
        <v>73</v>
      </c>
      <c r="B190" s="1" t="s">
        <v>47</v>
      </c>
      <c r="C190" s="1" t="str">
        <f aca="false">"$"&amp;A190&amp;" = $_REQUEST['"&amp;A190&amp;"'];"</f>
        <v>$dia2_pasa_bumptest = $_REQUEST['dia2_pasa_bumptest'];</v>
      </c>
      <c r="D190" s="1" t="str">
        <f aca="false">C190</f>
        <v>$dia2_pasa_bumptest = $_REQUEST['dia2_pasa_bumptest'];</v>
      </c>
      <c r="E190" s="1" t="str">
        <f aca="false">"`"&amp;A190&amp;"` "&amp;B190&amp;" NOT NULL, "</f>
        <v>`dia2_pasa_bumptest` text NOT NULL, </v>
      </c>
    </row>
    <row r="191" customFormat="false" ht="12.8" hidden="false" customHeight="false" outlineLevel="0" collapsed="false">
      <c r="A191" s="1" t="str">
        <f aca="false">"dia2_H1_1"</f>
        <v>dia2_H1_1</v>
      </c>
      <c r="B191" s="1" t="s">
        <v>47</v>
      </c>
      <c r="C191" s="1" t="str">
        <f aca="false">"$"&amp;A191&amp;" = $_REQUEST['"&amp;A191&amp;"'];"</f>
        <v>$dia2_H1_1 = $_REQUEST['dia2_H1_1'];</v>
      </c>
      <c r="D191" s="1" t="str">
        <f aca="false">C191</f>
        <v>$dia2_H1_1 = $_REQUEST['dia2_H1_1'];</v>
      </c>
      <c r="E191" s="1" t="str">
        <f aca="false">"`"&amp;A191&amp;"` "&amp;B191&amp;" NOT NULL, "</f>
        <v>`dia2_H1_1` text NOT NULL, </v>
      </c>
    </row>
    <row r="192" customFormat="false" ht="12.8" hidden="false" customHeight="false" outlineLevel="0" collapsed="false">
      <c r="A192" s="1" t="str">
        <f aca="false">"dia2_R1_1"</f>
        <v>dia2_R1_1</v>
      </c>
      <c r="B192" s="1" t="s">
        <v>47</v>
      </c>
      <c r="C192" s="1" t="str">
        <f aca="false">"$"&amp;A192&amp;" = $_REQUEST['"&amp;A192&amp;"'];"</f>
        <v>$dia2_R1_1 = $_REQUEST['dia2_R1_1'];</v>
      </c>
      <c r="D192" s="1" t="str">
        <f aca="false">C192</f>
        <v>$dia2_R1_1 = $_REQUEST['dia2_R1_1'];</v>
      </c>
      <c r="E192" s="1" t="str">
        <f aca="false">"`"&amp;A192&amp;"` "&amp;B192&amp;" NOT NULL, "</f>
        <v>`dia2_R1_1` text NOT NULL, </v>
      </c>
    </row>
    <row r="193" customFormat="false" ht="12.8" hidden="false" customHeight="false" outlineLevel="0" collapsed="false">
      <c r="A193" s="1" t="str">
        <f aca="false">"dia2_H2_1"</f>
        <v>dia2_H2_1</v>
      </c>
      <c r="B193" s="1" t="s">
        <v>47</v>
      </c>
      <c r="C193" s="1" t="str">
        <f aca="false">"$"&amp;A193&amp;" = $_REQUEST['"&amp;A193&amp;"'];"</f>
        <v>$dia2_H2_1 = $_REQUEST['dia2_H2_1'];</v>
      </c>
      <c r="D193" s="1" t="str">
        <f aca="false">C193</f>
        <v>$dia2_H2_1 = $_REQUEST['dia2_H2_1'];</v>
      </c>
      <c r="E193" s="1" t="str">
        <f aca="false">"`"&amp;A193&amp;"` "&amp;B193&amp;" NOT NULL, "</f>
        <v>`dia2_H2_1` text NOT NULL, </v>
      </c>
    </row>
    <row r="194" customFormat="false" ht="12.8" hidden="false" customHeight="false" outlineLevel="0" collapsed="false">
      <c r="A194" s="1" t="str">
        <f aca="false">"dia2_R2_1"</f>
        <v>dia2_R2_1</v>
      </c>
      <c r="B194" s="1" t="s">
        <v>47</v>
      </c>
      <c r="C194" s="1" t="str">
        <f aca="false">"$"&amp;A194&amp;" = $_REQUEST['"&amp;A194&amp;"'];"</f>
        <v>$dia2_R2_1 = $_REQUEST['dia2_R2_1'];</v>
      </c>
      <c r="D194" s="1" t="str">
        <f aca="false">C194</f>
        <v>$dia2_R2_1 = $_REQUEST['dia2_R2_1'];</v>
      </c>
      <c r="E194" s="1" t="str">
        <f aca="false">"`"&amp;A194&amp;"` "&amp;B194&amp;" NOT NULL, "</f>
        <v>`dia2_R2_1` text NOT NULL, </v>
      </c>
    </row>
    <row r="195" customFormat="false" ht="12.8" hidden="false" customHeight="false" outlineLevel="0" collapsed="false">
      <c r="A195" s="1" t="str">
        <f aca="false">"dia2_H3_1"</f>
        <v>dia2_H3_1</v>
      </c>
      <c r="B195" s="1" t="s">
        <v>47</v>
      </c>
      <c r="C195" s="1" t="str">
        <f aca="false">"$"&amp;A195&amp;" = $_REQUEST['"&amp;A195&amp;"'];"</f>
        <v>$dia2_H3_1 = $_REQUEST['dia2_H3_1'];</v>
      </c>
      <c r="D195" s="1" t="str">
        <f aca="false">C195</f>
        <v>$dia2_H3_1 = $_REQUEST['dia2_H3_1'];</v>
      </c>
      <c r="E195" s="1" t="str">
        <f aca="false">"`"&amp;A195&amp;"` "&amp;B195&amp;" NOT NULL, "</f>
        <v>`dia2_H3_1` text NOT NULL, </v>
      </c>
    </row>
    <row r="196" customFormat="false" ht="12.8" hidden="false" customHeight="false" outlineLevel="0" collapsed="false">
      <c r="A196" s="1" t="str">
        <f aca="false">"dia2_R3_1"</f>
        <v>dia2_R3_1</v>
      </c>
      <c r="B196" s="1" t="s">
        <v>47</v>
      </c>
      <c r="C196" s="1" t="str">
        <f aca="false">"$"&amp;A196&amp;" = $_REQUEST['"&amp;A196&amp;"'];"</f>
        <v>$dia2_R3_1 = $_REQUEST['dia2_R3_1'];</v>
      </c>
      <c r="D196" s="1" t="str">
        <f aca="false">C196</f>
        <v>$dia2_R3_1 = $_REQUEST['dia2_R3_1'];</v>
      </c>
      <c r="E196" s="1" t="str">
        <f aca="false">"`"&amp;A196&amp;"` "&amp;B196&amp;" NOT NULL, "</f>
        <v>`dia2_R3_1` text NOT NULL, </v>
      </c>
    </row>
    <row r="197" customFormat="false" ht="12.8" hidden="false" customHeight="false" outlineLevel="0" collapsed="false">
      <c r="A197" s="1" t="str">
        <f aca="false">"dia2_H4_1"</f>
        <v>dia2_H4_1</v>
      </c>
      <c r="B197" s="1" t="s">
        <v>47</v>
      </c>
      <c r="C197" s="1" t="str">
        <f aca="false">"$"&amp;A197&amp;" = $_REQUEST['"&amp;A197&amp;"'];"</f>
        <v>$dia2_H4_1 = $_REQUEST['dia2_H4_1'];</v>
      </c>
      <c r="D197" s="1" t="str">
        <f aca="false">C197</f>
        <v>$dia2_H4_1 = $_REQUEST['dia2_H4_1'];</v>
      </c>
      <c r="E197" s="1" t="str">
        <f aca="false">"`"&amp;A197&amp;"` "&amp;B197&amp;" NOT NULL, "</f>
        <v>`dia2_H4_1` text NOT NULL, </v>
      </c>
    </row>
    <row r="198" customFormat="false" ht="12.8" hidden="false" customHeight="false" outlineLevel="0" collapsed="false">
      <c r="A198" s="1" t="str">
        <f aca="false">"dia2_R4_1"</f>
        <v>dia2_R4_1</v>
      </c>
      <c r="B198" s="1" t="s">
        <v>47</v>
      </c>
      <c r="C198" s="1" t="str">
        <f aca="false">"$"&amp;A198&amp;" = $_REQUEST['"&amp;A198&amp;"'];"</f>
        <v>$dia2_R4_1 = $_REQUEST['dia2_R4_1'];</v>
      </c>
      <c r="D198" s="1" t="str">
        <f aca="false">C198</f>
        <v>$dia2_R4_1 = $_REQUEST['dia2_R4_1'];</v>
      </c>
      <c r="E198" s="1" t="str">
        <f aca="false">"`"&amp;A198&amp;"` "&amp;B198&amp;" NOT NULL, "</f>
        <v>`dia2_R4_1` text NOT NULL, </v>
      </c>
    </row>
    <row r="199" customFormat="false" ht="12.8" hidden="false" customHeight="false" outlineLevel="0" collapsed="false">
      <c r="A199" s="1" t="str">
        <f aca="false">"dia2_H5_1"</f>
        <v>dia2_H5_1</v>
      </c>
      <c r="B199" s="1" t="s">
        <v>47</v>
      </c>
      <c r="C199" s="1" t="str">
        <f aca="false">"$"&amp;A199&amp;" = $_REQUEST['"&amp;A199&amp;"'];"</f>
        <v>$dia2_H5_1 = $_REQUEST['dia2_H5_1'];</v>
      </c>
      <c r="D199" s="1" t="str">
        <f aca="false">C199</f>
        <v>$dia2_H5_1 = $_REQUEST['dia2_H5_1'];</v>
      </c>
      <c r="E199" s="1" t="str">
        <f aca="false">"`"&amp;A199&amp;"` "&amp;B199&amp;" NOT NULL, "</f>
        <v>`dia2_H5_1` text NOT NULL, </v>
      </c>
    </row>
    <row r="200" customFormat="false" ht="12.8" hidden="false" customHeight="false" outlineLevel="0" collapsed="false">
      <c r="A200" s="1" t="str">
        <f aca="false">"dia2_R5_1"</f>
        <v>dia2_R5_1</v>
      </c>
      <c r="B200" s="1" t="s">
        <v>47</v>
      </c>
      <c r="C200" s="1" t="str">
        <f aca="false">"$"&amp;A200&amp;" = $_REQUEST['"&amp;A200&amp;"'];"</f>
        <v>$dia2_R5_1 = $_REQUEST['dia2_R5_1'];</v>
      </c>
      <c r="D200" s="1" t="str">
        <f aca="false">C200</f>
        <v>$dia2_R5_1 = $_REQUEST['dia2_R5_1'];</v>
      </c>
      <c r="E200" s="1" t="str">
        <f aca="false">"`"&amp;A200&amp;"` "&amp;B200&amp;" NOT NULL, "</f>
        <v>`dia2_R5_1` text NOT NULL, </v>
      </c>
    </row>
    <row r="201" customFormat="false" ht="12.8" hidden="false" customHeight="false" outlineLevel="0" collapsed="false">
      <c r="A201" s="1" t="str">
        <f aca="false">"dia2_H6_1"</f>
        <v>dia2_H6_1</v>
      </c>
      <c r="B201" s="1" t="s">
        <v>47</v>
      </c>
      <c r="C201" s="1" t="str">
        <f aca="false">"$"&amp;A201&amp;" = $_REQUEST['"&amp;A201&amp;"'];"</f>
        <v>$dia2_H6_1 = $_REQUEST['dia2_H6_1'];</v>
      </c>
      <c r="D201" s="1" t="str">
        <f aca="false">C201</f>
        <v>$dia2_H6_1 = $_REQUEST['dia2_H6_1'];</v>
      </c>
      <c r="E201" s="1" t="str">
        <f aca="false">"`"&amp;A201&amp;"` "&amp;B201&amp;" NOT NULL, "</f>
        <v>`dia2_H6_1` text NOT NULL, </v>
      </c>
    </row>
    <row r="202" customFormat="false" ht="12.8" hidden="false" customHeight="false" outlineLevel="0" collapsed="false">
      <c r="A202" s="1" t="str">
        <f aca="false">"dia2_R6_1"</f>
        <v>dia2_R6_1</v>
      </c>
      <c r="B202" s="1" t="s">
        <v>47</v>
      </c>
      <c r="C202" s="1" t="str">
        <f aca="false">"$"&amp;A202&amp;" = $_REQUEST['"&amp;A202&amp;"'];"</f>
        <v>$dia2_R6_1 = $_REQUEST['dia2_R6_1'];</v>
      </c>
      <c r="D202" s="1" t="str">
        <f aca="false">C202</f>
        <v>$dia2_R6_1 = $_REQUEST['dia2_R6_1'];</v>
      </c>
      <c r="E202" s="1" t="str">
        <f aca="false">"`"&amp;A202&amp;"` "&amp;B202&amp;" NOT NULL, "</f>
        <v>`dia2_R6_1` text NOT NULL, </v>
      </c>
    </row>
    <row r="203" customFormat="false" ht="12.8" hidden="false" customHeight="false" outlineLevel="0" collapsed="false">
      <c r="A203" s="1" t="str">
        <f aca="false">"dia2_H7_1"</f>
        <v>dia2_H7_1</v>
      </c>
      <c r="B203" s="1" t="s">
        <v>47</v>
      </c>
      <c r="C203" s="1" t="str">
        <f aca="false">"$"&amp;A203&amp;" = $_REQUEST['"&amp;A203&amp;"'];"</f>
        <v>$dia2_H7_1 = $_REQUEST['dia2_H7_1'];</v>
      </c>
      <c r="D203" s="1" t="str">
        <f aca="false">C203</f>
        <v>$dia2_H7_1 = $_REQUEST['dia2_H7_1'];</v>
      </c>
      <c r="E203" s="1" t="str">
        <f aca="false">"`"&amp;A203&amp;"` "&amp;B203&amp;" NOT NULL, "</f>
        <v>`dia2_H7_1` text NOT NULL, </v>
      </c>
    </row>
    <row r="204" customFormat="false" ht="12.8" hidden="false" customHeight="false" outlineLevel="0" collapsed="false">
      <c r="A204" s="1" t="str">
        <f aca="false">"dia2_R7_1"</f>
        <v>dia2_R7_1</v>
      </c>
      <c r="B204" s="1" t="s">
        <v>47</v>
      </c>
      <c r="C204" s="1" t="str">
        <f aca="false">"$"&amp;A204&amp;" = $_REQUEST['"&amp;A204&amp;"'];"</f>
        <v>$dia2_R7_1 = $_REQUEST['dia2_R7_1'];</v>
      </c>
      <c r="D204" s="1" t="str">
        <f aca="false">C204</f>
        <v>$dia2_R7_1 = $_REQUEST['dia2_R7_1'];</v>
      </c>
      <c r="E204" s="1" t="str">
        <f aca="false">"`"&amp;A204&amp;"` "&amp;B204&amp;" NOT NULL, "</f>
        <v>`dia2_R7_1` text NOT NULL, </v>
      </c>
    </row>
    <row r="205" customFormat="false" ht="12.8" hidden="false" customHeight="false" outlineLevel="0" collapsed="false">
      <c r="A205" s="1" t="str">
        <f aca="false">"dia2_H8_1"</f>
        <v>dia2_H8_1</v>
      </c>
      <c r="B205" s="1" t="s">
        <v>47</v>
      </c>
      <c r="C205" s="1" t="str">
        <f aca="false">"$"&amp;A205&amp;" = $_REQUEST['"&amp;A205&amp;"'];"</f>
        <v>$dia2_H8_1 = $_REQUEST['dia2_H8_1'];</v>
      </c>
      <c r="D205" s="1" t="str">
        <f aca="false">C205</f>
        <v>$dia2_H8_1 = $_REQUEST['dia2_H8_1'];</v>
      </c>
      <c r="E205" s="1" t="str">
        <f aca="false">"`"&amp;A205&amp;"` "&amp;B205&amp;" NOT NULL, "</f>
        <v>`dia2_H8_1` text NOT NULL, </v>
      </c>
    </row>
    <row r="206" customFormat="false" ht="12.8" hidden="false" customHeight="false" outlineLevel="0" collapsed="false">
      <c r="A206" s="1" t="str">
        <f aca="false">"dia2_R8_1"</f>
        <v>dia2_R8_1</v>
      </c>
      <c r="B206" s="1" t="s">
        <v>47</v>
      </c>
      <c r="C206" s="1" t="str">
        <f aca="false">"$"&amp;A206&amp;" = $_REQUEST['"&amp;A206&amp;"'];"</f>
        <v>$dia2_R8_1 = $_REQUEST['dia2_R8_1'];</v>
      </c>
      <c r="D206" s="1" t="str">
        <f aca="false">C206</f>
        <v>$dia2_R8_1 = $_REQUEST['dia2_R8_1'];</v>
      </c>
      <c r="E206" s="1" t="str">
        <f aca="false">"`"&amp;A206&amp;"` "&amp;B206&amp;" NOT NULL, "</f>
        <v>`dia2_R8_1` text NOT NULL, </v>
      </c>
    </row>
    <row r="207" customFormat="false" ht="12.8" hidden="false" customHeight="false" outlineLevel="0" collapsed="false">
      <c r="A207" s="1" t="str">
        <f aca="false">"dia2_H9_1"</f>
        <v>dia2_H9_1</v>
      </c>
      <c r="B207" s="1" t="s">
        <v>47</v>
      </c>
      <c r="C207" s="1" t="str">
        <f aca="false">"$"&amp;A207&amp;" = $_REQUEST['"&amp;A207&amp;"'];"</f>
        <v>$dia2_H9_1 = $_REQUEST['dia2_H9_1'];</v>
      </c>
      <c r="D207" s="1" t="str">
        <f aca="false">C207</f>
        <v>$dia2_H9_1 = $_REQUEST['dia2_H9_1'];</v>
      </c>
      <c r="E207" s="1" t="str">
        <f aca="false">"`"&amp;A207&amp;"` "&amp;B207&amp;" NOT NULL, "</f>
        <v>`dia2_H9_1` text NOT NULL, </v>
      </c>
    </row>
    <row r="208" customFormat="false" ht="12.8" hidden="false" customHeight="false" outlineLevel="0" collapsed="false">
      <c r="A208" s="1" t="str">
        <f aca="false">"dia2_R9_1"</f>
        <v>dia2_R9_1</v>
      </c>
      <c r="B208" s="1" t="s">
        <v>47</v>
      </c>
      <c r="C208" s="1" t="str">
        <f aca="false">"$"&amp;A208&amp;" = $_REQUEST['"&amp;A208&amp;"'];"</f>
        <v>$dia2_R9_1 = $_REQUEST['dia2_R9_1'];</v>
      </c>
      <c r="D208" s="1" t="str">
        <f aca="false">C208</f>
        <v>$dia2_R9_1 = $_REQUEST['dia2_R9_1'];</v>
      </c>
      <c r="E208" s="1" t="str">
        <f aca="false">"`"&amp;A208&amp;"` "&amp;B208&amp;" NOT NULL, "</f>
        <v>`dia2_R9_1` text NOT NULL, </v>
      </c>
    </row>
    <row r="209" customFormat="false" ht="12.8" hidden="false" customHeight="false" outlineLevel="0" collapsed="false">
      <c r="A209" s="1" t="str">
        <f aca="false">"dia2_H10_1"</f>
        <v>dia2_H10_1</v>
      </c>
      <c r="B209" s="1" t="s">
        <v>47</v>
      </c>
      <c r="C209" s="1" t="str">
        <f aca="false">"$"&amp;A209&amp;" = $_REQUEST['"&amp;A209&amp;"'];"</f>
        <v>$dia2_H10_1 = $_REQUEST['dia2_H10_1'];</v>
      </c>
      <c r="D209" s="1" t="str">
        <f aca="false">C209</f>
        <v>$dia2_H10_1 = $_REQUEST['dia2_H10_1'];</v>
      </c>
      <c r="E209" s="1" t="str">
        <f aca="false">"`"&amp;A209&amp;"` "&amp;B209&amp;" NOT NULL, "</f>
        <v>`dia2_H10_1` text NOT NULL, </v>
      </c>
    </row>
    <row r="210" customFormat="false" ht="12.8" hidden="false" customHeight="false" outlineLevel="0" collapsed="false">
      <c r="A210" s="1" t="str">
        <f aca="false">"dia2_R10_1"</f>
        <v>dia2_R10_1</v>
      </c>
      <c r="B210" s="1" t="s">
        <v>47</v>
      </c>
      <c r="C210" s="1" t="str">
        <f aca="false">"$"&amp;A210&amp;" = $_REQUEST['"&amp;A210&amp;"'];"</f>
        <v>$dia2_R10_1 = $_REQUEST['dia2_R10_1'];</v>
      </c>
      <c r="D210" s="1" t="str">
        <f aca="false">C210</f>
        <v>$dia2_R10_1 = $_REQUEST['dia2_R10_1'];</v>
      </c>
      <c r="E210" s="1" t="str">
        <f aca="false">"`"&amp;A210&amp;"` "&amp;B210&amp;" NOT NULL, "</f>
        <v>`dia2_R10_1` text NOT NULL, </v>
      </c>
    </row>
    <row r="211" customFormat="false" ht="12.8" hidden="false" customHeight="false" outlineLevel="0" collapsed="false">
      <c r="A211" s="1" t="str">
        <f aca="false">"dia2_H1_2"</f>
        <v>dia2_H1_2</v>
      </c>
      <c r="B211" s="1" t="s">
        <v>47</v>
      </c>
      <c r="C211" s="1" t="str">
        <f aca="false">"$"&amp;A211&amp;" = $_REQUEST['"&amp;A211&amp;"'];"</f>
        <v>$dia2_H1_2 = $_REQUEST['dia2_H1_2'];</v>
      </c>
      <c r="D211" s="1" t="str">
        <f aca="false">C211</f>
        <v>$dia2_H1_2 = $_REQUEST['dia2_H1_2'];</v>
      </c>
      <c r="E211" s="1" t="str">
        <f aca="false">"`"&amp;A211&amp;"` "&amp;B211&amp;" NOT NULL, "</f>
        <v>`dia2_H1_2` text NOT NULL, </v>
      </c>
    </row>
    <row r="212" customFormat="false" ht="12.8" hidden="false" customHeight="false" outlineLevel="0" collapsed="false">
      <c r="A212" s="1" t="str">
        <f aca="false">"dia2_R1_2"</f>
        <v>dia2_R1_2</v>
      </c>
      <c r="B212" s="1" t="s">
        <v>47</v>
      </c>
      <c r="C212" s="1" t="str">
        <f aca="false">"$"&amp;A212&amp;" = $_REQUEST['"&amp;A212&amp;"'];"</f>
        <v>$dia2_R1_2 = $_REQUEST['dia2_R1_2'];</v>
      </c>
      <c r="D212" s="1" t="str">
        <f aca="false">C212</f>
        <v>$dia2_R1_2 = $_REQUEST['dia2_R1_2'];</v>
      </c>
      <c r="E212" s="1" t="str">
        <f aca="false">"`"&amp;A212&amp;"` "&amp;B212&amp;" NOT NULL, "</f>
        <v>`dia2_R1_2` text NOT NULL, </v>
      </c>
    </row>
    <row r="213" customFormat="false" ht="12.8" hidden="false" customHeight="false" outlineLevel="0" collapsed="false">
      <c r="A213" s="1" t="str">
        <f aca="false">"dia2_H2_2"</f>
        <v>dia2_H2_2</v>
      </c>
      <c r="B213" s="1" t="s">
        <v>47</v>
      </c>
      <c r="C213" s="1" t="str">
        <f aca="false">"$"&amp;A213&amp;" = $_REQUEST['"&amp;A213&amp;"'];"</f>
        <v>$dia2_H2_2 = $_REQUEST['dia2_H2_2'];</v>
      </c>
      <c r="D213" s="1" t="str">
        <f aca="false">C213</f>
        <v>$dia2_H2_2 = $_REQUEST['dia2_H2_2'];</v>
      </c>
      <c r="E213" s="1" t="str">
        <f aca="false">"`"&amp;A213&amp;"` "&amp;B213&amp;" NOT NULL, "</f>
        <v>`dia2_H2_2` text NOT NULL, </v>
      </c>
    </row>
    <row r="214" customFormat="false" ht="12.8" hidden="false" customHeight="false" outlineLevel="0" collapsed="false">
      <c r="A214" s="1" t="str">
        <f aca="false">"dia2_R2_2"</f>
        <v>dia2_R2_2</v>
      </c>
      <c r="B214" s="1" t="s">
        <v>47</v>
      </c>
      <c r="C214" s="1" t="str">
        <f aca="false">"$"&amp;A214&amp;" = $_REQUEST['"&amp;A214&amp;"'];"</f>
        <v>$dia2_R2_2 = $_REQUEST['dia2_R2_2'];</v>
      </c>
      <c r="D214" s="1" t="str">
        <f aca="false">C214</f>
        <v>$dia2_R2_2 = $_REQUEST['dia2_R2_2'];</v>
      </c>
      <c r="E214" s="1" t="str">
        <f aca="false">"`"&amp;A214&amp;"` "&amp;B214&amp;" NOT NULL, "</f>
        <v>`dia2_R2_2` text NOT NULL, </v>
      </c>
    </row>
    <row r="215" customFormat="false" ht="12.8" hidden="false" customHeight="false" outlineLevel="0" collapsed="false">
      <c r="A215" s="1" t="str">
        <f aca="false">"dia2_H3_2"</f>
        <v>dia2_H3_2</v>
      </c>
      <c r="B215" s="1" t="s">
        <v>47</v>
      </c>
      <c r="C215" s="1" t="str">
        <f aca="false">"$"&amp;A215&amp;" = $_REQUEST['"&amp;A215&amp;"'];"</f>
        <v>$dia2_H3_2 = $_REQUEST['dia2_H3_2'];</v>
      </c>
      <c r="D215" s="1" t="str">
        <f aca="false">C215</f>
        <v>$dia2_H3_2 = $_REQUEST['dia2_H3_2'];</v>
      </c>
      <c r="E215" s="1" t="str">
        <f aca="false">"`"&amp;A215&amp;"` "&amp;B215&amp;" NOT NULL, "</f>
        <v>`dia2_H3_2` text NOT NULL, </v>
      </c>
    </row>
    <row r="216" customFormat="false" ht="12.8" hidden="false" customHeight="false" outlineLevel="0" collapsed="false">
      <c r="A216" s="1" t="str">
        <f aca="false">"dia2_R3_2"</f>
        <v>dia2_R3_2</v>
      </c>
      <c r="B216" s="1" t="s">
        <v>47</v>
      </c>
      <c r="C216" s="1" t="str">
        <f aca="false">"$"&amp;A216&amp;" = $_REQUEST['"&amp;A216&amp;"'];"</f>
        <v>$dia2_R3_2 = $_REQUEST['dia2_R3_2'];</v>
      </c>
      <c r="D216" s="1" t="str">
        <f aca="false">C216</f>
        <v>$dia2_R3_2 = $_REQUEST['dia2_R3_2'];</v>
      </c>
      <c r="E216" s="1" t="str">
        <f aca="false">"`"&amp;A216&amp;"` "&amp;B216&amp;" NOT NULL, "</f>
        <v>`dia2_R3_2` text NOT NULL, </v>
      </c>
    </row>
    <row r="217" customFormat="false" ht="12.8" hidden="false" customHeight="false" outlineLevel="0" collapsed="false">
      <c r="A217" s="1" t="str">
        <f aca="false">"dia2_H4_2"</f>
        <v>dia2_H4_2</v>
      </c>
      <c r="B217" s="1" t="s">
        <v>47</v>
      </c>
      <c r="C217" s="1" t="str">
        <f aca="false">"$"&amp;A217&amp;" = $_REQUEST['"&amp;A217&amp;"'];"</f>
        <v>$dia2_H4_2 = $_REQUEST['dia2_H4_2'];</v>
      </c>
      <c r="D217" s="1" t="str">
        <f aca="false">C217</f>
        <v>$dia2_H4_2 = $_REQUEST['dia2_H4_2'];</v>
      </c>
      <c r="E217" s="1" t="str">
        <f aca="false">"`"&amp;A217&amp;"` "&amp;B217&amp;" NOT NULL, "</f>
        <v>`dia2_H4_2` text NOT NULL, </v>
      </c>
    </row>
    <row r="218" customFormat="false" ht="12.8" hidden="false" customHeight="false" outlineLevel="0" collapsed="false">
      <c r="A218" s="1" t="str">
        <f aca="false">"dia2_R4_2"</f>
        <v>dia2_R4_2</v>
      </c>
      <c r="B218" s="1" t="s">
        <v>47</v>
      </c>
      <c r="C218" s="1" t="str">
        <f aca="false">"$"&amp;A218&amp;" = $_REQUEST['"&amp;A218&amp;"'];"</f>
        <v>$dia2_R4_2 = $_REQUEST['dia2_R4_2'];</v>
      </c>
      <c r="D218" s="1" t="str">
        <f aca="false">C218</f>
        <v>$dia2_R4_2 = $_REQUEST['dia2_R4_2'];</v>
      </c>
      <c r="E218" s="1" t="str">
        <f aca="false">"`"&amp;A218&amp;"` "&amp;B218&amp;" NOT NULL, "</f>
        <v>`dia2_R4_2` text NOT NULL, </v>
      </c>
    </row>
    <row r="219" customFormat="false" ht="12.8" hidden="false" customHeight="false" outlineLevel="0" collapsed="false">
      <c r="A219" s="1" t="str">
        <f aca="false">"dia2_H5_2"</f>
        <v>dia2_H5_2</v>
      </c>
      <c r="B219" s="1" t="s">
        <v>47</v>
      </c>
      <c r="C219" s="1" t="str">
        <f aca="false">"$"&amp;A219&amp;" = $_REQUEST['"&amp;A219&amp;"'];"</f>
        <v>$dia2_H5_2 = $_REQUEST['dia2_H5_2'];</v>
      </c>
      <c r="D219" s="1" t="str">
        <f aca="false">C219</f>
        <v>$dia2_H5_2 = $_REQUEST['dia2_H5_2'];</v>
      </c>
      <c r="E219" s="1" t="str">
        <f aca="false">"`"&amp;A219&amp;"` "&amp;B219&amp;" NOT NULL, "</f>
        <v>`dia2_H5_2` text NOT NULL, </v>
      </c>
    </row>
    <row r="220" customFormat="false" ht="12.8" hidden="false" customHeight="false" outlineLevel="0" collapsed="false">
      <c r="A220" s="1" t="str">
        <f aca="false">"dia2_R5_2"</f>
        <v>dia2_R5_2</v>
      </c>
      <c r="B220" s="1" t="s">
        <v>47</v>
      </c>
      <c r="C220" s="1" t="str">
        <f aca="false">"$"&amp;A220&amp;" = $_REQUEST['"&amp;A220&amp;"'];"</f>
        <v>$dia2_R5_2 = $_REQUEST['dia2_R5_2'];</v>
      </c>
      <c r="D220" s="1" t="str">
        <f aca="false">C220</f>
        <v>$dia2_R5_2 = $_REQUEST['dia2_R5_2'];</v>
      </c>
      <c r="E220" s="1" t="str">
        <f aca="false">"`"&amp;A220&amp;"` "&amp;B220&amp;" NOT NULL, "</f>
        <v>`dia2_R5_2` text NOT NULL, </v>
      </c>
    </row>
    <row r="221" customFormat="false" ht="12.8" hidden="false" customHeight="false" outlineLevel="0" collapsed="false">
      <c r="A221" s="1" t="str">
        <f aca="false">"dia2_H6_2"</f>
        <v>dia2_H6_2</v>
      </c>
      <c r="B221" s="1" t="s">
        <v>47</v>
      </c>
      <c r="C221" s="1" t="str">
        <f aca="false">"$"&amp;A221&amp;" = $_REQUEST['"&amp;A221&amp;"'];"</f>
        <v>$dia2_H6_2 = $_REQUEST['dia2_H6_2'];</v>
      </c>
      <c r="D221" s="1" t="str">
        <f aca="false">C221</f>
        <v>$dia2_H6_2 = $_REQUEST['dia2_H6_2'];</v>
      </c>
      <c r="E221" s="1" t="str">
        <f aca="false">"`"&amp;A221&amp;"` "&amp;B221&amp;" NOT NULL, "</f>
        <v>`dia2_H6_2` text NOT NULL, </v>
      </c>
    </row>
    <row r="222" customFormat="false" ht="12.8" hidden="false" customHeight="false" outlineLevel="0" collapsed="false">
      <c r="A222" s="1" t="str">
        <f aca="false">"dia2_R6_2"</f>
        <v>dia2_R6_2</v>
      </c>
      <c r="B222" s="1" t="s">
        <v>47</v>
      </c>
      <c r="C222" s="1" t="str">
        <f aca="false">"$"&amp;A222&amp;" = $_REQUEST['"&amp;A222&amp;"'];"</f>
        <v>$dia2_R6_2 = $_REQUEST['dia2_R6_2'];</v>
      </c>
      <c r="D222" s="1" t="str">
        <f aca="false">C222</f>
        <v>$dia2_R6_2 = $_REQUEST['dia2_R6_2'];</v>
      </c>
      <c r="E222" s="1" t="str">
        <f aca="false">"`"&amp;A222&amp;"` "&amp;B222&amp;" NOT NULL, "</f>
        <v>`dia2_R6_2` text NOT NULL, </v>
      </c>
    </row>
    <row r="223" customFormat="false" ht="12.8" hidden="false" customHeight="false" outlineLevel="0" collapsed="false">
      <c r="A223" s="1" t="str">
        <f aca="false">"dia2_H7_2"</f>
        <v>dia2_H7_2</v>
      </c>
      <c r="B223" s="1" t="s">
        <v>47</v>
      </c>
      <c r="C223" s="1" t="str">
        <f aca="false">"$"&amp;A223&amp;" = $_REQUEST['"&amp;A223&amp;"'];"</f>
        <v>$dia2_H7_2 = $_REQUEST['dia2_H7_2'];</v>
      </c>
      <c r="D223" s="1" t="str">
        <f aca="false">C223</f>
        <v>$dia2_H7_2 = $_REQUEST['dia2_H7_2'];</v>
      </c>
      <c r="E223" s="1" t="str">
        <f aca="false">"`"&amp;A223&amp;"` "&amp;B223&amp;" NOT NULL, "</f>
        <v>`dia2_H7_2` text NOT NULL, </v>
      </c>
    </row>
    <row r="224" customFormat="false" ht="12.8" hidden="false" customHeight="false" outlineLevel="0" collapsed="false">
      <c r="A224" s="1" t="str">
        <f aca="false">"dia2_R7_2"</f>
        <v>dia2_R7_2</v>
      </c>
      <c r="B224" s="1" t="s">
        <v>47</v>
      </c>
      <c r="C224" s="1" t="str">
        <f aca="false">"$"&amp;A224&amp;" = $_REQUEST['"&amp;A224&amp;"'];"</f>
        <v>$dia2_R7_2 = $_REQUEST['dia2_R7_2'];</v>
      </c>
      <c r="D224" s="1" t="str">
        <f aca="false">C224</f>
        <v>$dia2_R7_2 = $_REQUEST['dia2_R7_2'];</v>
      </c>
      <c r="E224" s="1" t="str">
        <f aca="false">"`"&amp;A224&amp;"` "&amp;B224&amp;" NOT NULL, "</f>
        <v>`dia2_R7_2` text NOT NULL, </v>
      </c>
    </row>
    <row r="225" customFormat="false" ht="12.8" hidden="false" customHeight="false" outlineLevel="0" collapsed="false">
      <c r="A225" s="1" t="str">
        <f aca="false">"dia2_H8_2"</f>
        <v>dia2_H8_2</v>
      </c>
      <c r="B225" s="1" t="s">
        <v>47</v>
      </c>
      <c r="C225" s="1" t="str">
        <f aca="false">"$"&amp;A225&amp;" = $_REQUEST['"&amp;A225&amp;"'];"</f>
        <v>$dia2_H8_2 = $_REQUEST['dia2_H8_2'];</v>
      </c>
      <c r="D225" s="1" t="str">
        <f aca="false">C225</f>
        <v>$dia2_H8_2 = $_REQUEST['dia2_H8_2'];</v>
      </c>
      <c r="E225" s="1" t="str">
        <f aca="false">"`"&amp;A225&amp;"` "&amp;B225&amp;" NOT NULL, "</f>
        <v>`dia2_H8_2` text NOT NULL, </v>
      </c>
    </row>
    <row r="226" customFormat="false" ht="12.8" hidden="false" customHeight="false" outlineLevel="0" collapsed="false">
      <c r="A226" s="1" t="str">
        <f aca="false">"dia2_R8_2"</f>
        <v>dia2_R8_2</v>
      </c>
      <c r="B226" s="1" t="s">
        <v>47</v>
      </c>
      <c r="C226" s="1" t="str">
        <f aca="false">"$"&amp;A226&amp;" = $_REQUEST['"&amp;A226&amp;"'];"</f>
        <v>$dia2_R8_2 = $_REQUEST['dia2_R8_2'];</v>
      </c>
      <c r="D226" s="1" t="str">
        <f aca="false">C226</f>
        <v>$dia2_R8_2 = $_REQUEST['dia2_R8_2'];</v>
      </c>
      <c r="E226" s="1" t="str">
        <f aca="false">"`"&amp;A226&amp;"` "&amp;B226&amp;" NOT NULL, "</f>
        <v>`dia2_R8_2` text NOT NULL, </v>
      </c>
    </row>
    <row r="227" customFormat="false" ht="12.8" hidden="false" customHeight="false" outlineLevel="0" collapsed="false">
      <c r="A227" s="1" t="str">
        <f aca="false">"dia2_H9_2"</f>
        <v>dia2_H9_2</v>
      </c>
      <c r="B227" s="1" t="s">
        <v>47</v>
      </c>
      <c r="C227" s="1" t="str">
        <f aca="false">"$"&amp;A227&amp;" = $_REQUEST['"&amp;A227&amp;"'];"</f>
        <v>$dia2_H9_2 = $_REQUEST['dia2_H9_2'];</v>
      </c>
      <c r="D227" s="1" t="str">
        <f aca="false">C227</f>
        <v>$dia2_H9_2 = $_REQUEST['dia2_H9_2'];</v>
      </c>
      <c r="E227" s="1" t="str">
        <f aca="false">"`"&amp;A227&amp;"` "&amp;B227&amp;" NOT NULL, "</f>
        <v>`dia2_H9_2` text NOT NULL, </v>
      </c>
    </row>
    <row r="228" customFormat="false" ht="12.8" hidden="false" customHeight="false" outlineLevel="0" collapsed="false">
      <c r="A228" s="1" t="str">
        <f aca="false">"dia2_R9_2"</f>
        <v>dia2_R9_2</v>
      </c>
      <c r="B228" s="1" t="s">
        <v>47</v>
      </c>
      <c r="C228" s="1" t="str">
        <f aca="false">"$"&amp;A228&amp;" = $_REQUEST['"&amp;A228&amp;"'];"</f>
        <v>$dia2_R9_2 = $_REQUEST['dia2_R9_2'];</v>
      </c>
      <c r="D228" s="1" t="str">
        <f aca="false">C228</f>
        <v>$dia2_R9_2 = $_REQUEST['dia2_R9_2'];</v>
      </c>
      <c r="E228" s="1" t="str">
        <f aca="false">"`"&amp;A228&amp;"` "&amp;B228&amp;" NOT NULL, "</f>
        <v>`dia2_R9_2` text NOT NULL, </v>
      </c>
    </row>
    <row r="229" customFormat="false" ht="12.8" hidden="false" customHeight="false" outlineLevel="0" collapsed="false">
      <c r="A229" s="1" t="str">
        <f aca="false">"dia2_H10_2"</f>
        <v>dia2_H10_2</v>
      </c>
      <c r="B229" s="1" t="s">
        <v>47</v>
      </c>
      <c r="C229" s="1" t="str">
        <f aca="false">"$"&amp;A229&amp;" = $_REQUEST['"&amp;A229&amp;"'];"</f>
        <v>$dia2_H10_2 = $_REQUEST['dia2_H10_2'];</v>
      </c>
      <c r="D229" s="1" t="str">
        <f aca="false">C229</f>
        <v>$dia2_H10_2 = $_REQUEST['dia2_H10_2'];</v>
      </c>
      <c r="E229" s="1" t="str">
        <f aca="false">"`"&amp;A229&amp;"` "&amp;B229&amp;" NOT NULL, "</f>
        <v>`dia2_H10_2` text NOT NULL, </v>
      </c>
    </row>
    <row r="230" customFormat="false" ht="12.8" hidden="false" customHeight="false" outlineLevel="0" collapsed="false">
      <c r="A230" s="1" t="str">
        <f aca="false">"dia2_R10_2"</f>
        <v>dia2_R10_2</v>
      </c>
      <c r="B230" s="1" t="s">
        <v>47</v>
      </c>
      <c r="C230" s="1" t="str">
        <f aca="false">"$"&amp;A230&amp;" = $_REQUEST['"&amp;A230&amp;"'];"</f>
        <v>$dia2_R10_2 = $_REQUEST['dia2_R10_2'];</v>
      </c>
      <c r="D230" s="1" t="str">
        <f aca="false">C230</f>
        <v>$dia2_R10_2 = $_REQUEST['dia2_R10_2'];</v>
      </c>
      <c r="E230" s="1" t="str">
        <f aca="false">"`"&amp;A230&amp;"` "&amp;B230&amp;" NOT NULL, "</f>
        <v>`dia2_R10_2` text NOT NULL, </v>
      </c>
    </row>
    <row r="231" customFormat="false" ht="12.8" hidden="false" customHeight="false" outlineLevel="0" collapsed="false">
      <c r="A231" s="1" t="str">
        <f aca="false">"dia2_H1_3"</f>
        <v>dia2_H1_3</v>
      </c>
      <c r="B231" s="1" t="s">
        <v>47</v>
      </c>
      <c r="C231" s="1" t="str">
        <f aca="false">"$"&amp;A231&amp;" = $_REQUEST['"&amp;A231&amp;"'];"</f>
        <v>$dia2_H1_3 = $_REQUEST['dia2_H1_3'];</v>
      </c>
      <c r="D231" s="1" t="str">
        <f aca="false">C231</f>
        <v>$dia2_H1_3 = $_REQUEST['dia2_H1_3'];</v>
      </c>
      <c r="E231" s="1" t="str">
        <f aca="false">"`"&amp;A231&amp;"` "&amp;B231&amp;" NOT NULL, "</f>
        <v>`dia2_H1_3` text NOT NULL, </v>
      </c>
    </row>
    <row r="232" customFormat="false" ht="12.8" hidden="false" customHeight="false" outlineLevel="0" collapsed="false">
      <c r="A232" s="1" t="str">
        <f aca="false">"dia2_R1_3"</f>
        <v>dia2_R1_3</v>
      </c>
      <c r="B232" s="1" t="s">
        <v>47</v>
      </c>
      <c r="C232" s="1" t="str">
        <f aca="false">"$"&amp;A232&amp;" = $_REQUEST['"&amp;A232&amp;"'];"</f>
        <v>$dia2_R1_3 = $_REQUEST['dia2_R1_3'];</v>
      </c>
      <c r="D232" s="1" t="str">
        <f aca="false">C232</f>
        <v>$dia2_R1_3 = $_REQUEST['dia2_R1_3'];</v>
      </c>
      <c r="E232" s="1" t="str">
        <f aca="false">"`"&amp;A232&amp;"` "&amp;B232&amp;" NOT NULL, "</f>
        <v>`dia2_R1_3` text NOT NULL, </v>
      </c>
    </row>
    <row r="233" customFormat="false" ht="12.8" hidden="false" customHeight="false" outlineLevel="0" collapsed="false">
      <c r="A233" s="1" t="str">
        <f aca="false">"dia2_H2_3"</f>
        <v>dia2_H2_3</v>
      </c>
      <c r="B233" s="1" t="s">
        <v>47</v>
      </c>
      <c r="C233" s="1" t="str">
        <f aca="false">"$"&amp;A233&amp;" = $_REQUEST['"&amp;A233&amp;"'];"</f>
        <v>$dia2_H2_3 = $_REQUEST['dia2_H2_3'];</v>
      </c>
      <c r="D233" s="1" t="str">
        <f aca="false">C233</f>
        <v>$dia2_H2_3 = $_REQUEST['dia2_H2_3'];</v>
      </c>
      <c r="E233" s="1" t="str">
        <f aca="false">"`"&amp;A233&amp;"` "&amp;B233&amp;" NOT NULL, "</f>
        <v>`dia2_H2_3` text NOT NULL, </v>
      </c>
    </row>
    <row r="234" customFormat="false" ht="12.8" hidden="false" customHeight="false" outlineLevel="0" collapsed="false">
      <c r="A234" s="1" t="str">
        <f aca="false">"dia2_R2_3"</f>
        <v>dia2_R2_3</v>
      </c>
      <c r="B234" s="1" t="s">
        <v>47</v>
      </c>
      <c r="C234" s="1" t="str">
        <f aca="false">"$"&amp;A234&amp;" = $_REQUEST['"&amp;A234&amp;"'];"</f>
        <v>$dia2_R2_3 = $_REQUEST['dia2_R2_3'];</v>
      </c>
      <c r="D234" s="1" t="str">
        <f aca="false">C234</f>
        <v>$dia2_R2_3 = $_REQUEST['dia2_R2_3'];</v>
      </c>
      <c r="E234" s="1" t="str">
        <f aca="false">"`"&amp;A234&amp;"` "&amp;B234&amp;" NOT NULL, "</f>
        <v>`dia2_R2_3` text NOT NULL, </v>
      </c>
    </row>
    <row r="235" customFormat="false" ht="12.8" hidden="false" customHeight="false" outlineLevel="0" collapsed="false">
      <c r="A235" s="1" t="str">
        <f aca="false">"dia2_H3_3"</f>
        <v>dia2_H3_3</v>
      </c>
      <c r="B235" s="1" t="s">
        <v>47</v>
      </c>
      <c r="C235" s="1" t="str">
        <f aca="false">"$"&amp;A235&amp;" = $_REQUEST['"&amp;A235&amp;"'];"</f>
        <v>$dia2_H3_3 = $_REQUEST['dia2_H3_3'];</v>
      </c>
      <c r="D235" s="1" t="str">
        <f aca="false">C235</f>
        <v>$dia2_H3_3 = $_REQUEST['dia2_H3_3'];</v>
      </c>
      <c r="E235" s="1" t="str">
        <f aca="false">"`"&amp;A235&amp;"` "&amp;B235&amp;" NOT NULL, "</f>
        <v>`dia2_H3_3` text NOT NULL, </v>
      </c>
    </row>
    <row r="236" customFormat="false" ht="12.8" hidden="false" customHeight="false" outlineLevel="0" collapsed="false">
      <c r="A236" s="1" t="str">
        <f aca="false">"dia2_R3_3"</f>
        <v>dia2_R3_3</v>
      </c>
      <c r="B236" s="1" t="s">
        <v>47</v>
      </c>
      <c r="C236" s="1" t="str">
        <f aca="false">"$"&amp;A236&amp;" = $_REQUEST['"&amp;A236&amp;"'];"</f>
        <v>$dia2_R3_3 = $_REQUEST['dia2_R3_3'];</v>
      </c>
      <c r="D236" s="1" t="str">
        <f aca="false">C236</f>
        <v>$dia2_R3_3 = $_REQUEST['dia2_R3_3'];</v>
      </c>
      <c r="E236" s="1" t="str">
        <f aca="false">"`"&amp;A236&amp;"` "&amp;B236&amp;" NOT NULL, "</f>
        <v>`dia2_R3_3` text NOT NULL, </v>
      </c>
    </row>
    <row r="237" customFormat="false" ht="12.8" hidden="false" customHeight="false" outlineLevel="0" collapsed="false">
      <c r="A237" s="1" t="str">
        <f aca="false">"dia2_H4_3"</f>
        <v>dia2_H4_3</v>
      </c>
      <c r="B237" s="1" t="s">
        <v>47</v>
      </c>
      <c r="C237" s="1" t="str">
        <f aca="false">"$"&amp;A237&amp;" = $_REQUEST['"&amp;A237&amp;"'];"</f>
        <v>$dia2_H4_3 = $_REQUEST['dia2_H4_3'];</v>
      </c>
      <c r="D237" s="1" t="str">
        <f aca="false">C237</f>
        <v>$dia2_H4_3 = $_REQUEST['dia2_H4_3'];</v>
      </c>
      <c r="E237" s="1" t="str">
        <f aca="false">"`"&amp;A237&amp;"` "&amp;B237&amp;" NOT NULL, "</f>
        <v>`dia2_H4_3` text NOT NULL, </v>
      </c>
    </row>
    <row r="238" customFormat="false" ht="12.8" hidden="false" customHeight="false" outlineLevel="0" collapsed="false">
      <c r="A238" s="1" t="str">
        <f aca="false">"dia2_R4_3"</f>
        <v>dia2_R4_3</v>
      </c>
      <c r="B238" s="1" t="s">
        <v>47</v>
      </c>
      <c r="C238" s="1" t="str">
        <f aca="false">"$"&amp;A238&amp;" = $_REQUEST['"&amp;A238&amp;"'];"</f>
        <v>$dia2_R4_3 = $_REQUEST['dia2_R4_3'];</v>
      </c>
      <c r="D238" s="1" t="str">
        <f aca="false">C238</f>
        <v>$dia2_R4_3 = $_REQUEST['dia2_R4_3'];</v>
      </c>
      <c r="E238" s="1" t="str">
        <f aca="false">"`"&amp;A238&amp;"` "&amp;B238&amp;" NOT NULL, "</f>
        <v>`dia2_R4_3` text NOT NULL, </v>
      </c>
    </row>
    <row r="239" customFormat="false" ht="12.8" hidden="false" customHeight="false" outlineLevel="0" collapsed="false">
      <c r="A239" s="1" t="str">
        <f aca="false">"dia2_H5_3"</f>
        <v>dia2_H5_3</v>
      </c>
      <c r="B239" s="1" t="s">
        <v>47</v>
      </c>
      <c r="C239" s="1" t="str">
        <f aca="false">"$"&amp;A239&amp;" = $_REQUEST['"&amp;A239&amp;"'];"</f>
        <v>$dia2_H5_3 = $_REQUEST['dia2_H5_3'];</v>
      </c>
      <c r="D239" s="1" t="str">
        <f aca="false">C239</f>
        <v>$dia2_H5_3 = $_REQUEST['dia2_H5_3'];</v>
      </c>
      <c r="E239" s="1" t="str">
        <f aca="false">"`"&amp;A239&amp;"` "&amp;B239&amp;" NOT NULL, "</f>
        <v>`dia2_H5_3` text NOT NULL, </v>
      </c>
    </row>
    <row r="240" customFormat="false" ht="12.8" hidden="false" customHeight="false" outlineLevel="0" collapsed="false">
      <c r="A240" s="1" t="str">
        <f aca="false">"dia2_R5_3"</f>
        <v>dia2_R5_3</v>
      </c>
      <c r="B240" s="1" t="s">
        <v>47</v>
      </c>
      <c r="C240" s="1" t="str">
        <f aca="false">"$"&amp;A240&amp;" = $_REQUEST['"&amp;A240&amp;"'];"</f>
        <v>$dia2_R5_3 = $_REQUEST['dia2_R5_3'];</v>
      </c>
      <c r="D240" s="1" t="str">
        <f aca="false">C240</f>
        <v>$dia2_R5_3 = $_REQUEST['dia2_R5_3'];</v>
      </c>
      <c r="E240" s="1" t="str">
        <f aca="false">"`"&amp;A240&amp;"` "&amp;B240&amp;" NOT NULL, "</f>
        <v>`dia2_R5_3` text NOT NULL, </v>
      </c>
    </row>
    <row r="241" customFormat="false" ht="12.8" hidden="false" customHeight="false" outlineLevel="0" collapsed="false">
      <c r="A241" s="1" t="str">
        <f aca="false">"dia2_H6_3"</f>
        <v>dia2_H6_3</v>
      </c>
      <c r="B241" s="1" t="s">
        <v>47</v>
      </c>
      <c r="C241" s="1" t="str">
        <f aca="false">"$"&amp;A241&amp;" = $_REQUEST['"&amp;A241&amp;"'];"</f>
        <v>$dia2_H6_3 = $_REQUEST['dia2_H6_3'];</v>
      </c>
      <c r="D241" s="1" t="str">
        <f aca="false">C241</f>
        <v>$dia2_H6_3 = $_REQUEST['dia2_H6_3'];</v>
      </c>
      <c r="E241" s="1" t="str">
        <f aca="false">"`"&amp;A241&amp;"` "&amp;B241&amp;" NOT NULL, "</f>
        <v>`dia2_H6_3` text NOT NULL, </v>
      </c>
    </row>
    <row r="242" customFormat="false" ht="12.8" hidden="false" customHeight="false" outlineLevel="0" collapsed="false">
      <c r="A242" s="1" t="str">
        <f aca="false">"dia2_R6_3"</f>
        <v>dia2_R6_3</v>
      </c>
      <c r="B242" s="1" t="s">
        <v>47</v>
      </c>
      <c r="C242" s="1" t="str">
        <f aca="false">"$"&amp;A242&amp;" = $_REQUEST['"&amp;A242&amp;"'];"</f>
        <v>$dia2_R6_3 = $_REQUEST['dia2_R6_3'];</v>
      </c>
      <c r="D242" s="1" t="str">
        <f aca="false">C242</f>
        <v>$dia2_R6_3 = $_REQUEST['dia2_R6_3'];</v>
      </c>
      <c r="E242" s="1" t="str">
        <f aca="false">"`"&amp;A242&amp;"` "&amp;B242&amp;" NOT NULL, "</f>
        <v>`dia2_R6_3` text NOT NULL, </v>
      </c>
    </row>
    <row r="243" customFormat="false" ht="12.8" hidden="false" customHeight="false" outlineLevel="0" collapsed="false">
      <c r="A243" s="1" t="str">
        <f aca="false">"dia2_H7_3"</f>
        <v>dia2_H7_3</v>
      </c>
      <c r="B243" s="1" t="s">
        <v>47</v>
      </c>
      <c r="C243" s="1" t="str">
        <f aca="false">"$"&amp;A243&amp;" = $_REQUEST['"&amp;A243&amp;"'];"</f>
        <v>$dia2_H7_3 = $_REQUEST['dia2_H7_3'];</v>
      </c>
      <c r="D243" s="1" t="str">
        <f aca="false">C243</f>
        <v>$dia2_H7_3 = $_REQUEST['dia2_H7_3'];</v>
      </c>
      <c r="E243" s="1" t="str">
        <f aca="false">"`"&amp;A243&amp;"` "&amp;B243&amp;" NOT NULL, "</f>
        <v>`dia2_H7_3` text NOT NULL, </v>
      </c>
    </row>
    <row r="244" customFormat="false" ht="12.8" hidden="false" customHeight="false" outlineLevel="0" collapsed="false">
      <c r="A244" s="1" t="str">
        <f aca="false">"dia2_R7_3"</f>
        <v>dia2_R7_3</v>
      </c>
      <c r="B244" s="1" t="s">
        <v>47</v>
      </c>
      <c r="C244" s="1" t="str">
        <f aca="false">"$"&amp;A244&amp;" = $_REQUEST['"&amp;A244&amp;"'];"</f>
        <v>$dia2_R7_3 = $_REQUEST['dia2_R7_3'];</v>
      </c>
      <c r="D244" s="1" t="str">
        <f aca="false">C244</f>
        <v>$dia2_R7_3 = $_REQUEST['dia2_R7_3'];</v>
      </c>
      <c r="E244" s="1" t="str">
        <f aca="false">"`"&amp;A244&amp;"` "&amp;B244&amp;" NOT NULL, "</f>
        <v>`dia2_R7_3` text NOT NULL, </v>
      </c>
    </row>
    <row r="245" customFormat="false" ht="12.8" hidden="false" customHeight="false" outlineLevel="0" collapsed="false">
      <c r="A245" s="1" t="str">
        <f aca="false">"dia2_H8_3"</f>
        <v>dia2_H8_3</v>
      </c>
      <c r="B245" s="1" t="s">
        <v>47</v>
      </c>
      <c r="C245" s="1" t="str">
        <f aca="false">"$"&amp;A245&amp;" = $_REQUEST['"&amp;A245&amp;"'];"</f>
        <v>$dia2_H8_3 = $_REQUEST['dia2_H8_3'];</v>
      </c>
      <c r="D245" s="1" t="str">
        <f aca="false">C245</f>
        <v>$dia2_H8_3 = $_REQUEST['dia2_H8_3'];</v>
      </c>
      <c r="E245" s="1" t="str">
        <f aca="false">"`"&amp;A245&amp;"` "&amp;B245&amp;" NOT NULL, "</f>
        <v>`dia2_H8_3` text NOT NULL, </v>
      </c>
    </row>
    <row r="246" customFormat="false" ht="12.8" hidden="false" customHeight="false" outlineLevel="0" collapsed="false">
      <c r="A246" s="1" t="str">
        <f aca="false">"dia2_R8_3"</f>
        <v>dia2_R8_3</v>
      </c>
      <c r="B246" s="1" t="s">
        <v>47</v>
      </c>
      <c r="C246" s="1" t="str">
        <f aca="false">"$"&amp;A246&amp;" = $_REQUEST['"&amp;A246&amp;"'];"</f>
        <v>$dia2_R8_3 = $_REQUEST['dia2_R8_3'];</v>
      </c>
      <c r="D246" s="1" t="str">
        <f aca="false">C246</f>
        <v>$dia2_R8_3 = $_REQUEST['dia2_R8_3'];</v>
      </c>
      <c r="E246" s="1" t="str">
        <f aca="false">"`"&amp;A246&amp;"` "&amp;B246&amp;" NOT NULL, "</f>
        <v>`dia2_R8_3` text NOT NULL, </v>
      </c>
    </row>
    <row r="247" customFormat="false" ht="12.8" hidden="false" customHeight="false" outlineLevel="0" collapsed="false">
      <c r="A247" s="1" t="str">
        <f aca="false">"dia2_H9_3"</f>
        <v>dia2_H9_3</v>
      </c>
      <c r="B247" s="1" t="s">
        <v>47</v>
      </c>
      <c r="C247" s="1" t="str">
        <f aca="false">"$"&amp;A247&amp;" = $_REQUEST['"&amp;A247&amp;"'];"</f>
        <v>$dia2_H9_3 = $_REQUEST['dia2_H9_3'];</v>
      </c>
      <c r="D247" s="1" t="str">
        <f aca="false">C247</f>
        <v>$dia2_H9_3 = $_REQUEST['dia2_H9_3'];</v>
      </c>
      <c r="E247" s="1" t="str">
        <f aca="false">"`"&amp;A247&amp;"` "&amp;B247&amp;" NOT NULL, "</f>
        <v>`dia2_H9_3` text NOT NULL, </v>
      </c>
    </row>
    <row r="248" customFormat="false" ht="12.8" hidden="false" customHeight="false" outlineLevel="0" collapsed="false">
      <c r="A248" s="1" t="str">
        <f aca="false">"dia2_R9_3"</f>
        <v>dia2_R9_3</v>
      </c>
      <c r="B248" s="1" t="s">
        <v>47</v>
      </c>
      <c r="C248" s="1" t="str">
        <f aca="false">"$"&amp;A248&amp;" = $_REQUEST['"&amp;A248&amp;"'];"</f>
        <v>$dia2_R9_3 = $_REQUEST['dia2_R9_3'];</v>
      </c>
      <c r="D248" s="1" t="str">
        <f aca="false">C248</f>
        <v>$dia2_R9_3 = $_REQUEST['dia2_R9_3'];</v>
      </c>
      <c r="E248" s="1" t="str">
        <f aca="false">"`"&amp;A248&amp;"` "&amp;B248&amp;" NOT NULL, "</f>
        <v>`dia2_R9_3` text NOT NULL, </v>
      </c>
    </row>
    <row r="249" customFormat="false" ht="12.8" hidden="false" customHeight="false" outlineLevel="0" collapsed="false">
      <c r="A249" s="1" t="str">
        <f aca="false">"dia2_H10_3"</f>
        <v>dia2_H10_3</v>
      </c>
      <c r="B249" s="1" t="s">
        <v>47</v>
      </c>
      <c r="C249" s="1" t="str">
        <f aca="false">"$"&amp;A249&amp;" = $_REQUEST['"&amp;A249&amp;"'];"</f>
        <v>$dia2_H10_3 = $_REQUEST['dia2_H10_3'];</v>
      </c>
      <c r="D249" s="1" t="str">
        <f aca="false">C249</f>
        <v>$dia2_H10_3 = $_REQUEST['dia2_H10_3'];</v>
      </c>
      <c r="E249" s="1" t="str">
        <f aca="false">"`"&amp;A249&amp;"` "&amp;B249&amp;" NOT NULL, "</f>
        <v>`dia2_H10_3` text NOT NULL, </v>
      </c>
    </row>
    <row r="250" customFormat="false" ht="12.8" hidden="false" customHeight="false" outlineLevel="0" collapsed="false">
      <c r="A250" s="1" t="str">
        <f aca="false">"dia2_R10_3"</f>
        <v>dia2_R10_3</v>
      </c>
      <c r="B250" s="1" t="s">
        <v>47</v>
      </c>
      <c r="C250" s="1" t="str">
        <f aca="false">"$"&amp;A250&amp;" = $_REQUEST['"&amp;A250&amp;"'];"</f>
        <v>$dia2_R10_3 = $_REQUEST['dia2_R10_3'];</v>
      </c>
      <c r="D250" s="1" t="str">
        <f aca="false">C250</f>
        <v>$dia2_R10_3 = $_REQUEST['dia2_R10_3'];</v>
      </c>
      <c r="E250" s="1" t="str">
        <f aca="false">"`"&amp;A250&amp;"` "&amp;B250&amp;" NOT NULL, "</f>
        <v>`dia2_R10_3` text NOT NULL, </v>
      </c>
    </row>
    <row r="251" customFormat="false" ht="12.8" hidden="false" customHeight="false" outlineLevel="0" collapsed="false">
      <c r="A251" s="1" t="str">
        <f aca="false">"dia2_H1_4"</f>
        <v>dia2_H1_4</v>
      </c>
      <c r="B251" s="1" t="s">
        <v>47</v>
      </c>
      <c r="C251" s="1" t="str">
        <f aca="false">"$"&amp;A251&amp;" = $_REQUEST['"&amp;A251&amp;"'];"</f>
        <v>$dia2_H1_4 = $_REQUEST['dia2_H1_4'];</v>
      </c>
      <c r="D251" s="1" t="str">
        <f aca="false">C251</f>
        <v>$dia2_H1_4 = $_REQUEST['dia2_H1_4'];</v>
      </c>
      <c r="E251" s="1" t="str">
        <f aca="false">"`"&amp;A251&amp;"` "&amp;B251&amp;" NOT NULL, "</f>
        <v>`dia2_H1_4` text NOT NULL, </v>
      </c>
    </row>
    <row r="252" customFormat="false" ht="12.8" hidden="false" customHeight="false" outlineLevel="0" collapsed="false">
      <c r="A252" s="1" t="str">
        <f aca="false">"dia2_R1_4"</f>
        <v>dia2_R1_4</v>
      </c>
      <c r="B252" s="1" t="s">
        <v>47</v>
      </c>
      <c r="C252" s="1" t="str">
        <f aca="false">"$"&amp;A252&amp;" = $_REQUEST['"&amp;A252&amp;"'];"</f>
        <v>$dia2_R1_4 = $_REQUEST['dia2_R1_4'];</v>
      </c>
      <c r="D252" s="1" t="str">
        <f aca="false">C252</f>
        <v>$dia2_R1_4 = $_REQUEST['dia2_R1_4'];</v>
      </c>
      <c r="E252" s="1" t="str">
        <f aca="false">"`"&amp;A252&amp;"` "&amp;B252&amp;" NOT NULL, "</f>
        <v>`dia2_R1_4` text NOT NULL, </v>
      </c>
    </row>
    <row r="253" customFormat="false" ht="12.8" hidden="false" customHeight="false" outlineLevel="0" collapsed="false">
      <c r="A253" s="1" t="str">
        <f aca="false">"dia2_H2_4"</f>
        <v>dia2_H2_4</v>
      </c>
      <c r="B253" s="1" t="s">
        <v>47</v>
      </c>
      <c r="C253" s="1" t="str">
        <f aca="false">"$"&amp;A253&amp;" = $_REQUEST['"&amp;A253&amp;"'];"</f>
        <v>$dia2_H2_4 = $_REQUEST['dia2_H2_4'];</v>
      </c>
      <c r="D253" s="1" t="str">
        <f aca="false">C253</f>
        <v>$dia2_H2_4 = $_REQUEST['dia2_H2_4'];</v>
      </c>
      <c r="E253" s="1" t="str">
        <f aca="false">"`"&amp;A253&amp;"` "&amp;B253&amp;" NOT NULL, "</f>
        <v>`dia2_H2_4` text NOT NULL, </v>
      </c>
    </row>
    <row r="254" customFormat="false" ht="12.8" hidden="false" customHeight="false" outlineLevel="0" collapsed="false">
      <c r="A254" s="1" t="str">
        <f aca="false">"dia2_R2_4"</f>
        <v>dia2_R2_4</v>
      </c>
      <c r="B254" s="1" t="s">
        <v>47</v>
      </c>
      <c r="C254" s="1" t="str">
        <f aca="false">"$"&amp;A254&amp;" = $_REQUEST['"&amp;A254&amp;"'];"</f>
        <v>$dia2_R2_4 = $_REQUEST['dia2_R2_4'];</v>
      </c>
      <c r="D254" s="1" t="str">
        <f aca="false">C254</f>
        <v>$dia2_R2_4 = $_REQUEST['dia2_R2_4'];</v>
      </c>
      <c r="E254" s="1" t="str">
        <f aca="false">"`"&amp;A254&amp;"` "&amp;B254&amp;" NOT NULL, "</f>
        <v>`dia2_R2_4` text NOT NULL, </v>
      </c>
    </row>
    <row r="255" customFormat="false" ht="12.8" hidden="false" customHeight="false" outlineLevel="0" collapsed="false">
      <c r="A255" s="1" t="str">
        <f aca="false">"dia2_H3_4"</f>
        <v>dia2_H3_4</v>
      </c>
      <c r="B255" s="1" t="s">
        <v>47</v>
      </c>
      <c r="C255" s="1" t="str">
        <f aca="false">"$"&amp;A255&amp;" = $_REQUEST['"&amp;A255&amp;"'];"</f>
        <v>$dia2_H3_4 = $_REQUEST['dia2_H3_4'];</v>
      </c>
      <c r="D255" s="1" t="str">
        <f aca="false">C255</f>
        <v>$dia2_H3_4 = $_REQUEST['dia2_H3_4'];</v>
      </c>
      <c r="E255" s="1" t="str">
        <f aca="false">"`"&amp;A255&amp;"` "&amp;B255&amp;" NOT NULL, "</f>
        <v>`dia2_H3_4` text NOT NULL, </v>
      </c>
    </row>
    <row r="256" customFormat="false" ht="12.8" hidden="false" customHeight="false" outlineLevel="0" collapsed="false">
      <c r="A256" s="1" t="str">
        <f aca="false">"dia2_R3_4"</f>
        <v>dia2_R3_4</v>
      </c>
      <c r="B256" s="1" t="s">
        <v>47</v>
      </c>
      <c r="C256" s="1" t="str">
        <f aca="false">"$"&amp;A256&amp;" = $_REQUEST['"&amp;A256&amp;"'];"</f>
        <v>$dia2_R3_4 = $_REQUEST['dia2_R3_4'];</v>
      </c>
      <c r="D256" s="1" t="str">
        <f aca="false">C256</f>
        <v>$dia2_R3_4 = $_REQUEST['dia2_R3_4'];</v>
      </c>
      <c r="E256" s="1" t="str">
        <f aca="false">"`"&amp;A256&amp;"` "&amp;B256&amp;" NOT NULL, "</f>
        <v>`dia2_R3_4` text NOT NULL, </v>
      </c>
    </row>
    <row r="257" customFormat="false" ht="12.8" hidden="false" customHeight="false" outlineLevel="0" collapsed="false">
      <c r="A257" s="1" t="str">
        <f aca="false">"dia2_H4_4"</f>
        <v>dia2_H4_4</v>
      </c>
      <c r="B257" s="1" t="s">
        <v>47</v>
      </c>
      <c r="C257" s="1" t="str">
        <f aca="false">"$"&amp;A257&amp;" = $_REQUEST['"&amp;A257&amp;"'];"</f>
        <v>$dia2_H4_4 = $_REQUEST['dia2_H4_4'];</v>
      </c>
      <c r="D257" s="1" t="str">
        <f aca="false">C257</f>
        <v>$dia2_H4_4 = $_REQUEST['dia2_H4_4'];</v>
      </c>
      <c r="E257" s="1" t="str">
        <f aca="false">"`"&amp;A257&amp;"` "&amp;B257&amp;" NOT NULL, "</f>
        <v>`dia2_H4_4` text NOT NULL, </v>
      </c>
    </row>
    <row r="258" customFormat="false" ht="12.8" hidden="false" customHeight="false" outlineLevel="0" collapsed="false">
      <c r="A258" s="1" t="str">
        <f aca="false">"dia2_R4_4"</f>
        <v>dia2_R4_4</v>
      </c>
      <c r="B258" s="1" t="s">
        <v>47</v>
      </c>
      <c r="C258" s="1" t="str">
        <f aca="false">"$"&amp;A258&amp;" = $_REQUEST['"&amp;A258&amp;"'];"</f>
        <v>$dia2_R4_4 = $_REQUEST['dia2_R4_4'];</v>
      </c>
      <c r="D258" s="1" t="str">
        <f aca="false">C258</f>
        <v>$dia2_R4_4 = $_REQUEST['dia2_R4_4'];</v>
      </c>
      <c r="E258" s="1" t="str">
        <f aca="false">"`"&amp;A258&amp;"` "&amp;B258&amp;" NOT NULL, "</f>
        <v>`dia2_R4_4` text NOT NULL, </v>
      </c>
    </row>
    <row r="259" customFormat="false" ht="12.8" hidden="false" customHeight="false" outlineLevel="0" collapsed="false">
      <c r="A259" s="1" t="str">
        <f aca="false">"dia2_H5_4"</f>
        <v>dia2_H5_4</v>
      </c>
      <c r="B259" s="1" t="s">
        <v>47</v>
      </c>
      <c r="C259" s="1" t="str">
        <f aca="false">"$"&amp;A259&amp;" = $_REQUEST['"&amp;A259&amp;"'];"</f>
        <v>$dia2_H5_4 = $_REQUEST['dia2_H5_4'];</v>
      </c>
      <c r="D259" s="1" t="str">
        <f aca="false">C259</f>
        <v>$dia2_H5_4 = $_REQUEST['dia2_H5_4'];</v>
      </c>
      <c r="E259" s="1" t="str">
        <f aca="false">"`"&amp;A259&amp;"` "&amp;B259&amp;" NOT NULL, "</f>
        <v>`dia2_H5_4` text NOT NULL, </v>
      </c>
    </row>
    <row r="260" customFormat="false" ht="12.8" hidden="false" customHeight="false" outlineLevel="0" collapsed="false">
      <c r="A260" s="1" t="str">
        <f aca="false">"dia2_R5_4"</f>
        <v>dia2_R5_4</v>
      </c>
      <c r="B260" s="1" t="s">
        <v>47</v>
      </c>
      <c r="C260" s="1" t="str">
        <f aca="false">"$"&amp;A260&amp;" = $_REQUEST['"&amp;A260&amp;"'];"</f>
        <v>$dia2_R5_4 = $_REQUEST['dia2_R5_4'];</v>
      </c>
      <c r="D260" s="1" t="str">
        <f aca="false">C260</f>
        <v>$dia2_R5_4 = $_REQUEST['dia2_R5_4'];</v>
      </c>
      <c r="E260" s="1" t="str">
        <f aca="false">"`"&amp;A260&amp;"` "&amp;B260&amp;" NOT NULL, "</f>
        <v>`dia2_R5_4` text NOT NULL, </v>
      </c>
    </row>
    <row r="261" customFormat="false" ht="12.8" hidden="false" customHeight="false" outlineLevel="0" collapsed="false">
      <c r="A261" s="1" t="str">
        <f aca="false">"dia2_H6_4"</f>
        <v>dia2_H6_4</v>
      </c>
      <c r="B261" s="1" t="s">
        <v>47</v>
      </c>
      <c r="C261" s="1" t="str">
        <f aca="false">"$"&amp;A261&amp;" = $_REQUEST['"&amp;A261&amp;"'];"</f>
        <v>$dia2_H6_4 = $_REQUEST['dia2_H6_4'];</v>
      </c>
      <c r="D261" s="1" t="str">
        <f aca="false">C261</f>
        <v>$dia2_H6_4 = $_REQUEST['dia2_H6_4'];</v>
      </c>
      <c r="E261" s="1" t="str">
        <f aca="false">"`"&amp;A261&amp;"` "&amp;B261&amp;" NOT NULL, "</f>
        <v>`dia2_H6_4` text NOT NULL, </v>
      </c>
    </row>
    <row r="262" customFormat="false" ht="12.8" hidden="false" customHeight="false" outlineLevel="0" collapsed="false">
      <c r="A262" s="1" t="str">
        <f aca="false">"dia2_R6_4"</f>
        <v>dia2_R6_4</v>
      </c>
      <c r="B262" s="1" t="s">
        <v>47</v>
      </c>
      <c r="C262" s="1" t="str">
        <f aca="false">"$"&amp;A262&amp;" = $_REQUEST['"&amp;A262&amp;"'];"</f>
        <v>$dia2_R6_4 = $_REQUEST['dia2_R6_4'];</v>
      </c>
      <c r="D262" s="1" t="str">
        <f aca="false">C262</f>
        <v>$dia2_R6_4 = $_REQUEST['dia2_R6_4'];</v>
      </c>
      <c r="E262" s="1" t="str">
        <f aca="false">"`"&amp;A262&amp;"` "&amp;B262&amp;" NOT NULL, "</f>
        <v>`dia2_R6_4` text NOT NULL, </v>
      </c>
    </row>
    <row r="263" customFormat="false" ht="12.8" hidden="false" customHeight="false" outlineLevel="0" collapsed="false">
      <c r="A263" s="1" t="str">
        <f aca="false">"dia2_H7_4"</f>
        <v>dia2_H7_4</v>
      </c>
      <c r="B263" s="1" t="s">
        <v>47</v>
      </c>
      <c r="C263" s="1" t="str">
        <f aca="false">"$"&amp;A263&amp;" = $_REQUEST['"&amp;A263&amp;"'];"</f>
        <v>$dia2_H7_4 = $_REQUEST['dia2_H7_4'];</v>
      </c>
      <c r="D263" s="1" t="str">
        <f aca="false">C263</f>
        <v>$dia2_H7_4 = $_REQUEST['dia2_H7_4'];</v>
      </c>
      <c r="E263" s="1" t="str">
        <f aca="false">"`"&amp;A263&amp;"` "&amp;B263&amp;" NOT NULL, "</f>
        <v>`dia2_H7_4` text NOT NULL, </v>
      </c>
    </row>
    <row r="264" customFormat="false" ht="12.8" hidden="false" customHeight="false" outlineLevel="0" collapsed="false">
      <c r="A264" s="1" t="str">
        <f aca="false">"dia2_R7_4"</f>
        <v>dia2_R7_4</v>
      </c>
      <c r="B264" s="1" t="s">
        <v>47</v>
      </c>
      <c r="C264" s="1" t="str">
        <f aca="false">"$"&amp;A264&amp;" = $_REQUEST['"&amp;A264&amp;"'];"</f>
        <v>$dia2_R7_4 = $_REQUEST['dia2_R7_4'];</v>
      </c>
      <c r="D264" s="1" t="str">
        <f aca="false">C264</f>
        <v>$dia2_R7_4 = $_REQUEST['dia2_R7_4'];</v>
      </c>
      <c r="E264" s="1" t="str">
        <f aca="false">"`"&amp;A264&amp;"` "&amp;B264&amp;" NOT NULL, "</f>
        <v>`dia2_R7_4` text NOT NULL, </v>
      </c>
    </row>
    <row r="265" customFormat="false" ht="12.8" hidden="false" customHeight="false" outlineLevel="0" collapsed="false">
      <c r="A265" s="1" t="str">
        <f aca="false">"dia2_H8_4"</f>
        <v>dia2_H8_4</v>
      </c>
      <c r="B265" s="1" t="s">
        <v>47</v>
      </c>
      <c r="C265" s="1" t="str">
        <f aca="false">"$"&amp;A265&amp;" = $_REQUEST['"&amp;A265&amp;"'];"</f>
        <v>$dia2_H8_4 = $_REQUEST['dia2_H8_4'];</v>
      </c>
      <c r="D265" s="1" t="str">
        <f aca="false">C265</f>
        <v>$dia2_H8_4 = $_REQUEST['dia2_H8_4'];</v>
      </c>
      <c r="E265" s="1" t="str">
        <f aca="false">"`"&amp;A265&amp;"` "&amp;B265&amp;" NOT NULL, "</f>
        <v>`dia2_H8_4` text NOT NULL, </v>
      </c>
    </row>
    <row r="266" customFormat="false" ht="12.8" hidden="false" customHeight="false" outlineLevel="0" collapsed="false">
      <c r="A266" s="1" t="str">
        <f aca="false">"dia2_R8_4"</f>
        <v>dia2_R8_4</v>
      </c>
      <c r="B266" s="1" t="s">
        <v>47</v>
      </c>
      <c r="C266" s="1" t="str">
        <f aca="false">"$"&amp;A266&amp;" = $_REQUEST['"&amp;A266&amp;"'];"</f>
        <v>$dia2_R8_4 = $_REQUEST['dia2_R8_4'];</v>
      </c>
      <c r="D266" s="1" t="str">
        <f aca="false">C266</f>
        <v>$dia2_R8_4 = $_REQUEST['dia2_R8_4'];</v>
      </c>
      <c r="E266" s="1" t="str">
        <f aca="false">"`"&amp;A266&amp;"` "&amp;B266&amp;" NOT NULL, "</f>
        <v>`dia2_R8_4` text NOT NULL, </v>
      </c>
    </row>
    <row r="267" customFormat="false" ht="12.8" hidden="false" customHeight="false" outlineLevel="0" collapsed="false">
      <c r="A267" s="1" t="str">
        <f aca="false">"dia2_H9_4"</f>
        <v>dia2_H9_4</v>
      </c>
      <c r="B267" s="1" t="s">
        <v>47</v>
      </c>
      <c r="C267" s="1" t="str">
        <f aca="false">"$"&amp;A267&amp;" = $_REQUEST['"&amp;A267&amp;"'];"</f>
        <v>$dia2_H9_4 = $_REQUEST['dia2_H9_4'];</v>
      </c>
      <c r="D267" s="1" t="str">
        <f aca="false">C267</f>
        <v>$dia2_H9_4 = $_REQUEST['dia2_H9_4'];</v>
      </c>
      <c r="E267" s="1" t="str">
        <f aca="false">"`"&amp;A267&amp;"` "&amp;B267&amp;" NOT NULL, "</f>
        <v>`dia2_H9_4` text NOT NULL, </v>
      </c>
    </row>
    <row r="268" customFormat="false" ht="12.8" hidden="false" customHeight="false" outlineLevel="0" collapsed="false">
      <c r="A268" s="1" t="str">
        <f aca="false">"dia2_R9_4"</f>
        <v>dia2_R9_4</v>
      </c>
      <c r="B268" s="1" t="s">
        <v>47</v>
      </c>
      <c r="C268" s="1" t="str">
        <f aca="false">"$"&amp;A268&amp;" = $_REQUEST['"&amp;A268&amp;"'];"</f>
        <v>$dia2_R9_4 = $_REQUEST['dia2_R9_4'];</v>
      </c>
      <c r="D268" s="1" t="str">
        <f aca="false">C268</f>
        <v>$dia2_R9_4 = $_REQUEST['dia2_R9_4'];</v>
      </c>
      <c r="E268" s="1" t="str">
        <f aca="false">"`"&amp;A268&amp;"` "&amp;B268&amp;" NOT NULL, "</f>
        <v>`dia2_R9_4` text NOT NULL, </v>
      </c>
    </row>
    <row r="269" customFormat="false" ht="12.8" hidden="false" customHeight="false" outlineLevel="0" collapsed="false">
      <c r="A269" s="1" t="str">
        <f aca="false">"dia2_H10_4"</f>
        <v>dia2_H10_4</v>
      </c>
      <c r="B269" s="1" t="s">
        <v>47</v>
      </c>
      <c r="C269" s="1" t="str">
        <f aca="false">"$"&amp;A269&amp;" = $_REQUEST['"&amp;A269&amp;"'];"</f>
        <v>$dia2_H10_4 = $_REQUEST['dia2_H10_4'];</v>
      </c>
      <c r="D269" s="1" t="str">
        <f aca="false">C269</f>
        <v>$dia2_H10_4 = $_REQUEST['dia2_H10_4'];</v>
      </c>
      <c r="E269" s="1" t="str">
        <f aca="false">"`"&amp;A269&amp;"` "&amp;B269&amp;" NOT NULL, "</f>
        <v>`dia2_H10_4` text NOT NULL, </v>
      </c>
    </row>
    <row r="270" customFormat="false" ht="12.8" hidden="false" customHeight="false" outlineLevel="0" collapsed="false">
      <c r="A270" s="1" t="str">
        <f aca="false">"dia2_R10_4"</f>
        <v>dia2_R10_4</v>
      </c>
      <c r="B270" s="1" t="s">
        <v>47</v>
      </c>
      <c r="C270" s="1" t="str">
        <f aca="false">"$"&amp;A270&amp;" = $_REQUEST['"&amp;A270&amp;"'];"</f>
        <v>$dia2_R10_4 = $_REQUEST['dia2_R10_4'];</v>
      </c>
      <c r="D270" s="1" t="str">
        <f aca="false">C270</f>
        <v>$dia2_R10_4 = $_REQUEST['dia2_R10_4'];</v>
      </c>
      <c r="E270" s="1" t="str">
        <f aca="false">"`"&amp;A270&amp;"` "&amp;B270&amp;" NOT NULL, "</f>
        <v>`dia2_R10_4` text NOT NULL, </v>
      </c>
    </row>
    <row r="271" customFormat="false" ht="12.8" hidden="false" customHeight="false" outlineLevel="0" collapsed="false">
      <c r="A271" s="1" t="str">
        <f aca="false">"dia2_nombre1"</f>
        <v>dia2_nombre1</v>
      </c>
      <c r="B271" s="1" t="s">
        <v>47</v>
      </c>
      <c r="C271" s="1" t="str">
        <f aca="false">"$"&amp;A271&amp;" = $_REQUEST['"&amp;A271&amp;"'];"</f>
        <v>$dia2_nombre1 = $_REQUEST['dia2_nombre1'];</v>
      </c>
      <c r="D271" s="1" t="str">
        <f aca="false">C271</f>
        <v>$dia2_nombre1 = $_REQUEST['dia2_nombre1'];</v>
      </c>
      <c r="E271" s="1" t="str">
        <f aca="false">"`"&amp;A271&amp;"` "&amp;B271&amp;" NOT NULL, "</f>
        <v>`dia2_nombre1` text NOT NULL, </v>
      </c>
    </row>
    <row r="272" customFormat="false" ht="12.8" hidden="false" customHeight="false" outlineLevel="0" collapsed="false">
      <c r="A272" s="1" t="str">
        <f aca="false">"dia2_HE1_1"</f>
        <v>dia2_HE1_1</v>
      </c>
      <c r="B272" s="1" t="s">
        <v>47</v>
      </c>
      <c r="C272" s="1" t="str">
        <f aca="false">"$"&amp;A272&amp;" = $_REQUEST['"&amp;A272&amp;"'];"</f>
        <v>$dia2_HE1_1 = $_REQUEST['dia2_HE1_1'];</v>
      </c>
      <c r="D272" s="1" t="str">
        <f aca="false">C272</f>
        <v>$dia2_HE1_1 = $_REQUEST['dia2_HE1_1'];</v>
      </c>
      <c r="E272" s="1" t="str">
        <f aca="false">"`"&amp;A272&amp;"` "&amp;B272&amp;" NOT NULL, "</f>
        <v>`dia2_HE1_1` text NOT NULL, </v>
      </c>
    </row>
    <row r="273" customFormat="false" ht="12.8" hidden="false" customHeight="false" outlineLevel="0" collapsed="false">
      <c r="A273" s="1" t="str">
        <f aca="false">"dia2_HS1_1"</f>
        <v>dia2_HS1_1</v>
      </c>
      <c r="B273" s="1" t="s">
        <v>47</v>
      </c>
      <c r="C273" s="1" t="str">
        <f aca="false">"$"&amp;A273&amp;" = $_REQUEST['"&amp;A273&amp;"'];"</f>
        <v>$dia2_HS1_1 = $_REQUEST['dia2_HS1_1'];</v>
      </c>
      <c r="D273" s="1" t="str">
        <f aca="false">C273</f>
        <v>$dia2_HS1_1 = $_REQUEST['dia2_HS1_1'];</v>
      </c>
      <c r="E273" s="1" t="str">
        <f aca="false">"`"&amp;A273&amp;"` "&amp;B273&amp;" NOT NULL, "</f>
        <v>`dia2_HS1_1` text NOT NULL, </v>
      </c>
    </row>
    <row r="274" customFormat="false" ht="12.8" hidden="false" customHeight="false" outlineLevel="0" collapsed="false">
      <c r="A274" s="1" t="str">
        <f aca="false">"dia2_HE2_1"</f>
        <v>dia2_HE2_1</v>
      </c>
      <c r="B274" s="1" t="s">
        <v>47</v>
      </c>
      <c r="C274" s="1" t="str">
        <f aca="false">"$"&amp;A274&amp;" = $_REQUEST['"&amp;A274&amp;"'];"</f>
        <v>$dia2_HE2_1 = $_REQUEST['dia2_HE2_1'];</v>
      </c>
      <c r="D274" s="1" t="str">
        <f aca="false">C274</f>
        <v>$dia2_HE2_1 = $_REQUEST['dia2_HE2_1'];</v>
      </c>
      <c r="E274" s="1" t="str">
        <f aca="false">"`"&amp;A274&amp;"` "&amp;B274&amp;" NOT NULL, "</f>
        <v>`dia2_HE2_1` text NOT NULL, </v>
      </c>
    </row>
    <row r="275" customFormat="false" ht="12.8" hidden="false" customHeight="false" outlineLevel="0" collapsed="false">
      <c r="A275" s="1" t="str">
        <f aca="false">"dia2_HS2_1"</f>
        <v>dia2_HS2_1</v>
      </c>
      <c r="B275" s="1" t="s">
        <v>47</v>
      </c>
      <c r="C275" s="1" t="str">
        <f aca="false">"$"&amp;A275&amp;" = $_REQUEST['"&amp;A275&amp;"'];"</f>
        <v>$dia2_HS2_1 = $_REQUEST['dia2_HS2_1'];</v>
      </c>
      <c r="D275" s="1" t="str">
        <f aca="false">C275</f>
        <v>$dia2_HS2_1 = $_REQUEST['dia2_HS2_1'];</v>
      </c>
      <c r="E275" s="1" t="str">
        <f aca="false">"`"&amp;A275&amp;"` "&amp;B275&amp;" NOT NULL, "</f>
        <v>`dia2_HS2_1` text NOT NULL, </v>
      </c>
    </row>
    <row r="276" customFormat="false" ht="12.8" hidden="false" customHeight="false" outlineLevel="0" collapsed="false">
      <c r="A276" s="1" t="str">
        <f aca="false">"dia2_HE3_1"</f>
        <v>dia2_HE3_1</v>
      </c>
      <c r="B276" s="1" t="s">
        <v>47</v>
      </c>
      <c r="C276" s="1" t="str">
        <f aca="false">"$"&amp;A276&amp;" = $_REQUEST['"&amp;A276&amp;"'];"</f>
        <v>$dia2_HE3_1 = $_REQUEST['dia2_HE3_1'];</v>
      </c>
      <c r="D276" s="1" t="str">
        <f aca="false">C276</f>
        <v>$dia2_HE3_1 = $_REQUEST['dia2_HE3_1'];</v>
      </c>
      <c r="E276" s="1" t="str">
        <f aca="false">"`"&amp;A276&amp;"` "&amp;B276&amp;" NOT NULL, "</f>
        <v>`dia2_HE3_1` text NOT NULL, </v>
      </c>
    </row>
    <row r="277" customFormat="false" ht="12.8" hidden="false" customHeight="false" outlineLevel="0" collapsed="false">
      <c r="A277" s="1" t="str">
        <f aca="false">"dia2_HS3_1"</f>
        <v>dia2_HS3_1</v>
      </c>
      <c r="B277" s="1" t="s">
        <v>47</v>
      </c>
      <c r="C277" s="1" t="str">
        <f aca="false">"$"&amp;A277&amp;" = $_REQUEST['"&amp;A277&amp;"'];"</f>
        <v>$dia2_HS3_1 = $_REQUEST['dia2_HS3_1'];</v>
      </c>
      <c r="D277" s="1" t="str">
        <f aca="false">C277</f>
        <v>$dia2_HS3_1 = $_REQUEST['dia2_HS3_1'];</v>
      </c>
      <c r="E277" s="1" t="str">
        <f aca="false">"`"&amp;A277&amp;"` "&amp;B277&amp;" NOT NULL, "</f>
        <v>`dia2_HS3_1` text NOT NULL, </v>
      </c>
    </row>
    <row r="278" customFormat="false" ht="12.8" hidden="false" customHeight="false" outlineLevel="0" collapsed="false">
      <c r="A278" s="1" t="str">
        <f aca="false">"dia2_HE4_1"</f>
        <v>dia2_HE4_1</v>
      </c>
      <c r="B278" s="1" t="s">
        <v>47</v>
      </c>
      <c r="C278" s="1" t="str">
        <f aca="false">"$"&amp;A278&amp;" = $_REQUEST['"&amp;A278&amp;"'];"</f>
        <v>$dia2_HE4_1 = $_REQUEST['dia2_HE4_1'];</v>
      </c>
      <c r="D278" s="1" t="str">
        <f aca="false">C278</f>
        <v>$dia2_HE4_1 = $_REQUEST['dia2_HE4_1'];</v>
      </c>
      <c r="E278" s="1" t="str">
        <f aca="false">"`"&amp;A278&amp;"` "&amp;B278&amp;" NOT NULL, "</f>
        <v>`dia2_HE4_1` text NOT NULL, </v>
      </c>
    </row>
    <row r="279" customFormat="false" ht="12.8" hidden="false" customHeight="false" outlineLevel="0" collapsed="false">
      <c r="A279" s="1" t="str">
        <f aca="false">"dia2_HS4_1"</f>
        <v>dia2_HS4_1</v>
      </c>
      <c r="B279" s="1" t="s">
        <v>47</v>
      </c>
      <c r="C279" s="1" t="str">
        <f aca="false">"$"&amp;A279&amp;" = $_REQUEST['"&amp;A279&amp;"'];"</f>
        <v>$dia2_HS4_1 = $_REQUEST['dia2_HS4_1'];</v>
      </c>
      <c r="D279" s="1" t="str">
        <f aca="false">C279</f>
        <v>$dia2_HS4_1 = $_REQUEST['dia2_HS4_1'];</v>
      </c>
      <c r="E279" s="1" t="str">
        <f aca="false">"`"&amp;A279&amp;"` "&amp;B279&amp;" NOT NULL, "</f>
        <v>`dia2_HS4_1` text NOT NULL, </v>
      </c>
    </row>
    <row r="280" customFormat="false" ht="12.8" hidden="false" customHeight="false" outlineLevel="0" collapsed="false">
      <c r="A280" s="1" t="str">
        <f aca="false">"dia2_HE5_1"</f>
        <v>dia2_HE5_1</v>
      </c>
      <c r="B280" s="1" t="s">
        <v>47</v>
      </c>
      <c r="C280" s="1" t="str">
        <f aca="false">"$"&amp;A280&amp;" = $_REQUEST['"&amp;A280&amp;"'];"</f>
        <v>$dia2_HE5_1 = $_REQUEST['dia2_HE5_1'];</v>
      </c>
      <c r="D280" s="1" t="str">
        <f aca="false">C280</f>
        <v>$dia2_HE5_1 = $_REQUEST['dia2_HE5_1'];</v>
      </c>
      <c r="E280" s="1" t="str">
        <f aca="false">"`"&amp;A280&amp;"` "&amp;B280&amp;" NOT NULL, "</f>
        <v>`dia2_HE5_1` text NOT NULL, </v>
      </c>
    </row>
    <row r="281" customFormat="false" ht="12.8" hidden="false" customHeight="false" outlineLevel="0" collapsed="false">
      <c r="A281" s="1" t="str">
        <f aca="false">"dia2_HS5_1"</f>
        <v>dia2_HS5_1</v>
      </c>
      <c r="B281" s="1" t="s">
        <v>47</v>
      </c>
      <c r="C281" s="1" t="str">
        <f aca="false">"$"&amp;A281&amp;" = $_REQUEST['"&amp;A281&amp;"'];"</f>
        <v>$dia2_HS5_1 = $_REQUEST['dia2_HS5_1'];</v>
      </c>
      <c r="D281" s="1" t="str">
        <f aca="false">C281</f>
        <v>$dia2_HS5_1 = $_REQUEST['dia2_HS5_1'];</v>
      </c>
      <c r="E281" s="1" t="str">
        <f aca="false">"`"&amp;A281&amp;"` "&amp;B281&amp;" NOT NULL, "</f>
        <v>`dia2_HS5_1` text NOT NULL, </v>
      </c>
    </row>
    <row r="282" customFormat="false" ht="12.8" hidden="false" customHeight="false" outlineLevel="0" collapsed="false">
      <c r="A282" s="1" t="str">
        <f aca="false">"dia2_nombre2"</f>
        <v>dia2_nombre2</v>
      </c>
      <c r="B282" s="1" t="s">
        <v>47</v>
      </c>
      <c r="C282" s="1" t="str">
        <f aca="false">"$"&amp;A282&amp;" = $_REQUEST['"&amp;A282&amp;"'];"</f>
        <v>$dia2_nombre2 = $_REQUEST['dia2_nombre2'];</v>
      </c>
      <c r="D282" s="1" t="str">
        <f aca="false">C282</f>
        <v>$dia2_nombre2 = $_REQUEST['dia2_nombre2'];</v>
      </c>
      <c r="E282" s="1" t="str">
        <f aca="false">"`"&amp;A282&amp;"` "&amp;B282&amp;" NOT NULL, "</f>
        <v>`dia2_nombre2` text NOT NULL, </v>
      </c>
    </row>
    <row r="283" customFormat="false" ht="12.8" hidden="false" customHeight="false" outlineLevel="0" collapsed="false">
      <c r="A283" s="1" t="str">
        <f aca="false">"dia2_HE1_2"</f>
        <v>dia2_HE1_2</v>
      </c>
      <c r="B283" s="1" t="s">
        <v>47</v>
      </c>
      <c r="C283" s="1" t="str">
        <f aca="false">"$"&amp;A283&amp;" = $_REQUEST['"&amp;A283&amp;"'];"</f>
        <v>$dia2_HE1_2 = $_REQUEST['dia2_HE1_2'];</v>
      </c>
      <c r="D283" s="1" t="str">
        <f aca="false">C283</f>
        <v>$dia2_HE1_2 = $_REQUEST['dia2_HE1_2'];</v>
      </c>
      <c r="E283" s="1" t="str">
        <f aca="false">"`"&amp;A283&amp;"` "&amp;B283&amp;" NOT NULL, "</f>
        <v>`dia2_HE1_2` text NOT NULL, </v>
      </c>
    </row>
    <row r="284" customFormat="false" ht="12.8" hidden="false" customHeight="false" outlineLevel="0" collapsed="false">
      <c r="A284" s="1" t="str">
        <f aca="false">"dia2_HS1_2"</f>
        <v>dia2_HS1_2</v>
      </c>
      <c r="B284" s="1" t="s">
        <v>47</v>
      </c>
      <c r="C284" s="1" t="str">
        <f aca="false">"$"&amp;A284&amp;" = $_REQUEST['"&amp;A284&amp;"'];"</f>
        <v>$dia2_HS1_2 = $_REQUEST['dia2_HS1_2'];</v>
      </c>
      <c r="D284" s="1" t="str">
        <f aca="false">C284</f>
        <v>$dia2_HS1_2 = $_REQUEST['dia2_HS1_2'];</v>
      </c>
      <c r="E284" s="1" t="str">
        <f aca="false">"`"&amp;A284&amp;"` "&amp;B284&amp;" NOT NULL, "</f>
        <v>`dia2_HS1_2` text NOT NULL, </v>
      </c>
    </row>
    <row r="285" customFormat="false" ht="12.8" hidden="false" customHeight="false" outlineLevel="0" collapsed="false">
      <c r="A285" s="1" t="str">
        <f aca="false">"dia2_HE2_2"</f>
        <v>dia2_HE2_2</v>
      </c>
      <c r="B285" s="1" t="s">
        <v>47</v>
      </c>
      <c r="C285" s="1" t="str">
        <f aca="false">"$"&amp;A285&amp;" = $_REQUEST['"&amp;A285&amp;"'];"</f>
        <v>$dia2_HE2_2 = $_REQUEST['dia2_HE2_2'];</v>
      </c>
      <c r="D285" s="1" t="str">
        <f aca="false">C285</f>
        <v>$dia2_HE2_2 = $_REQUEST['dia2_HE2_2'];</v>
      </c>
      <c r="E285" s="1" t="str">
        <f aca="false">"`"&amp;A285&amp;"` "&amp;B285&amp;" NOT NULL, "</f>
        <v>`dia2_HE2_2` text NOT NULL, </v>
      </c>
    </row>
    <row r="286" customFormat="false" ht="12.8" hidden="false" customHeight="false" outlineLevel="0" collapsed="false">
      <c r="A286" s="1" t="str">
        <f aca="false">"dia2_HS2_2"</f>
        <v>dia2_HS2_2</v>
      </c>
      <c r="B286" s="1" t="s">
        <v>47</v>
      </c>
      <c r="C286" s="1" t="str">
        <f aca="false">"$"&amp;A286&amp;" = $_REQUEST['"&amp;A286&amp;"'];"</f>
        <v>$dia2_HS2_2 = $_REQUEST['dia2_HS2_2'];</v>
      </c>
      <c r="D286" s="1" t="str">
        <f aca="false">C286</f>
        <v>$dia2_HS2_2 = $_REQUEST['dia2_HS2_2'];</v>
      </c>
      <c r="E286" s="1" t="str">
        <f aca="false">"`"&amp;A286&amp;"` "&amp;B286&amp;" NOT NULL, "</f>
        <v>`dia2_HS2_2` text NOT NULL, </v>
      </c>
    </row>
    <row r="287" customFormat="false" ht="12.8" hidden="false" customHeight="false" outlineLevel="0" collapsed="false">
      <c r="A287" s="1" t="str">
        <f aca="false">"dia2_HE3_2"</f>
        <v>dia2_HE3_2</v>
      </c>
      <c r="B287" s="1" t="s">
        <v>47</v>
      </c>
      <c r="C287" s="1" t="str">
        <f aca="false">"$"&amp;A287&amp;" = $_REQUEST['"&amp;A287&amp;"'];"</f>
        <v>$dia2_HE3_2 = $_REQUEST['dia2_HE3_2'];</v>
      </c>
      <c r="D287" s="1" t="str">
        <f aca="false">C287</f>
        <v>$dia2_HE3_2 = $_REQUEST['dia2_HE3_2'];</v>
      </c>
      <c r="E287" s="1" t="str">
        <f aca="false">"`"&amp;A287&amp;"` "&amp;B287&amp;" NOT NULL, "</f>
        <v>`dia2_HE3_2` text NOT NULL, </v>
      </c>
    </row>
    <row r="288" customFormat="false" ht="12.8" hidden="false" customHeight="false" outlineLevel="0" collapsed="false">
      <c r="A288" s="1" t="str">
        <f aca="false">"dia2_HS3_2"</f>
        <v>dia2_HS3_2</v>
      </c>
      <c r="B288" s="1" t="s">
        <v>47</v>
      </c>
      <c r="C288" s="1" t="str">
        <f aca="false">"$"&amp;A288&amp;" = $_REQUEST['"&amp;A288&amp;"'];"</f>
        <v>$dia2_HS3_2 = $_REQUEST['dia2_HS3_2'];</v>
      </c>
      <c r="D288" s="1" t="str">
        <f aca="false">C288</f>
        <v>$dia2_HS3_2 = $_REQUEST['dia2_HS3_2'];</v>
      </c>
      <c r="E288" s="1" t="str">
        <f aca="false">"`"&amp;A288&amp;"` "&amp;B288&amp;" NOT NULL, "</f>
        <v>`dia2_HS3_2` text NOT NULL, </v>
      </c>
    </row>
    <row r="289" customFormat="false" ht="12.8" hidden="false" customHeight="false" outlineLevel="0" collapsed="false">
      <c r="A289" s="1" t="str">
        <f aca="false">"dia2_HE4_2"</f>
        <v>dia2_HE4_2</v>
      </c>
      <c r="B289" s="1" t="s">
        <v>47</v>
      </c>
      <c r="C289" s="1" t="str">
        <f aca="false">"$"&amp;A289&amp;" = $_REQUEST['"&amp;A289&amp;"'];"</f>
        <v>$dia2_HE4_2 = $_REQUEST['dia2_HE4_2'];</v>
      </c>
      <c r="D289" s="1" t="str">
        <f aca="false">C289</f>
        <v>$dia2_HE4_2 = $_REQUEST['dia2_HE4_2'];</v>
      </c>
      <c r="E289" s="1" t="str">
        <f aca="false">"`"&amp;A289&amp;"` "&amp;B289&amp;" NOT NULL, "</f>
        <v>`dia2_HE4_2` text NOT NULL, </v>
      </c>
    </row>
    <row r="290" customFormat="false" ht="12.8" hidden="false" customHeight="false" outlineLevel="0" collapsed="false">
      <c r="A290" s="1" t="str">
        <f aca="false">"dia2_HS4_2"</f>
        <v>dia2_HS4_2</v>
      </c>
      <c r="B290" s="1" t="s">
        <v>47</v>
      </c>
      <c r="C290" s="1" t="str">
        <f aca="false">"$"&amp;A290&amp;" = $_REQUEST['"&amp;A290&amp;"'];"</f>
        <v>$dia2_HS4_2 = $_REQUEST['dia2_HS4_2'];</v>
      </c>
      <c r="D290" s="1" t="str">
        <f aca="false">C290</f>
        <v>$dia2_HS4_2 = $_REQUEST['dia2_HS4_2'];</v>
      </c>
      <c r="E290" s="1" t="str">
        <f aca="false">"`"&amp;A290&amp;"` "&amp;B290&amp;" NOT NULL, "</f>
        <v>`dia2_HS4_2` text NOT NULL, </v>
      </c>
    </row>
    <row r="291" customFormat="false" ht="12.8" hidden="false" customHeight="false" outlineLevel="0" collapsed="false">
      <c r="A291" s="1" t="str">
        <f aca="false">"dia2_HE5_2"</f>
        <v>dia2_HE5_2</v>
      </c>
      <c r="B291" s="1" t="s">
        <v>47</v>
      </c>
      <c r="C291" s="1" t="str">
        <f aca="false">"$"&amp;A291&amp;" = $_REQUEST['"&amp;A291&amp;"'];"</f>
        <v>$dia2_HE5_2 = $_REQUEST['dia2_HE5_2'];</v>
      </c>
      <c r="D291" s="1" t="str">
        <f aca="false">C291</f>
        <v>$dia2_HE5_2 = $_REQUEST['dia2_HE5_2'];</v>
      </c>
      <c r="E291" s="1" t="str">
        <f aca="false">"`"&amp;A291&amp;"` "&amp;B291&amp;" NOT NULL, "</f>
        <v>`dia2_HE5_2` text NOT NULL, </v>
      </c>
    </row>
    <row r="292" customFormat="false" ht="12.8" hidden="false" customHeight="false" outlineLevel="0" collapsed="false">
      <c r="A292" s="1" t="str">
        <f aca="false">"dia2_HS5_2"</f>
        <v>dia2_HS5_2</v>
      </c>
      <c r="B292" s="1" t="s">
        <v>47</v>
      </c>
      <c r="C292" s="1" t="str">
        <f aca="false">"$"&amp;A292&amp;" = $_REQUEST['"&amp;A292&amp;"'];"</f>
        <v>$dia2_HS5_2 = $_REQUEST['dia2_HS5_2'];</v>
      </c>
      <c r="D292" s="1" t="str">
        <f aca="false">C292</f>
        <v>$dia2_HS5_2 = $_REQUEST['dia2_HS5_2'];</v>
      </c>
      <c r="E292" s="1" t="str">
        <f aca="false">"`"&amp;A292&amp;"` "&amp;B292&amp;" NOT NULL, "</f>
        <v>`dia2_HS5_2` text NOT NULL, </v>
      </c>
    </row>
    <row r="293" customFormat="false" ht="12.8" hidden="false" customHeight="false" outlineLevel="0" collapsed="false">
      <c r="A293" s="1" t="str">
        <f aca="false">"dia2_nombre3"</f>
        <v>dia2_nombre3</v>
      </c>
      <c r="B293" s="1" t="s">
        <v>47</v>
      </c>
      <c r="C293" s="1" t="str">
        <f aca="false">"$"&amp;A293&amp;" = $_REQUEST['"&amp;A293&amp;"'];"</f>
        <v>$dia2_nombre3 = $_REQUEST['dia2_nombre3'];</v>
      </c>
      <c r="D293" s="1" t="str">
        <f aca="false">C293</f>
        <v>$dia2_nombre3 = $_REQUEST['dia2_nombre3'];</v>
      </c>
      <c r="E293" s="1" t="str">
        <f aca="false">"`"&amp;A293&amp;"` "&amp;B293&amp;" NOT NULL, "</f>
        <v>`dia2_nombre3` text NOT NULL, </v>
      </c>
    </row>
    <row r="294" customFormat="false" ht="12.8" hidden="false" customHeight="false" outlineLevel="0" collapsed="false">
      <c r="A294" s="1" t="str">
        <f aca="false">"dia2_HE1_3"</f>
        <v>dia2_HE1_3</v>
      </c>
      <c r="B294" s="1" t="s">
        <v>47</v>
      </c>
      <c r="C294" s="1" t="str">
        <f aca="false">"$"&amp;A294&amp;" = $_REQUEST['"&amp;A294&amp;"'];"</f>
        <v>$dia2_HE1_3 = $_REQUEST['dia2_HE1_3'];</v>
      </c>
      <c r="D294" s="1" t="str">
        <f aca="false">C294</f>
        <v>$dia2_HE1_3 = $_REQUEST['dia2_HE1_3'];</v>
      </c>
      <c r="E294" s="1" t="str">
        <f aca="false">"`"&amp;A294&amp;"` "&amp;B294&amp;" NOT NULL, "</f>
        <v>`dia2_HE1_3` text NOT NULL, </v>
      </c>
    </row>
    <row r="295" customFormat="false" ht="12.8" hidden="false" customHeight="false" outlineLevel="0" collapsed="false">
      <c r="A295" s="1" t="str">
        <f aca="false">"dia2_HS1_3"</f>
        <v>dia2_HS1_3</v>
      </c>
      <c r="B295" s="1" t="s">
        <v>47</v>
      </c>
      <c r="C295" s="1" t="str">
        <f aca="false">"$"&amp;A295&amp;" = $_REQUEST['"&amp;A295&amp;"'];"</f>
        <v>$dia2_HS1_3 = $_REQUEST['dia2_HS1_3'];</v>
      </c>
      <c r="D295" s="1" t="str">
        <f aca="false">C295</f>
        <v>$dia2_HS1_3 = $_REQUEST['dia2_HS1_3'];</v>
      </c>
      <c r="E295" s="1" t="str">
        <f aca="false">"`"&amp;A295&amp;"` "&amp;B295&amp;" NOT NULL, "</f>
        <v>`dia2_HS1_3` text NOT NULL, </v>
      </c>
    </row>
    <row r="296" customFormat="false" ht="12.8" hidden="false" customHeight="false" outlineLevel="0" collapsed="false">
      <c r="A296" s="1" t="str">
        <f aca="false">"dia2_HE2_3"</f>
        <v>dia2_HE2_3</v>
      </c>
      <c r="B296" s="1" t="s">
        <v>47</v>
      </c>
      <c r="C296" s="1" t="str">
        <f aca="false">"$"&amp;A296&amp;" = $_REQUEST['"&amp;A296&amp;"'];"</f>
        <v>$dia2_HE2_3 = $_REQUEST['dia2_HE2_3'];</v>
      </c>
      <c r="D296" s="1" t="str">
        <f aca="false">C296</f>
        <v>$dia2_HE2_3 = $_REQUEST['dia2_HE2_3'];</v>
      </c>
      <c r="E296" s="1" t="str">
        <f aca="false">"`"&amp;A296&amp;"` "&amp;B296&amp;" NOT NULL, "</f>
        <v>`dia2_HE2_3` text NOT NULL, </v>
      </c>
    </row>
    <row r="297" customFormat="false" ht="12.8" hidden="false" customHeight="false" outlineLevel="0" collapsed="false">
      <c r="A297" s="1" t="str">
        <f aca="false">"dia2_HS2_3"</f>
        <v>dia2_HS2_3</v>
      </c>
      <c r="B297" s="1" t="s">
        <v>47</v>
      </c>
      <c r="C297" s="1" t="str">
        <f aca="false">"$"&amp;A297&amp;" = $_REQUEST['"&amp;A297&amp;"'];"</f>
        <v>$dia2_HS2_3 = $_REQUEST['dia2_HS2_3'];</v>
      </c>
      <c r="D297" s="1" t="str">
        <f aca="false">C297</f>
        <v>$dia2_HS2_3 = $_REQUEST['dia2_HS2_3'];</v>
      </c>
      <c r="E297" s="1" t="str">
        <f aca="false">"`"&amp;A297&amp;"` "&amp;B297&amp;" NOT NULL, "</f>
        <v>`dia2_HS2_3` text NOT NULL, </v>
      </c>
    </row>
    <row r="298" customFormat="false" ht="12.8" hidden="false" customHeight="false" outlineLevel="0" collapsed="false">
      <c r="A298" s="1" t="str">
        <f aca="false">"dia2_HE3_3"</f>
        <v>dia2_HE3_3</v>
      </c>
      <c r="B298" s="1" t="s">
        <v>47</v>
      </c>
      <c r="C298" s="1" t="str">
        <f aca="false">"$"&amp;A298&amp;" = $_REQUEST['"&amp;A298&amp;"'];"</f>
        <v>$dia2_HE3_3 = $_REQUEST['dia2_HE3_3'];</v>
      </c>
      <c r="D298" s="1" t="str">
        <f aca="false">C298</f>
        <v>$dia2_HE3_3 = $_REQUEST['dia2_HE3_3'];</v>
      </c>
      <c r="E298" s="1" t="str">
        <f aca="false">"`"&amp;A298&amp;"` "&amp;B298&amp;" NOT NULL, "</f>
        <v>`dia2_HE3_3` text NOT NULL, </v>
      </c>
    </row>
    <row r="299" customFormat="false" ht="12.8" hidden="false" customHeight="false" outlineLevel="0" collapsed="false">
      <c r="A299" s="1" t="str">
        <f aca="false">"dia2_HS3_3"</f>
        <v>dia2_HS3_3</v>
      </c>
      <c r="B299" s="1" t="s">
        <v>47</v>
      </c>
      <c r="C299" s="1" t="str">
        <f aca="false">"$"&amp;A299&amp;" = $_REQUEST['"&amp;A299&amp;"'];"</f>
        <v>$dia2_HS3_3 = $_REQUEST['dia2_HS3_3'];</v>
      </c>
      <c r="D299" s="1" t="str">
        <f aca="false">C299</f>
        <v>$dia2_HS3_3 = $_REQUEST['dia2_HS3_3'];</v>
      </c>
      <c r="E299" s="1" t="str">
        <f aca="false">"`"&amp;A299&amp;"` "&amp;B299&amp;" NOT NULL, "</f>
        <v>`dia2_HS3_3` text NOT NULL, </v>
      </c>
    </row>
    <row r="300" customFormat="false" ht="12.8" hidden="false" customHeight="false" outlineLevel="0" collapsed="false">
      <c r="A300" s="1" t="str">
        <f aca="false">"dia2_HE4_3"</f>
        <v>dia2_HE4_3</v>
      </c>
      <c r="B300" s="1" t="s">
        <v>47</v>
      </c>
      <c r="C300" s="1" t="str">
        <f aca="false">"$"&amp;A300&amp;" = $_REQUEST['"&amp;A300&amp;"'];"</f>
        <v>$dia2_HE4_3 = $_REQUEST['dia2_HE4_3'];</v>
      </c>
      <c r="D300" s="1" t="str">
        <f aca="false">C300</f>
        <v>$dia2_HE4_3 = $_REQUEST['dia2_HE4_3'];</v>
      </c>
      <c r="E300" s="1" t="str">
        <f aca="false">"`"&amp;A300&amp;"` "&amp;B300&amp;" NOT NULL, "</f>
        <v>`dia2_HE4_3` text NOT NULL, </v>
      </c>
    </row>
    <row r="301" customFormat="false" ht="12.8" hidden="false" customHeight="false" outlineLevel="0" collapsed="false">
      <c r="A301" s="1" t="str">
        <f aca="false">"dia2_HS4_3"</f>
        <v>dia2_HS4_3</v>
      </c>
      <c r="B301" s="1" t="s">
        <v>47</v>
      </c>
      <c r="C301" s="1" t="str">
        <f aca="false">"$"&amp;A301&amp;" = $_REQUEST['"&amp;A301&amp;"'];"</f>
        <v>$dia2_HS4_3 = $_REQUEST['dia2_HS4_3'];</v>
      </c>
      <c r="D301" s="1" t="str">
        <f aca="false">C301</f>
        <v>$dia2_HS4_3 = $_REQUEST['dia2_HS4_3'];</v>
      </c>
      <c r="E301" s="1" t="str">
        <f aca="false">"`"&amp;A301&amp;"` "&amp;B301&amp;" NOT NULL, "</f>
        <v>`dia2_HS4_3` text NOT NULL, </v>
      </c>
    </row>
    <row r="302" customFormat="false" ht="12.8" hidden="false" customHeight="false" outlineLevel="0" collapsed="false">
      <c r="A302" s="1" t="str">
        <f aca="false">"dia2_HE5_3"</f>
        <v>dia2_HE5_3</v>
      </c>
      <c r="B302" s="1" t="s">
        <v>47</v>
      </c>
      <c r="C302" s="1" t="str">
        <f aca="false">"$"&amp;A302&amp;" = $_REQUEST['"&amp;A302&amp;"'];"</f>
        <v>$dia2_HE5_3 = $_REQUEST['dia2_HE5_3'];</v>
      </c>
      <c r="D302" s="1" t="str">
        <f aca="false">C302</f>
        <v>$dia2_HE5_3 = $_REQUEST['dia2_HE5_3'];</v>
      </c>
      <c r="E302" s="1" t="str">
        <f aca="false">"`"&amp;A302&amp;"` "&amp;B302&amp;" NOT NULL, "</f>
        <v>`dia2_HE5_3` text NOT NULL, </v>
      </c>
    </row>
    <row r="303" customFormat="false" ht="12.8" hidden="false" customHeight="false" outlineLevel="0" collapsed="false">
      <c r="A303" s="1" t="str">
        <f aca="false">"dia2_HS5_3"</f>
        <v>dia2_HS5_3</v>
      </c>
      <c r="B303" s="1" t="s">
        <v>47</v>
      </c>
      <c r="C303" s="1" t="str">
        <f aca="false">"$"&amp;A303&amp;" = $_REQUEST['"&amp;A303&amp;"'];"</f>
        <v>$dia2_HS5_3 = $_REQUEST['dia2_HS5_3'];</v>
      </c>
      <c r="D303" s="1" t="str">
        <f aca="false">C303</f>
        <v>$dia2_HS5_3 = $_REQUEST['dia2_HS5_3'];</v>
      </c>
      <c r="E303" s="1" t="str">
        <f aca="false">"`"&amp;A303&amp;"` "&amp;B303&amp;" NOT NULL, "</f>
        <v>`dia2_HS5_3` text NOT NULL, </v>
      </c>
    </row>
    <row r="304" customFormat="false" ht="12.8" hidden="false" customHeight="false" outlineLevel="0" collapsed="false">
      <c r="A304" s="1" t="str">
        <f aca="false">"dia2_nombre4"</f>
        <v>dia2_nombre4</v>
      </c>
      <c r="B304" s="1" t="s">
        <v>47</v>
      </c>
      <c r="C304" s="1" t="str">
        <f aca="false">"$"&amp;A304&amp;" = $_REQUEST['"&amp;A304&amp;"'];"</f>
        <v>$dia2_nombre4 = $_REQUEST['dia2_nombre4'];</v>
      </c>
      <c r="D304" s="1" t="str">
        <f aca="false">C304</f>
        <v>$dia2_nombre4 = $_REQUEST['dia2_nombre4'];</v>
      </c>
      <c r="E304" s="1" t="str">
        <f aca="false">"`"&amp;A304&amp;"` "&amp;B304&amp;" NOT NULL, "</f>
        <v>`dia2_nombre4` text NOT NULL, </v>
      </c>
    </row>
    <row r="305" customFormat="false" ht="12.8" hidden="false" customHeight="false" outlineLevel="0" collapsed="false">
      <c r="A305" s="1" t="str">
        <f aca="false">"dia2_HE1_4"</f>
        <v>dia2_HE1_4</v>
      </c>
      <c r="B305" s="1" t="s">
        <v>47</v>
      </c>
      <c r="C305" s="1" t="str">
        <f aca="false">"$"&amp;A305&amp;" = $_REQUEST['"&amp;A305&amp;"'];"</f>
        <v>$dia2_HE1_4 = $_REQUEST['dia2_HE1_4'];</v>
      </c>
      <c r="D305" s="1" t="str">
        <f aca="false">C305</f>
        <v>$dia2_HE1_4 = $_REQUEST['dia2_HE1_4'];</v>
      </c>
      <c r="E305" s="1" t="str">
        <f aca="false">"`"&amp;A305&amp;"` "&amp;B305&amp;" NOT NULL, "</f>
        <v>`dia2_HE1_4` text NOT NULL, </v>
      </c>
    </row>
    <row r="306" customFormat="false" ht="12.8" hidden="false" customHeight="false" outlineLevel="0" collapsed="false">
      <c r="A306" s="1" t="str">
        <f aca="false">"dia2_HS1_4"</f>
        <v>dia2_HS1_4</v>
      </c>
      <c r="B306" s="1" t="s">
        <v>47</v>
      </c>
      <c r="C306" s="1" t="str">
        <f aca="false">"$"&amp;A306&amp;" = $_REQUEST['"&amp;A306&amp;"'];"</f>
        <v>$dia2_HS1_4 = $_REQUEST['dia2_HS1_4'];</v>
      </c>
      <c r="D306" s="1" t="str">
        <f aca="false">C306</f>
        <v>$dia2_HS1_4 = $_REQUEST['dia2_HS1_4'];</v>
      </c>
      <c r="E306" s="1" t="str">
        <f aca="false">"`"&amp;A306&amp;"` "&amp;B306&amp;" NOT NULL, "</f>
        <v>`dia2_HS1_4` text NOT NULL, </v>
      </c>
    </row>
    <row r="307" customFormat="false" ht="12.8" hidden="false" customHeight="false" outlineLevel="0" collapsed="false">
      <c r="A307" s="1" t="str">
        <f aca="false">"dia2_HE2_4"</f>
        <v>dia2_HE2_4</v>
      </c>
      <c r="B307" s="1" t="s">
        <v>47</v>
      </c>
      <c r="C307" s="1" t="str">
        <f aca="false">"$"&amp;A307&amp;" = $_REQUEST['"&amp;A307&amp;"'];"</f>
        <v>$dia2_HE2_4 = $_REQUEST['dia2_HE2_4'];</v>
      </c>
      <c r="D307" s="1" t="str">
        <f aca="false">C307</f>
        <v>$dia2_HE2_4 = $_REQUEST['dia2_HE2_4'];</v>
      </c>
      <c r="E307" s="1" t="str">
        <f aca="false">"`"&amp;A307&amp;"` "&amp;B307&amp;" NOT NULL, "</f>
        <v>`dia2_HE2_4` text NOT NULL, </v>
      </c>
    </row>
    <row r="308" customFormat="false" ht="12.8" hidden="false" customHeight="false" outlineLevel="0" collapsed="false">
      <c r="A308" s="1" t="str">
        <f aca="false">"dia2_HS2_4"</f>
        <v>dia2_HS2_4</v>
      </c>
      <c r="B308" s="1" t="s">
        <v>47</v>
      </c>
      <c r="C308" s="1" t="str">
        <f aca="false">"$"&amp;A308&amp;" = $_REQUEST['"&amp;A308&amp;"'];"</f>
        <v>$dia2_HS2_4 = $_REQUEST['dia2_HS2_4'];</v>
      </c>
      <c r="D308" s="1" t="str">
        <f aca="false">C308</f>
        <v>$dia2_HS2_4 = $_REQUEST['dia2_HS2_4'];</v>
      </c>
      <c r="E308" s="1" t="str">
        <f aca="false">"`"&amp;A308&amp;"` "&amp;B308&amp;" NOT NULL, "</f>
        <v>`dia2_HS2_4` text NOT NULL, </v>
      </c>
    </row>
    <row r="309" customFormat="false" ht="12.8" hidden="false" customHeight="false" outlineLevel="0" collapsed="false">
      <c r="A309" s="1" t="str">
        <f aca="false">"dia2_HE3_4"</f>
        <v>dia2_HE3_4</v>
      </c>
      <c r="B309" s="1" t="s">
        <v>47</v>
      </c>
      <c r="C309" s="1" t="str">
        <f aca="false">"$"&amp;A309&amp;" = $_REQUEST['"&amp;A309&amp;"'];"</f>
        <v>$dia2_HE3_4 = $_REQUEST['dia2_HE3_4'];</v>
      </c>
      <c r="D309" s="1" t="str">
        <f aca="false">C309</f>
        <v>$dia2_HE3_4 = $_REQUEST['dia2_HE3_4'];</v>
      </c>
      <c r="E309" s="1" t="str">
        <f aca="false">"`"&amp;A309&amp;"` "&amp;B309&amp;" NOT NULL, "</f>
        <v>`dia2_HE3_4` text NOT NULL, </v>
      </c>
    </row>
    <row r="310" customFormat="false" ht="12.8" hidden="false" customHeight="false" outlineLevel="0" collapsed="false">
      <c r="A310" s="1" t="str">
        <f aca="false">"dia2_HS3_4"</f>
        <v>dia2_HS3_4</v>
      </c>
      <c r="B310" s="1" t="s">
        <v>47</v>
      </c>
      <c r="C310" s="1" t="str">
        <f aca="false">"$"&amp;A310&amp;" = $_REQUEST['"&amp;A310&amp;"'];"</f>
        <v>$dia2_HS3_4 = $_REQUEST['dia2_HS3_4'];</v>
      </c>
      <c r="D310" s="1" t="str">
        <f aca="false">C310</f>
        <v>$dia2_HS3_4 = $_REQUEST['dia2_HS3_4'];</v>
      </c>
      <c r="E310" s="1" t="str">
        <f aca="false">"`"&amp;A310&amp;"` "&amp;B310&amp;" NOT NULL, "</f>
        <v>`dia2_HS3_4` text NOT NULL, </v>
      </c>
    </row>
    <row r="311" customFormat="false" ht="12.8" hidden="false" customHeight="false" outlineLevel="0" collapsed="false">
      <c r="A311" s="1" t="str">
        <f aca="false">"dia2_HE4_4"</f>
        <v>dia2_HE4_4</v>
      </c>
      <c r="B311" s="1" t="s">
        <v>47</v>
      </c>
      <c r="C311" s="1" t="str">
        <f aca="false">"$"&amp;A311&amp;" = $_REQUEST['"&amp;A311&amp;"'];"</f>
        <v>$dia2_HE4_4 = $_REQUEST['dia2_HE4_4'];</v>
      </c>
      <c r="D311" s="1" t="str">
        <f aca="false">C311</f>
        <v>$dia2_HE4_4 = $_REQUEST['dia2_HE4_4'];</v>
      </c>
      <c r="E311" s="1" t="str">
        <f aca="false">"`"&amp;A311&amp;"` "&amp;B311&amp;" NOT NULL, "</f>
        <v>`dia2_HE4_4` text NOT NULL, </v>
      </c>
    </row>
    <row r="312" customFormat="false" ht="12.8" hidden="false" customHeight="false" outlineLevel="0" collapsed="false">
      <c r="A312" s="1" t="str">
        <f aca="false">"dia2_HS4_4"</f>
        <v>dia2_HS4_4</v>
      </c>
      <c r="B312" s="1" t="s">
        <v>47</v>
      </c>
      <c r="C312" s="1" t="str">
        <f aca="false">"$"&amp;A312&amp;" = $_REQUEST['"&amp;A312&amp;"'];"</f>
        <v>$dia2_HS4_4 = $_REQUEST['dia2_HS4_4'];</v>
      </c>
      <c r="D312" s="1" t="str">
        <f aca="false">C312</f>
        <v>$dia2_HS4_4 = $_REQUEST['dia2_HS4_4'];</v>
      </c>
      <c r="E312" s="1" t="str">
        <f aca="false">"`"&amp;A312&amp;"` "&amp;B312&amp;" NOT NULL, "</f>
        <v>`dia2_HS4_4` text NOT NULL, </v>
      </c>
    </row>
    <row r="313" customFormat="false" ht="12.8" hidden="false" customHeight="false" outlineLevel="0" collapsed="false">
      <c r="A313" s="1" t="str">
        <f aca="false">"dia2_HE5_4"</f>
        <v>dia2_HE5_4</v>
      </c>
      <c r="B313" s="1" t="s">
        <v>47</v>
      </c>
      <c r="C313" s="1" t="str">
        <f aca="false">"$"&amp;A313&amp;" = $_REQUEST['"&amp;A313&amp;"'];"</f>
        <v>$dia2_HE5_4 = $_REQUEST['dia2_HE5_4'];</v>
      </c>
      <c r="D313" s="1" t="str">
        <f aca="false">C313</f>
        <v>$dia2_HE5_4 = $_REQUEST['dia2_HE5_4'];</v>
      </c>
      <c r="E313" s="1" t="str">
        <f aca="false">"`"&amp;A313&amp;"` "&amp;B313&amp;" NOT NULL, "</f>
        <v>`dia2_HE5_4` text NOT NULL, </v>
      </c>
    </row>
    <row r="314" customFormat="false" ht="12.8" hidden="false" customHeight="false" outlineLevel="0" collapsed="false">
      <c r="A314" s="1" t="str">
        <f aca="false">"dia2_HS5_4"</f>
        <v>dia2_HS5_4</v>
      </c>
      <c r="B314" s="1" t="s">
        <v>47</v>
      </c>
      <c r="C314" s="1" t="str">
        <f aca="false">"$"&amp;A314&amp;" = $_REQUEST['"&amp;A314&amp;"'];"</f>
        <v>$dia2_HS5_4 = $_REQUEST['dia2_HS5_4'];</v>
      </c>
      <c r="D314" s="1" t="str">
        <f aca="false">C314</f>
        <v>$dia2_HS5_4 = $_REQUEST['dia2_HS5_4'];</v>
      </c>
      <c r="E314" s="1" t="str">
        <f aca="false">"`"&amp;A314&amp;"` "&amp;B314&amp;" NOT NULL, "</f>
        <v>`dia2_HS5_4` text NOT NULL, </v>
      </c>
    </row>
    <row r="315" customFormat="false" ht="12.8" hidden="false" customHeight="false" outlineLevel="0" collapsed="false">
      <c r="A315" s="1" t="str">
        <f aca="false">"dia2_nombre5"</f>
        <v>dia2_nombre5</v>
      </c>
      <c r="B315" s="1" t="s">
        <v>47</v>
      </c>
      <c r="C315" s="1" t="str">
        <f aca="false">"$"&amp;A315&amp;" = $_REQUEST['"&amp;A315&amp;"'];"</f>
        <v>$dia2_nombre5 = $_REQUEST['dia2_nombre5'];</v>
      </c>
      <c r="D315" s="1" t="str">
        <f aca="false">C315</f>
        <v>$dia2_nombre5 = $_REQUEST['dia2_nombre5'];</v>
      </c>
      <c r="E315" s="1" t="str">
        <f aca="false">"`"&amp;A315&amp;"` "&amp;B315&amp;" NOT NULL, "</f>
        <v>`dia2_nombre5` text NOT NULL, </v>
      </c>
    </row>
    <row r="316" customFormat="false" ht="12.8" hidden="false" customHeight="false" outlineLevel="0" collapsed="false">
      <c r="A316" s="1" t="str">
        <f aca="false">"dia2_HE1_5"</f>
        <v>dia2_HE1_5</v>
      </c>
      <c r="B316" s="1" t="s">
        <v>47</v>
      </c>
      <c r="C316" s="1" t="str">
        <f aca="false">"$"&amp;A316&amp;" = $_REQUEST['"&amp;A316&amp;"'];"</f>
        <v>$dia2_HE1_5 = $_REQUEST['dia2_HE1_5'];</v>
      </c>
      <c r="D316" s="1" t="str">
        <f aca="false">C316</f>
        <v>$dia2_HE1_5 = $_REQUEST['dia2_HE1_5'];</v>
      </c>
      <c r="E316" s="1" t="str">
        <f aca="false">"`"&amp;A316&amp;"` "&amp;B316&amp;" NOT NULL, "</f>
        <v>`dia2_HE1_5` text NOT NULL, </v>
      </c>
    </row>
    <row r="317" customFormat="false" ht="12.8" hidden="false" customHeight="false" outlineLevel="0" collapsed="false">
      <c r="A317" s="1" t="str">
        <f aca="false">"dia2_HS1_5"</f>
        <v>dia2_HS1_5</v>
      </c>
      <c r="B317" s="1" t="s">
        <v>47</v>
      </c>
      <c r="C317" s="1" t="str">
        <f aca="false">"$"&amp;A317&amp;" = $_REQUEST['"&amp;A317&amp;"'];"</f>
        <v>$dia2_HS1_5 = $_REQUEST['dia2_HS1_5'];</v>
      </c>
      <c r="D317" s="1" t="str">
        <f aca="false">C317</f>
        <v>$dia2_HS1_5 = $_REQUEST['dia2_HS1_5'];</v>
      </c>
      <c r="E317" s="1" t="str">
        <f aca="false">"`"&amp;A317&amp;"` "&amp;B317&amp;" NOT NULL, "</f>
        <v>`dia2_HS1_5` text NOT NULL, </v>
      </c>
    </row>
    <row r="318" customFormat="false" ht="12.8" hidden="false" customHeight="false" outlineLevel="0" collapsed="false">
      <c r="A318" s="1" t="str">
        <f aca="false">"dia2_HE2_5"</f>
        <v>dia2_HE2_5</v>
      </c>
      <c r="B318" s="1" t="s">
        <v>47</v>
      </c>
      <c r="C318" s="1" t="str">
        <f aca="false">"$"&amp;A318&amp;" = $_REQUEST['"&amp;A318&amp;"'];"</f>
        <v>$dia2_HE2_5 = $_REQUEST['dia2_HE2_5'];</v>
      </c>
      <c r="D318" s="1" t="str">
        <f aca="false">C318</f>
        <v>$dia2_HE2_5 = $_REQUEST['dia2_HE2_5'];</v>
      </c>
      <c r="E318" s="1" t="str">
        <f aca="false">"`"&amp;A318&amp;"` "&amp;B318&amp;" NOT NULL, "</f>
        <v>`dia2_HE2_5` text NOT NULL, </v>
      </c>
    </row>
    <row r="319" customFormat="false" ht="12.8" hidden="false" customHeight="false" outlineLevel="0" collapsed="false">
      <c r="A319" s="1" t="str">
        <f aca="false">"dia2_HS2_5"</f>
        <v>dia2_HS2_5</v>
      </c>
      <c r="B319" s="1" t="s">
        <v>47</v>
      </c>
      <c r="C319" s="1" t="str">
        <f aca="false">"$"&amp;A319&amp;" = $_REQUEST['"&amp;A319&amp;"'];"</f>
        <v>$dia2_HS2_5 = $_REQUEST['dia2_HS2_5'];</v>
      </c>
      <c r="D319" s="1" t="str">
        <f aca="false">C319</f>
        <v>$dia2_HS2_5 = $_REQUEST['dia2_HS2_5'];</v>
      </c>
      <c r="E319" s="1" t="str">
        <f aca="false">"`"&amp;A319&amp;"` "&amp;B319&amp;" NOT NULL, "</f>
        <v>`dia2_HS2_5` text NOT NULL, </v>
      </c>
    </row>
    <row r="320" customFormat="false" ht="12.8" hidden="false" customHeight="false" outlineLevel="0" collapsed="false">
      <c r="A320" s="1" t="str">
        <f aca="false">"dia2_HE3_5"</f>
        <v>dia2_HE3_5</v>
      </c>
      <c r="B320" s="1" t="s">
        <v>47</v>
      </c>
      <c r="C320" s="1" t="str">
        <f aca="false">"$"&amp;A320&amp;" = $_REQUEST['"&amp;A320&amp;"'];"</f>
        <v>$dia2_HE3_5 = $_REQUEST['dia2_HE3_5'];</v>
      </c>
      <c r="D320" s="1" t="str">
        <f aca="false">C320</f>
        <v>$dia2_HE3_5 = $_REQUEST['dia2_HE3_5'];</v>
      </c>
      <c r="E320" s="1" t="str">
        <f aca="false">"`"&amp;A320&amp;"` "&amp;B320&amp;" NOT NULL, "</f>
        <v>`dia2_HE3_5` text NOT NULL, </v>
      </c>
    </row>
    <row r="321" customFormat="false" ht="12.8" hidden="false" customHeight="false" outlineLevel="0" collapsed="false">
      <c r="A321" s="1" t="str">
        <f aca="false">"dia2_HS3_5"</f>
        <v>dia2_HS3_5</v>
      </c>
      <c r="B321" s="1" t="s">
        <v>47</v>
      </c>
      <c r="C321" s="1" t="str">
        <f aca="false">"$"&amp;A321&amp;" = $_REQUEST['"&amp;A321&amp;"'];"</f>
        <v>$dia2_HS3_5 = $_REQUEST['dia2_HS3_5'];</v>
      </c>
      <c r="D321" s="1" t="str">
        <f aca="false">C321</f>
        <v>$dia2_HS3_5 = $_REQUEST['dia2_HS3_5'];</v>
      </c>
      <c r="E321" s="1" t="str">
        <f aca="false">"`"&amp;A321&amp;"` "&amp;B321&amp;" NOT NULL, "</f>
        <v>`dia2_HS3_5` text NOT NULL, </v>
      </c>
    </row>
    <row r="322" customFormat="false" ht="12.8" hidden="false" customHeight="false" outlineLevel="0" collapsed="false">
      <c r="A322" s="1" t="str">
        <f aca="false">"dia2_HE4_5"</f>
        <v>dia2_HE4_5</v>
      </c>
      <c r="B322" s="1" t="s">
        <v>47</v>
      </c>
      <c r="C322" s="1" t="str">
        <f aca="false">"$"&amp;A322&amp;" = $_REQUEST['"&amp;A322&amp;"'];"</f>
        <v>$dia2_HE4_5 = $_REQUEST['dia2_HE4_5'];</v>
      </c>
      <c r="D322" s="1" t="str">
        <f aca="false">C322</f>
        <v>$dia2_HE4_5 = $_REQUEST['dia2_HE4_5'];</v>
      </c>
      <c r="E322" s="1" t="str">
        <f aca="false">"`"&amp;A322&amp;"` "&amp;B322&amp;" NOT NULL, "</f>
        <v>`dia2_HE4_5` text NOT NULL, </v>
      </c>
    </row>
    <row r="323" customFormat="false" ht="12.8" hidden="false" customHeight="false" outlineLevel="0" collapsed="false">
      <c r="A323" s="1" t="str">
        <f aca="false">"dia2_HS4_5"</f>
        <v>dia2_HS4_5</v>
      </c>
      <c r="B323" s="1" t="s">
        <v>47</v>
      </c>
      <c r="C323" s="1" t="str">
        <f aca="false">"$"&amp;A323&amp;" = $_REQUEST['"&amp;A323&amp;"'];"</f>
        <v>$dia2_HS4_5 = $_REQUEST['dia2_HS4_5'];</v>
      </c>
      <c r="D323" s="1" t="str">
        <f aca="false">C323</f>
        <v>$dia2_HS4_5 = $_REQUEST['dia2_HS4_5'];</v>
      </c>
      <c r="E323" s="1" t="str">
        <f aca="false">"`"&amp;A323&amp;"` "&amp;B323&amp;" NOT NULL, "</f>
        <v>`dia2_HS4_5` text NOT NULL, </v>
      </c>
    </row>
    <row r="324" customFormat="false" ht="12.8" hidden="false" customHeight="false" outlineLevel="0" collapsed="false">
      <c r="A324" s="1" t="str">
        <f aca="false">"dia2_HE5_5"</f>
        <v>dia2_HE5_5</v>
      </c>
      <c r="B324" s="1" t="s">
        <v>47</v>
      </c>
      <c r="C324" s="1" t="str">
        <f aca="false">"$"&amp;A324&amp;" = $_REQUEST['"&amp;A324&amp;"'];"</f>
        <v>$dia2_HE5_5 = $_REQUEST['dia2_HE5_5'];</v>
      </c>
      <c r="D324" s="1" t="str">
        <f aca="false">C324</f>
        <v>$dia2_HE5_5 = $_REQUEST['dia2_HE5_5'];</v>
      </c>
      <c r="E324" s="1" t="str">
        <f aca="false">"`"&amp;A324&amp;"` "&amp;B324&amp;" NOT NULL, "</f>
        <v>`dia2_HE5_5` text NOT NULL, </v>
      </c>
    </row>
    <row r="325" customFormat="false" ht="12.8" hidden="false" customHeight="false" outlineLevel="0" collapsed="false">
      <c r="A325" s="1" t="str">
        <f aca="false">"dia2_HS5_5"</f>
        <v>dia2_HS5_5</v>
      </c>
      <c r="B325" s="1" t="s">
        <v>47</v>
      </c>
      <c r="C325" s="1" t="str">
        <f aca="false">"$"&amp;A325&amp;" = $_REQUEST['"&amp;A325&amp;"'];"</f>
        <v>$dia2_HS5_5 = $_REQUEST['dia2_HS5_5'];</v>
      </c>
      <c r="D325" s="1" t="str">
        <f aca="false">C325</f>
        <v>$dia2_HS5_5 = $_REQUEST['dia2_HS5_5'];</v>
      </c>
      <c r="E325" s="1" t="str">
        <f aca="false">"`"&amp;A325&amp;"` "&amp;B325&amp;" NOT NULL, "</f>
        <v>`dia2_HS5_5` text NOT NULL, </v>
      </c>
    </row>
    <row r="326" customFormat="false" ht="12.8" hidden="false" customHeight="false" outlineLevel="0" collapsed="false">
      <c r="A326" s="1" t="s">
        <v>74</v>
      </c>
      <c r="B326" s="1" t="s">
        <v>47</v>
      </c>
      <c r="C326" s="1" t="str">
        <f aca="false">"$"&amp;A326&amp;" = $_REQUEST['"&amp;A326&amp;"'];"</f>
        <v>$dia3_fecha = $_REQUEST['dia3_fecha'];</v>
      </c>
      <c r="D326" s="1" t="str">
        <f aca="false">C326</f>
        <v>$dia3_fecha = $_REQUEST['dia3_fecha'];</v>
      </c>
      <c r="E326" s="1" t="str">
        <f aca="false">"`"&amp;A326&amp;"` "&amp;B326&amp;" NOT NULL, "</f>
        <v>`dia3_fecha` text NOT NULL, </v>
      </c>
    </row>
    <row r="327" customFormat="false" ht="12.8" hidden="false" customHeight="false" outlineLevel="0" collapsed="false">
      <c r="A327" s="1" t="s">
        <v>75</v>
      </c>
      <c r="B327" s="1" t="s">
        <v>47</v>
      </c>
      <c r="C327" s="1" t="str">
        <f aca="false">"$"&amp;A327&amp;" = $_REQUEST['"&amp;A327&amp;"'];"</f>
        <v>$dia3_equipo = $_REQUEST['dia3_equipo'];</v>
      </c>
      <c r="D327" s="1" t="str">
        <f aca="false">C327</f>
        <v>$dia3_equipo = $_REQUEST['dia3_equipo'];</v>
      </c>
      <c r="E327" s="1" t="str">
        <f aca="false">"`"&amp;A327&amp;"` "&amp;B327&amp;" NOT NULL, "</f>
        <v>`dia3_equipo` text NOT NULL, </v>
      </c>
    </row>
    <row r="328" customFormat="false" ht="12.8" hidden="false" customHeight="false" outlineLevel="0" collapsed="false">
      <c r="A328" s="1" t="s">
        <v>76</v>
      </c>
      <c r="B328" s="1" t="s">
        <v>47</v>
      </c>
      <c r="C328" s="1" t="str">
        <f aca="false">"$"&amp;A328&amp;" = $_REQUEST['"&amp;A328&amp;"'];"</f>
        <v>$dia3_marca = $_REQUEST['dia3_marca'];</v>
      </c>
      <c r="D328" s="1" t="str">
        <f aca="false">C328</f>
        <v>$dia3_marca = $_REQUEST['dia3_marca'];</v>
      </c>
      <c r="E328" s="1" t="str">
        <f aca="false">"`"&amp;A328&amp;"` "&amp;B328&amp;" NOT NULL, "</f>
        <v>`dia3_marca` text NOT NULL, </v>
      </c>
    </row>
    <row r="329" customFormat="false" ht="12.8" hidden="false" customHeight="false" outlineLevel="0" collapsed="false">
      <c r="A329" s="1" t="s">
        <v>77</v>
      </c>
      <c r="B329" s="1" t="s">
        <v>47</v>
      </c>
      <c r="C329" s="1" t="str">
        <f aca="false">"$"&amp;A329&amp;" = $_REQUEST['"&amp;A329&amp;"'];"</f>
        <v>$dia3_fecha_calib = $_REQUEST['dia3_fecha_calib'];</v>
      </c>
      <c r="D329" s="1" t="str">
        <f aca="false">C329</f>
        <v>$dia3_fecha_calib = $_REQUEST['dia3_fecha_calib'];</v>
      </c>
      <c r="E329" s="1" t="str">
        <f aca="false">"`"&amp;A329&amp;"` "&amp;B329&amp;" NOT NULL, "</f>
        <v>`dia3_fecha_calib` text NOT NULL, </v>
      </c>
    </row>
    <row r="330" customFormat="false" ht="12.8" hidden="false" customHeight="false" outlineLevel="0" collapsed="false">
      <c r="A330" s="1" t="s">
        <v>78</v>
      </c>
      <c r="B330" s="1" t="s">
        <v>47</v>
      </c>
      <c r="C330" s="1" t="str">
        <f aca="false">"$"&amp;A330&amp;" = $_REQUEST['"&amp;A330&amp;"'];"</f>
        <v>$dia3_propietario = $_REQUEST['dia3_propietario'];</v>
      </c>
      <c r="D330" s="1" t="str">
        <f aca="false">C330</f>
        <v>$dia3_propietario = $_REQUEST['dia3_propietario'];</v>
      </c>
      <c r="E330" s="1" t="str">
        <f aca="false">"`"&amp;A330&amp;"` "&amp;B330&amp;" NOT NULL, "</f>
        <v>`dia3_propietario` text NOT NULL, </v>
      </c>
    </row>
    <row r="331" customFormat="false" ht="12.8" hidden="false" customHeight="false" outlineLevel="0" collapsed="false">
      <c r="A331" s="1" t="s">
        <v>79</v>
      </c>
      <c r="B331" s="1" t="s">
        <v>47</v>
      </c>
      <c r="C331" s="1" t="str">
        <f aca="false">"$"&amp;A331&amp;" = $_REQUEST['"&amp;A331&amp;"'];"</f>
        <v>$dia3_bumptest_por = $_REQUEST['dia3_bumptest_por'];</v>
      </c>
      <c r="D331" s="1" t="str">
        <f aca="false">C331</f>
        <v>$dia3_bumptest_por = $_REQUEST['dia3_bumptest_por'];</v>
      </c>
      <c r="E331" s="1" t="str">
        <f aca="false">"`"&amp;A331&amp;"` "&amp;B331&amp;" NOT NULL, "</f>
        <v>`dia3_bumptest_por` text NOT NULL, </v>
      </c>
    </row>
    <row r="332" customFormat="false" ht="12.8" hidden="false" customHeight="false" outlineLevel="0" collapsed="false">
      <c r="A332" s="1" t="s">
        <v>80</v>
      </c>
      <c r="B332" s="1" t="s">
        <v>47</v>
      </c>
      <c r="C332" s="1" t="str">
        <f aca="false">"$"&amp;A332&amp;" = $_REQUEST['"&amp;A332&amp;"'];"</f>
        <v>$dia3_LEL = $_REQUEST['dia3_LEL'];</v>
      </c>
      <c r="D332" s="1" t="str">
        <f aca="false">C332</f>
        <v>$dia3_LEL = $_REQUEST['dia3_LEL'];</v>
      </c>
      <c r="E332" s="1" t="str">
        <f aca="false">"`"&amp;A332&amp;"` "&amp;B332&amp;" NOT NULL, "</f>
        <v>`dia3_LEL` text NOT NULL, </v>
      </c>
    </row>
    <row r="333" customFormat="false" ht="12.8" hidden="false" customHeight="false" outlineLevel="0" collapsed="false">
      <c r="A333" s="1" t="s">
        <v>81</v>
      </c>
      <c r="B333" s="1" t="s">
        <v>47</v>
      </c>
      <c r="C333" s="1" t="str">
        <f aca="false">"$"&amp;A333&amp;" = $_REQUEST['"&amp;A333&amp;"'];"</f>
        <v>$dia3_O = $_REQUEST['dia3_O'];</v>
      </c>
      <c r="D333" s="1" t="str">
        <f aca="false">C333</f>
        <v>$dia3_O = $_REQUEST['dia3_O'];</v>
      </c>
      <c r="E333" s="1" t="str">
        <f aca="false">"`"&amp;A333&amp;"` "&amp;B333&amp;" NOT NULL, "</f>
        <v>`dia3_O` text NOT NULL, </v>
      </c>
    </row>
    <row r="334" customFormat="false" ht="12.8" hidden="false" customHeight="false" outlineLevel="0" collapsed="false">
      <c r="A334" s="1" t="s">
        <v>82</v>
      </c>
      <c r="B334" s="1" t="s">
        <v>47</v>
      </c>
      <c r="C334" s="1" t="str">
        <f aca="false">"$"&amp;A334&amp;" = $_REQUEST['"&amp;A334&amp;"'];"</f>
        <v>$dia3_H2S = $_REQUEST['dia3_H2S'];</v>
      </c>
      <c r="D334" s="1" t="str">
        <f aca="false">C334</f>
        <v>$dia3_H2S = $_REQUEST['dia3_H2S'];</v>
      </c>
      <c r="E334" s="1" t="str">
        <f aca="false">"`"&amp;A334&amp;"` "&amp;B334&amp;" NOT NULL, "</f>
        <v>`dia3_H2S` text NOT NULL, </v>
      </c>
    </row>
    <row r="335" customFormat="false" ht="12.8" hidden="false" customHeight="false" outlineLevel="0" collapsed="false">
      <c r="A335" s="1" t="s">
        <v>83</v>
      </c>
      <c r="B335" s="1" t="s">
        <v>47</v>
      </c>
      <c r="C335" s="1" t="str">
        <f aca="false">"$"&amp;A335&amp;" = $_REQUEST['"&amp;A335&amp;"'];"</f>
        <v>$dia3_CO = $_REQUEST['dia3_CO'];</v>
      </c>
      <c r="D335" s="1" t="str">
        <f aca="false">C335</f>
        <v>$dia3_CO = $_REQUEST['dia3_CO'];</v>
      </c>
      <c r="E335" s="1" t="str">
        <f aca="false">"`"&amp;A335&amp;"` "&amp;B335&amp;" NOT NULL, "</f>
        <v>`dia3_CO` text NOT NULL, </v>
      </c>
    </row>
    <row r="336" customFormat="false" ht="12.8" hidden="false" customHeight="false" outlineLevel="0" collapsed="false">
      <c r="A336" s="1" t="s">
        <v>84</v>
      </c>
      <c r="B336" s="1" t="s">
        <v>47</v>
      </c>
      <c r="C336" s="1" t="str">
        <f aca="false">"$"&amp;A336&amp;" = $_REQUEST['"&amp;A336&amp;"'];"</f>
        <v>$dia3_pasa_bumptest = $_REQUEST['dia3_pasa_bumptest'];</v>
      </c>
      <c r="D336" s="1" t="str">
        <f aca="false">C336</f>
        <v>$dia3_pasa_bumptest = $_REQUEST['dia3_pasa_bumptest'];</v>
      </c>
      <c r="E336" s="1" t="str">
        <f aca="false">"`"&amp;A336&amp;"` "&amp;B336&amp;" NOT NULL, "</f>
        <v>`dia3_pasa_bumptest` text NOT NULL, </v>
      </c>
    </row>
    <row r="337" customFormat="false" ht="12.8" hidden="false" customHeight="false" outlineLevel="0" collapsed="false">
      <c r="A337" s="1" t="str">
        <f aca="false">"dia3_H1_1"</f>
        <v>dia3_H1_1</v>
      </c>
      <c r="B337" s="1" t="s">
        <v>47</v>
      </c>
      <c r="C337" s="1" t="str">
        <f aca="false">"$"&amp;A337&amp;" = $_REQUEST['"&amp;A337&amp;"'];"</f>
        <v>$dia3_H1_1 = $_REQUEST['dia3_H1_1'];</v>
      </c>
      <c r="D337" s="1" t="str">
        <f aca="false">C337</f>
        <v>$dia3_H1_1 = $_REQUEST['dia3_H1_1'];</v>
      </c>
      <c r="E337" s="1" t="str">
        <f aca="false">"`"&amp;A337&amp;"` "&amp;B337&amp;" NOT NULL, "</f>
        <v>`dia3_H1_1` text NOT NULL, </v>
      </c>
    </row>
    <row r="338" customFormat="false" ht="12.8" hidden="false" customHeight="false" outlineLevel="0" collapsed="false">
      <c r="A338" s="1" t="str">
        <f aca="false">"dia3_R1_1"</f>
        <v>dia3_R1_1</v>
      </c>
      <c r="B338" s="1" t="s">
        <v>47</v>
      </c>
      <c r="C338" s="1" t="str">
        <f aca="false">"$"&amp;A338&amp;" = $_REQUEST['"&amp;A338&amp;"'];"</f>
        <v>$dia3_R1_1 = $_REQUEST['dia3_R1_1'];</v>
      </c>
      <c r="D338" s="1" t="str">
        <f aca="false">C338</f>
        <v>$dia3_R1_1 = $_REQUEST['dia3_R1_1'];</v>
      </c>
      <c r="E338" s="1" t="str">
        <f aca="false">"`"&amp;A338&amp;"` "&amp;B338&amp;" NOT NULL, "</f>
        <v>`dia3_R1_1` text NOT NULL, </v>
      </c>
    </row>
    <row r="339" customFormat="false" ht="12.8" hidden="false" customHeight="false" outlineLevel="0" collapsed="false">
      <c r="A339" s="1" t="str">
        <f aca="false">"dia3_H2_1"</f>
        <v>dia3_H2_1</v>
      </c>
      <c r="B339" s="1" t="s">
        <v>47</v>
      </c>
      <c r="C339" s="1" t="str">
        <f aca="false">"$"&amp;A339&amp;" = $_REQUEST['"&amp;A339&amp;"'];"</f>
        <v>$dia3_H2_1 = $_REQUEST['dia3_H2_1'];</v>
      </c>
      <c r="D339" s="1" t="str">
        <f aca="false">C339</f>
        <v>$dia3_H2_1 = $_REQUEST['dia3_H2_1'];</v>
      </c>
      <c r="E339" s="1" t="str">
        <f aca="false">"`"&amp;A339&amp;"` "&amp;B339&amp;" NOT NULL, "</f>
        <v>`dia3_H2_1` text NOT NULL, </v>
      </c>
    </row>
    <row r="340" customFormat="false" ht="12.8" hidden="false" customHeight="false" outlineLevel="0" collapsed="false">
      <c r="A340" s="1" t="str">
        <f aca="false">"dia3_R2_1"</f>
        <v>dia3_R2_1</v>
      </c>
      <c r="B340" s="1" t="s">
        <v>47</v>
      </c>
      <c r="C340" s="1" t="str">
        <f aca="false">"$"&amp;A340&amp;" = $_REQUEST['"&amp;A340&amp;"'];"</f>
        <v>$dia3_R2_1 = $_REQUEST['dia3_R2_1'];</v>
      </c>
      <c r="D340" s="1" t="str">
        <f aca="false">C340</f>
        <v>$dia3_R2_1 = $_REQUEST['dia3_R2_1'];</v>
      </c>
      <c r="E340" s="1" t="str">
        <f aca="false">"`"&amp;A340&amp;"` "&amp;B340&amp;" NOT NULL, "</f>
        <v>`dia3_R2_1` text NOT NULL, </v>
      </c>
    </row>
    <row r="341" customFormat="false" ht="12.8" hidden="false" customHeight="false" outlineLevel="0" collapsed="false">
      <c r="A341" s="1" t="str">
        <f aca="false">"dia3_H3_1"</f>
        <v>dia3_H3_1</v>
      </c>
      <c r="B341" s="1" t="s">
        <v>47</v>
      </c>
      <c r="C341" s="1" t="str">
        <f aca="false">"$"&amp;A341&amp;" = $_REQUEST['"&amp;A341&amp;"'];"</f>
        <v>$dia3_H3_1 = $_REQUEST['dia3_H3_1'];</v>
      </c>
      <c r="D341" s="1" t="str">
        <f aca="false">C341</f>
        <v>$dia3_H3_1 = $_REQUEST['dia3_H3_1'];</v>
      </c>
      <c r="E341" s="1" t="str">
        <f aca="false">"`"&amp;A341&amp;"` "&amp;B341&amp;" NOT NULL, "</f>
        <v>`dia3_H3_1` text NOT NULL, </v>
      </c>
    </row>
    <row r="342" customFormat="false" ht="12.8" hidden="false" customHeight="false" outlineLevel="0" collapsed="false">
      <c r="A342" s="1" t="str">
        <f aca="false">"dia3_R3_1"</f>
        <v>dia3_R3_1</v>
      </c>
      <c r="B342" s="1" t="s">
        <v>47</v>
      </c>
      <c r="C342" s="1" t="str">
        <f aca="false">"$"&amp;A342&amp;" = $_REQUEST['"&amp;A342&amp;"'];"</f>
        <v>$dia3_R3_1 = $_REQUEST['dia3_R3_1'];</v>
      </c>
      <c r="D342" s="1" t="str">
        <f aca="false">C342</f>
        <v>$dia3_R3_1 = $_REQUEST['dia3_R3_1'];</v>
      </c>
      <c r="E342" s="1" t="str">
        <f aca="false">"`"&amp;A342&amp;"` "&amp;B342&amp;" NOT NULL, "</f>
        <v>`dia3_R3_1` text NOT NULL, </v>
      </c>
    </row>
    <row r="343" customFormat="false" ht="12.8" hidden="false" customHeight="false" outlineLevel="0" collapsed="false">
      <c r="A343" s="1" t="str">
        <f aca="false">"dia3_H4_1"</f>
        <v>dia3_H4_1</v>
      </c>
      <c r="B343" s="1" t="s">
        <v>47</v>
      </c>
      <c r="C343" s="1" t="str">
        <f aca="false">"$"&amp;A343&amp;" = $_REQUEST['"&amp;A343&amp;"'];"</f>
        <v>$dia3_H4_1 = $_REQUEST['dia3_H4_1'];</v>
      </c>
      <c r="D343" s="1" t="str">
        <f aca="false">C343</f>
        <v>$dia3_H4_1 = $_REQUEST['dia3_H4_1'];</v>
      </c>
      <c r="E343" s="1" t="str">
        <f aca="false">"`"&amp;A343&amp;"` "&amp;B343&amp;" NOT NULL, "</f>
        <v>`dia3_H4_1` text NOT NULL, </v>
      </c>
    </row>
    <row r="344" customFormat="false" ht="12.8" hidden="false" customHeight="false" outlineLevel="0" collapsed="false">
      <c r="A344" s="1" t="str">
        <f aca="false">"dia3_R4_1"</f>
        <v>dia3_R4_1</v>
      </c>
      <c r="B344" s="1" t="s">
        <v>47</v>
      </c>
      <c r="C344" s="1" t="str">
        <f aca="false">"$"&amp;A344&amp;" = $_REQUEST['"&amp;A344&amp;"'];"</f>
        <v>$dia3_R4_1 = $_REQUEST['dia3_R4_1'];</v>
      </c>
      <c r="D344" s="1" t="str">
        <f aca="false">C344</f>
        <v>$dia3_R4_1 = $_REQUEST['dia3_R4_1'];</v>
      </c>
      <c r="E344" s="1" t="str">
        <f aca="false">"`"&amp;A344&amp;"` "&amp;B344&amp;" NOT NULL, "</f>
        <v>`dia3_R4_1` text NOT NULL, </v>
      </c>
    </row>
    <row r="345" customFormat="false" ht="12.8" hidden="false" customHeight="false" outlineLevel="0" collapsed="false">
      <c r="A345" s="1" t="str">
        <f aca="false">"dia3_H5_1"</f>
        <v>dia3_H5_1</v>
      </c>
      <c r="B345" s="1" t="s">
        <v>47</v>
      </c>
      <c r="C345" s="1" t="str">
        <f aca="false">"$"&amp;A345&amp;" = $_REQUEST['"&amp;A345&amp;"'];"</f>
        <v>$dia3_H5_1 = $_REQUEST['dia3_H5_1'];</v>
      </c>
      <c r="D345" s="1" t="str">
        <f aca="false">C345</f>
        <v>$dia3_H5_1 = $_REQUEST['dia3_H5_1'];</v>
      </c>
      <c r="E345" s="1" t="str">
        <f aca="false">"`"&amp;A345&amp;"` "&amp;B345&amp;" NOT NULL, "</f>
        <v>`dia3_H5_1` text NOT NULL, </v>
      </c>
    </row>
    <row r="346" customFormat="false" ht="12.8" hidden="false" customHeight="false" outlineLevel="0" collapsed="false">
      <c r="A346" s="1" t="str">
        <f aca="false">"dia3_R5_1"</f>
        <v>dia3_R5_1</v>
      </c>
      <c r="B346" s="1" t="s">
        <v>47</v>
      </c>
      <c r="C346" s="1" t="str">
        <f aca="false">"$"&amp;A346&amp;" = $_REQUEST['"&amp;A346&amp;"'];"</f>
        <v>$dia3_R5_1 = $_REQUEST['dia3_R5_1'];</v>
      </c>
      <c r="D346" s="1" t="str">
        <f aca="false">C346</f>
        <v>$dia3_R5_1 = $_REQUEST['dia3_R5_1'];</v>
      </c>
      <c r="E346" s="1" t="str">
        <f aca="false">"`"&amp;A346&amp;"` "&amp;B346&amp;" NOT NULL, "</f>
        <v>`dia3_R5_1` text NOT NULL, </v>
      </c>
    </row>
    <row r="347" customFormat="false" ht="12.8" hidden="false" customHeight="false" outlineLevel="0" collapsed="false">
      <c r="A347" s="1" t="str">
        <f aca="false">"dia3_H6_1"</f>
        <v>dia3_H6_1</v>
      </c>
      <c r="B347" s="1" t="s">
        <v>47</v>
      </c>
      <c r="C347" s="1" t="str">
        <f aca="false">"$"&amp;A347&amp;" = $_REQUEST['"&amp;A347&amp;"'];"</f>
        <v>$dia3_H6_1 = $_REQUEST['dia3_H6_1'];</v>
      </c>
      <c r="D347" s="1" t="str">
        <f aca="false">C347</f>
        <v>$dia3_H6_1 = $_REQUEST['dia3_H6_1'];</v>
      </c>
      <c r="E347" s="1" t="str">
        <f aca="false">"`"&amp;A347&amp;"` "&amp;B347&amp;" NOT NULL, "</f>
        <v>`dia3_H6_1` text NOT NULL, </v>
      </c>
    </row>
    <row r="348" customFormat="false" ht="12.8" hidden="false" customHeight="false" outlineLevel="0" collapsed="false">
      <c r="A348" s="1" t="str">
        <f aca="false">"dia3_R6_1"</f>
        <v>dia3_R6_1</v>
      </c>
      <c r="B348" s="1" t="s">
        <v>47</v>
      </c>
      <c r="C348" s="1" t="str">
        <f aca="false">"$"&amp;A348&amp;" = $_REQUEST['"&amp;A348&amp;"'];"</f>
        <v>$dia3_R6_1 = $_REQUEST['dia3_R6_1'];</v>
      </c>
      <c r="D348" s="1" t="str">
        <f aca="false">C348</f>
        <v>$dia3_R6_1 = $_REQUEST['dia3_R6_1'];</v>
      </c>
      <c r="E348" s="1" t="str">
        <f aca="false">"`"&amp;A348&amp;"` "&amp;B348&amp;" NOT NULL, "</f>
        <v>`dia3_R6_1` text NOT NULL, </v>
      </c>
    </row>
    <row r="349" customFormat="false" ht="12.8" hidden="false" customHeight="false" outlineLevel="0" collapsed="false">
      <c r="A349" s="1" t="str">
        <f aca="false">"dia3_H7_1"</f>
        <v>dia3_H7_1</v>
      </c>
      <c r="B349" s="1" t="s">
        <v>47</v>
      </c>
      <c r="C349" s="1" t="str">
        <f aca="false">"$"&amp;A349&amp;" = $_REQUEST['"&amp;A349&amp;"'];"</f>
        <v>$dia3_H7_1 = $_REQUEST['dia3_H7_1'];</v>
      </c>
      <c r="D349" s="1" t="str">
        <f aca="false">C349</f>
        <v>$dia3_H7_1 = $_REQUEST['dia3_H7_1'];</v>
      </c>
      <c r="E349" s="1" t="str">
        <f aca="false">"`"&amp;A349&amp;"` "&amp;B349&amp;" NOT NULL, "</f>
        <v>`dia3_H7_1` text NOT NULL, </v>
      </c>
    </row>
    <row r="350" customFormat="false" ht="12.8" hidden="false" customHeight="false" outlineLevel="0" collapsed="false">
      <c r="A350" s="1" t="str">
        <f aca="false">"dia3_R7_1"</f>
        <v>dia3_R7_1</v>
      </c>
      <c r="B350" s="1" t="s">
        <v>47</v>
      </c>
      <c r="C350" s="1" t="str">
        <f aca="false">"$"&amp;A350&amp;" = $_REQUEST['"&amp;A350&amp;"'];"</f>
        <v>$dia3_R7_1 = $_REQUEST['dia3_R7_1'];</v>
      </c>
      <c r="D350" s="1" t="str">
        <f aca="false">C350</f>
        <v>$dia3_R7_1 = $_REQUEST['dia3_R7_1'];</v>
      </c>
      <c r="E350" s="1" t="str">
        <f aca="false">"`"&amp;A350&amp;"` "&amp;B350&amp;" NOT NULL, "</f>
        <v>`dia3_R7_1` text NOT NULL, </v>
      </c>
    </row>
    <row r="351" customFormat="false" ht="12.8" hidden="false" customHeight="false" outlineLevel="0" collapsed="false">
      <c r="A351" s="1" t="str">
        <f aca="false">"dia3_H8_1"</f>
        <v>dia3_H8_1</v>
      </c>
      <c r="B351" s="1" t="s">
        <v>47</v>
      </c>
      <c r="C351" s="1" t="str">
        <f aca="false">"$"&amp;A351&amp;" = $_REQUEST['"&amp;A351&amp;"'];"</f>
        <v>$dia3_H8_1 = $_REQUEST['dia3_H8_1'];</v>
      </c>
      <c r="D351" s="1" t="str">
        <f aca="false">C351</f>
        <v>$dia3_H8_1 = $_REQUEST['dia3_H8_1'];</v>
      </c>
      <c r="E351" s="1" t="str">
        <f aca="false">"`"&amp;A351&amp;"` "&amp;B351&amp;" NOT NULL, "</f>
        <v>`dia3_H8_1` text NOT NULL, </v>
      </c>
    </row>
    <row r="352" customFormat="false" ht="12.8" hidden="false" customHeight="false" outlineLevel="0" collapsed="false">
      <c r="A352" s="1" t="str">
        <f aca="false">"dia3_R8_1"</f>
        <v>dia3_R8_1</v>
      </c>
      <c r="B352" s="1" t="s">
        <v>47</v>
      </c>
      <c r="C352" s="1" t="str">
        <f aca="false">"$"&amp;A352&amp;" = $_REQUEST['"&amp;A352&amp;"'];"</f>
        <v>$dia3_R8_1 = $_REQUEST['dia3_R8_1'];</v>
      </c>
      <c r="D352" s="1" t="str">
        <f aca="false">C352</f>
        <v>$dia3_R8_1 = $_REQUEST['dia3_R8_1'];</v>
      </c>
      <c r="E352" s="1" t="str">
        <f aca="false">"`"&amp;A352&amp;"` "&amp;B352&amp;" NOT NULL, "</f>
        <v>`dia3_R8_1` text NOT NULL, </v>
      </c>
    </row>
    <row r="353" customFormat="false" ht="12.8" hidden="false" customHeight="false" outlineLevel="0" collapsed="false">
      <c r="A353" s="1" t="str">
        <f aca="false">"dia3_H9_1"</f>
        <v>dia3_H9_1</v>
      </c>
      <c r="B353" s="1" t="s">
        <v>47</v>
      </c>
      <c r="C353" s="1" t="str">
        <f aca="false">"$"&amp;A353&amp;" = $_REQUEST['"&amp;A353&amp;"'];"</f>
        <v>$dia3_H9_1 = $_REQUEST['dia3_H9_1'];</v>
      </c>
      <c r="D353" s="1" t="str">
        <f aca="false">C353</f>
        <v>$dia3_H9_1 = $_REQUEST['dia3_H9_1'];</v>
      </c>
      <c r="E353" s="1" t="str">
        <f aca="false">"`"&amp;A353&amp;"` "&amp;B353&amp;" NOT NULL, "</f>
        <v>`dia3_H9_1` text NOT NULL, </v>
      </c>
    </row>
    <row r="354" customFormat="false" ht="12.8" hidden="false" customHeight="false" outlineLevel="0" collapsed="false">
      <c r="A354" s="1" t="str">
        <f aca="false">"dia3_R9_1"</f>
        <v>dia3_R9_1</v>
      </c>
      <c r="B354" s="1" t="s">
        <v>47</v>
      </c>
      <c r="C354" s="1" t="str">
        <f aca="false">"$"&amp;A354&amp;" = $_REQUEST['"&amp;A354&amp;"'];"</f>
        <v>$dia3_R9_1 = $_REQUEST['dia3_R9_1'];</v>
      </c>
      <c r="D354" s="1" t="str">
        <f aca="false">C354</f>
        <v>$dia3_R9_1 = $_REQUEST['dia3_R9_1'];</v>
      </c>
      <c r="E354" s="1" t="str">
        <f aca="false">"`"&amp;A354&amp;"` "&amp;B354&amp;" NOT NULL, "</f>
        <v>`dia3_R9_1` text NOT NULL, </v>
      </c>
    </row>
    <row r="355" customFormat="false" ht="12.8" hidden="false" customHeight="false" outlineLevel="0" collapsed="false">
      <c r="A355" s="1" t="str">
        <f aca="false">"dia3_H10_1"</f>
        <v>dia3_H10_1</v>
      </c>
      <c r="B355" s="1" t="s">
        <v>47</v>
      </c>
      <c r="C355" s="1" t="str">
        <f aca="false">"$"&amp;A355&amp;" = $_REQUEST['"&amp;A355&amp;"'];"</f>
        <v>$dia3_H10_1 = $_REQUEST['dia3_H10_1'];</v>
      </c>
      <c r="D355" s="1" t="str">
        <f aca="false">C355</f>
        <v>$dia3_H10_1 = $_REQUEST['dia3_H10_1'];</v>
      </c>
      <c r="E355" s="1" t="str">
        <f aca="false">"`"&amp;A355&amp;"` "&amp;B355&amp;" NOT NULL, "</f>
        <v>`dia3_H10_1` text NOT NULL, </v>
      </c>
    </row>
    <row r="356" customFormat="false" ht="12.8" hidden="false" customHeight="false" outlineLevel="0" collapsed="false">
      <c r="A356" s="1" t="str">
        <f aca="false">"dia3_R10_1"</f>
        <v>dia3_R10_1</v>
      </c>
      <c r="B356" s="1" t="s">
        <v>47</v>
      </c>
      <c r="C356" s="1" t="str">
        <f aca="false">"$"&amp;A356&amp;" = $_REQUEST['"&amp;A356&amp;"'];"</f>
        <v>$dia3_R10_1 = $_REQUEST['dia3_R10_1'];</v>
      </c>
      <c r="D356" s="1" t="str">
        <f aca="false">C356</f>
        <v>$dia3_R10_1 = $_REQUEST['dia3_R10_1'];</v>
      </c>
      <c r="E356" s="1" t="str">
        <f aca="false">"`"&amp;A356&amp;"` "&amp;B356&amp;" NOT NULL, "</f>
        <v>`dia3_R10_1` text NOT NULL, </v>
      </c>
    </row>
    <row r="357" customFormat="false" ht="12.8" hidden="false" customHeight="false" outlineLevel="0" collapsed="false">
      <c r="A357" s="1" t="str">
        <f aca="false">"dia3_H1_2"</f>
        <v>dia3_H1_2</v>
      </c>
      <c r="B357" s="1" t="s">
        <v>47</v>
      </c>
      <c r="C357" s="1" t="str">
        <f aca="false">"$"&amp;A357&amp;" = $_REQUEST['"&amp;A357&amp;"'];"</f>
        <v>$dia3_H1_2 = $_REQUEST['dia3_H1_2'];</v>
      </c>
      <c r="D357" s="1" t="str">
        <f aca="false">C357</f>
        <v>$dia3_H1_2 = $_REQUEST['dia3_H1_2'];</v>
      </c>
      <c r="E357" s="1" t="str">
        <f aca="false">"`"&amp;A357&amp;"` "&amp;B357&amp;" NOT NULL, "</f>
        <v>`dia3_H1_2` text NOT NULL, </v>
      </c>
    </row>
    <row r="358" customFormat="false" ht="12.8" hidden="false" customHeight="false" outlineLevel="0" collapsed="false">
      <c r="A358" s="1" t="str">
        <f aca="false">"dia3_R1_2"</f>
        <v>dia3_R1_2</v>
      </c>
      <c r="B358" s="1" t="s">
        <v>47</v>
      </c>
      <c r="C358" s="1" t="str">
        <f aca="false">"$"&amp;A358&amp;" = $_REQUEST['"&amp;A358&amp;"'];"</f>
        <v>$dia3_R1_2 = $_REQUEST['dia3_R1_2'];</v>
      </c>
      <c r="D358" s="1" t="str">
        <f aca="false">C358</f>
        <v>$dia3_R1_2 = $_REQUEST['dia3_R1_2'];</v>
      </c>
      <c r="E358" s="1" t="str">
        <f aca="false">"`"&amp;A358&amp;"` "&amp;B358&amp;" NOT NULL, "</f>
        <v>`dia3_R1_2` text NOT NULL, </v>
      </c>
    </row>
    <row r="359" customFormat="false" ht="12.8" hidden="false" customHeight="false" outlineLevel="0" collapsed="false">
      <c r="A359" s="1" t="str">
        <f aca="false">"dia3_H2_2"</f>
        <v>dia3_H2_2</v>
      </c>
      <c r="B359" s="1" t="s">
        <v>47</v>
      </c>
      <c r="C359" s="1" t="str">
        <f aca="false">"$"&amp;A359&amp;" = $_REQUEST['"&amp;A359&amp;"'];"</f>
        <v>$dia3_H2_2 = $_REQUEST['dia3_H2_2'];</v>
      </c>
      <c r="D359" s="1" t="str">
        <f aca="false">C359</f>
        <v>$dia3_H2_2 = $_REQUEST['dia3_H2_2'];</v>
      </c>
      <c r="E359" s="1" t="str">
        <f aca="false">"`"&amp;A359&amp;"` "&amp;B359&amp;" NOT NULL, "</f>
        <v>`dia3_H2_2` text NOT NULL, </v>
      </c>
    </row>
    <row r="360" customFormat="false" ht="12.8" hidden="false" customHeight="false" outlineLevel="0" collapsed="false">
      <c r="A360" s="1" t="str">
        <f aca="false">"dia3_R2_2"</f>
        <v>dia3_R2_2</v>
      </c>
      <c r="B360" s="1" t="s">
        <v>47</v>
      </c>
      <c r="C360" s="1" t="str">
        <f aca="false">"$"&amp;A360&amp;" = $_REQUEST['"&amp;A360&amp;"'];"</f>
        <v>$dia3_R2_2 = $_REQUEST['dia3_R2_2'];</v>
      </c>
      <c r="D360" s="1" t="str">
        <f aca="false">C360</f>
        <v>$dia3_R2_2 = $_REQUEST['dia3_R2_2'];</v>
      </c>
      <c r="E360" s="1" t="str">
        <f aca="false">"`"&amp;A360&amp;"` "&amp;B360&amp;" NOT NULL, "</f>
        <v>`dia3_R2_2` text NOT NULL, </v>
      </c>
    </row>
    <row r="361" customFormat="false" ht="12.8" hidden="false" customHeight="false" outlineLevel="0" collapsed="false">
      <c r="A361" s="1" t="str">
        <f aca="false">"dia3_H3_2"</f>
        <v>dia3_H3_2</v>
      </c>
      <c r="B361" s="1" t="s">
        <v>47</v>
      </c>
      <c r="C361" s="1" t="str">
        <f aca="false">"$"&amp;A361&amp;" = $_REQUEST['"&amp;A361&amp;"'];"</f>
        <v>$dia3_H3_2 = $_REQUEST['dia3_H3_2'];</v>
      </c>
      <c r="D361" s="1" t="str">
        <f aca="false">C361</f>
        <v>$dia3_H3_2 = $_REQUEST['dia3_H3_2'];</v>
      </c>
      <c r="E361" s="1" t="str">
        <f aca="false">"`"&amp;A361&amp;"` "&amp;B361&amp;" NOT NULL, "</f>
        <v>`dia3_H3_2` text NOT NULL, </v>
      </c>
    </row>
    <row r="362" customFormat="false" ht="12.8" hidden="false" customHeight="false" outlineLevel="0" collapsed="false">
      <c r="A362" s="1" t="str">
        <f aca="false">"dia3_R3_2"</f>
        <v>dia3_R3_2</v>
      </c>
      <c r="B362" s="1" t="s">
        <v>47</v>
      </c>
      <c r="C362" s="1" t="str">
        <f aca="false">"$"&amp;A362&amp;" = $_REQUEST['"&amp;A362&amp;"'];"</f>
        <v>$dia3_R3_2 = $_REQUEST['dia3_R3_2'];</v>
      </c>
      <c r="D362" s="1" t="str">
        <f aca="false">C362</f>
        <v>$dia3_R3_2 = $_REQUEST['dia3_R3_2'];</v>
      </c>
      <c r="E362" s="1" t="str">
        <f aca="false">"`"&amp;A362&amp;"` "&amp;B362&amp;" NOT NULL, "</f>
        <v>`dia3_R3_2` text NOT NULL, </v>
      </c>
    </row>
    <row r="363" customFormat="false" ht="12.8" hidden="false" customHeight="false" outlineLevel="0" collapsed="false">
      <c r="A363" s="1" t="str">
        <f aca="false">"dia3_H4_2"</f>
        <v>dia3_H4_2</v>
      </c>
      <c r="B363" s="1" t="s">
        <v>47</v>
      </c>
      <c r="C363" s="1" t="str">
        <f aca="false">"$"&amp;A363&amp;" = $_REQUEST['"&amp;A363&amp;"'];"</f>
        <v>$dia3_H4_2 = $_REQUEST['dia3_H4_2'];</v>
      </c>
      <c r="D363" s="1" t="str">
        <f aca="false">C363</f>
        <v>$dia3_H4_2 = $_REQUEST['dia3_H4_2'];</v>
      </c>
      <c r="E363" s="1" t="str">
        <f aca="false">"`"&amp;A363&amp;"` "&amp;B363&amp;" NOT NULL, "</f>
        <v>`dia3_H4_2` text NOT NULL, </v>
      </c>
    </row>
    <row r="364" customFormat="false" ht="12.8" hidden="false" customHeight="false" outlineLevel="0" collapsed="false">
      <c r="A364" s="1" t="str">
        <f aca="false">"dia3_R4_2"</f>
        <v>dia3_R4_2</v>
      </c>
      <c r="B364" s="1" t="s">
        <v>47</v>
      </c>
      <c r="C364" s="1" t="str">
        <f aca="false">"$"&amp;A364&amp;" = $_REQUEST['"&amp;A364&amp;"'];"</f>
        <v>$dia3_R4_2 = $_REQUEST['dia3_R4_2'];</v>
      </c>
      <c r="D364" s="1" t="str">
        <f aca="false">C364</f>
        <v>$dia3_R4_2 = $_REQUEST['dia3_R4_2'];</v>
      </c>
      <c r="E364" s="1" t="str">
        <f aca="false">"`"&amp;A364&amp;"` "&amp;B364&amp;" NOT NULL, "</f>
        <v>`dia3_R4_2` text NOT NULL, </v>
      </c>
    </row>
    <row r="365" customFormat="false" ht="12.8" hidden="false" customHeight="false" outlineLevel="0" collapsed="false">
      <c r="A365" s="1" t="str">
        <f aca="false">"dia3_H5_2"</f>
        <v>dia3_H5_2</v>
      </c>
      <c r="B365" s="1" t="s">
        <v>47</v>
      </c>
      <c r="C365" s="1" t="str">
        <f aca="false">"$"&amp;A365&amp;" = $_REQUEST['"&amp;A365&amp;"'];"</f>
        <v>$dia3_H5_2 = $_REQUEST['dia3_H5_2'];</v>
      </c>
      <c r="D365" s="1" t="str">
        <f aca="false">C365</f>
        <v>$dia3_H5_2 = $_REQUEST['dia3_H5_2'];</v>
      </c>
      <c r="E365" s="1" t="str">
        <f aca="false">"`"&amp;A365&amp;"` "&amp;B365&amp;" NOT NULL, "</f>
        <v>`dia3_H5_2` text NOT NULL, </v>
      </c>
    </row>
    <row r="366" customFormat="false" ht="12.8" hidden="false" customHeight="false" outlineLevel="0" collapsed="false">
      <c r="A366" s="1" t="str">
        <f aca="false">"dia3_R5_2"</f>
        <v>dia3_R5_2</v>
      </c>
      <c r="B366" s="1" t="s">
        <v>47</v>
      </c>
      <c r="C366" s="1" t="str">
        <f aca="false">"$"&amp;A366&amp;" = $_REQUEST['"&amp;A366&amp;"'];"</f>
        <v>$dia3_R5_2 = $_REQUEST['dia3_R5_2'];</v>
      </c>
      <c r="D366" s="1" t="str">
        <f aca="false">C366</f>
        <v>$dia3_R5_2 = $_REQUEST['dia3_R5_2'];</v>
      </c>
      <c r="E366" s="1" t="str">
        <f aca="false">"`"&amp;A366&amp;"` "&amp;B366&amp;" NOT NULL, "</f>
        <v>`dia3_R5_2` text NOT NULL, </v>
      </c>
    </row>
    <row r="367" customFormat="false" ht="12.8" hidden="false" customHeight="false" outlineLevel="0" collapsed="false">
      <c r="A367" s="1" t="str">
        <f aca="false">"dia3_H6_2"</f>
        <v>dia3_H6_2</v>
      </c>
      <c r="B367" s="1" t="s">
        <v>47</v>
      </c>
      <c r="C367" s="1" t="str">
        <f aca="false">"$"&amp;A367&amp;" = $_REQUEST['"&amp;A367&amp;"'];"</f>
        <v>$dia3_H6_2 = $_REQUEST['dia3_H6_2'];</v>
      </c>
      <c r="D367" s="1" t="str">
        <f aca="false">C367</f>
        <v>$dia3_H6_2 = $_REQUEST['dia3_H6_2'];</v>
      </c>
      <c r="E367" s="1" t="str">
        <f aca="false">"`"&amp;A367&amp;"` "&amp;B367&amp;" NOT NULL, "</f>
        <v>`dia3_H6_2` text NOT NULL, </v>
      </c>
    </row>
    <row r="368" customFormat="false" ht="12.8" hidden="false" customHeight="false" outlineLevel="0" collapsed="false">
      <c r="A368" s="1" t="str">
        <f aca="false">"dia3_R6_2"</f>
        <v>dia3_R6_2</v>
      </c>
      <c r="B368" s="1" t="s">
        <v>47</v>
      </c>
      <c r="C368" s="1" t="str">
        <f aca="false">"$"&amp;A368&amp;" = $_REQUEST['"&amp;A368&amp;"'];"</f>
        <v>$dia3_R6_2 = $_REQUEST['dia3_R6_2'];</v>
      </c>
      <c r="D368" s="1" t="str">
        <f aca="false">C368</f>
        <v>$dia3_R6_2 = $_REQUEST['dia3_R6_2'];</v>
      </c>
      <c r="E368" s="1" t="str">
        <f aca="false">"`"&amp;A368&amp;"` "&amp;B368&amp;" NOT NULL, "</f>
        <v>`dia3_R6_2` text NOT NULL, </v>
      </c>
    </row>
    <row r="369" customFormat="false" ht="12.8" hidden="false" customHeight="false" outlineLevel="0" collapsed="false">
      <c r="A369" s="1" t="str">
        <f aca="false">"dia3_H7_2"</f>
        <v>dia3_H7_2</v>
      </c>
      <c r="B369" s="1" t="s">
        <v>47</v>
      </c>
      <c r="C369" s="1" t="str">
        <f aca="false">"$"&amp;A369&amp;" = $_REQUEST['"&amp;A369&amp;"'];"</f>
        <v>$dia3_H7_2 = $_REQUEST['dia3_H7_2'];</v>
      </c>
      <c r="D369" s="1" t="str">
        <f aca="false">C369</f>
        <v>$dia3_H7_2 = $_REQUEST['dia3_H7_2'];</v>
      </c>
      <c r="E369" s="1" t="str">
        <f aca="false">"`"&amp;A369&amp;"` "&amp;B369&amp;" NOT NULL, "</f>
        <v>`dia3_H7_2` text NOT NULL, </v>
      </c>
    </row>
    <row r="370" customFormat="false" ht="12.8" hidden="false" customHeight="false" outlineLevel="0" collapsed="false">
      <c r="A370" s="1" t="str">
        <f aca="false">"dia3_R7_2"</f>
        <v>dia3_R7_2</v>
      </c>
      <c r="B370" s="1" t="s">
        <v>47</v>
      </c>
      <c r="C370" s="1" t="str">
        <f aca="false">"$"&amp;A370&amp;" = $_REQUEST['"&amp;A370&amp;"'];"</f>
        <v>$dia3_R7_2 = $_REQUEST['dia3_R7_2'];</v>
      </c>
      <c r="D370" s="1" t="str">
        <f aca="false">C370</f>
        <v>$dia3_R7_2 = $_REQUEST['dia3_R7_2'];</v>
      </c>
      <c r="E370" s="1" t="str">
        <f aca="false">"`"&amp;A370&amp;"` "&amp;B370&amp;" NOT NULL, "</f>
        <v>`dia3_R7_2` text NOT NULL, </v>
      </c>
    </row>
    <row r="371" customFormat="false" ht="12.8" hidden="false" customHeight="false" outlineLevel="0" collapsed="false">
      <c r="A371" s="1" t="str">
        <f aca="false">"dia3_H8_2"</f>
        <v>dia3_H8_2</v>
      </c>
      <c r="B371" s="1" t="s">
        <v>47</v>
      </c>
      <c r="C371" s="1" t="str">
        <f aca="false">"$"&amp;A371&amp;" = $_REQUEST['"&amp;A371&amp;"'];"</f>
        <v>$dia3_H8_2 = $_REQUEST['dia3_H8_2'];</v>
      </c>
      <c r="D371" s="1" t="str">
        <f aca="false">C371</f>
        <v>$dia3_H8_2 = $_REQUEST['dia3_H8_2'];</v>
      </c>
      <c r="E371" s="1" t="str">
        <f aca="false">"`"&amp;A371&amp;"` "&amp;B371&amp;" NOT NULL, "</f>
        <v>`dia3_H8_2` text NOT NULL, </v>
      </c>
    </row>
    <row r="372" customFormat="false" ht="12.8" hidden="false" customHeight="false" outlineLevel="0" collapsed="false">
      <c r="A372" s="1" t="str">
        <f aca="false">"dia3_R8_2"</f>
        <v>dia3_R8_2</v>
      </c>
      <c r="B372" s="1" t="s">
        <v>47</v>
      </c>
      <c r="C372" s="1" t="str">
        <f aca="false">"$"&amp;A372&amp;" = $_REQUEST['"&amp;A372&amp;"'];"</f>
        <v>$dia3_R8_2 = $_REQUEST['dia3_R8_2'];</v>
      </c>
      <c r="D372" s="1" t="str">
        <f aca="false">C372</f>
        <v>$dia3_R8_2 = $_REQUEST['dia3_R8_2'];</v>
      </c>
      <c r="E372" s="1" t="str">
        <f aca="false">"`"&amp;A372&amp;"` "&amp;B372&amp;" NOT NULL, "</f>
        <v>`dia3_R8_2` text NOT NULL, </v>
      </c>
    </row>
    <row r="373" customFormat="false" ht="12.8" hidden="false" customHeight="false" outlineLevel="0" collapsed="false">
      <c r="A373" s="1" t="str">
        <f aca="false">"dia3_H9_2"</f>
        <v>dia3_H9_2</v>
      </c>
      <c r="B373" s="1" t="s">
        <v>47</v>
      </c>
      <c r="C373" s="1" t="str">
        <f aca="false">"$"&amp;A373&amp;" = $_REQUEST['"&amp;A373&amp;"'];"</f>
        <v>$dia3_H9_2 = $_REQUEST['dia3_H9_2'];</v>
      </c>
      <c r="D373" s="1" t="str">
        <f aca="false">C373</f>
        <v>$dia3_H9_2 = $_REQUEST['dia3_H9_2'];</v>
      </c>
      <c r="E373" s="1" t="str">
        <f aca="false">"`"&amp;A373&amp;"` "&amp;B373&amp;" NOT NULL, "</f>
        <v>`dia3_H9_2` text NOT NULL, </v>
      </c>
    </row>
    <row r="374" customFormat="false" ht="12.8" hidden="false" customHeight="false" outlineLevel="0" collapsed="false">
      <c r="A374" s="1" t="str">
        <f aca="false">"dia3_R9_2"</f>
        <v>dia3_R9_2</v>
      </c>
      <c r="B374" s="1" t="s">
        <v>47</v>
      </c>
      <c r="C374" s="1" t="str">
        <f aca="false">"$"&amp;A374&amp;" = $_REQUEST['"&amp;A374&amp;"'];"</f>
        <v>$dia3_R9_2 = $_REQUEST['dia3_R9_2'];</v>
      </c>
      <c r="D374" s="1" t="str">
        <f aca="false">C374</f>
        <v>$dia3_R9_2 = $_REQUEST['dia3_R9_2'];</v>
      </c>
      <c r="E374" s="1" t="str">
        <f aca="false">"`"&amp;A374&amp;"` "&amp;B374&amp;" NOT NULL, "</f>
        <v>`dia3_R9_2` text NOT NULL, </v>
      </c>
    </row>
    <row r="375" customFormat="false" ht="12.8" hidden="false" customHeight="false" outlineLevel="0" collapsed="false">
      <c r="A375" s="1" t="str">
        <f aca="false">"dia3_H10_2"</f>
        <v>dia3_H10_2</v>
      </c>
      <c r="B375" s="1" t="s">
        <v>47</v>
      </c>
      <c r="C375" s="1" t="str">
        <f aca="false">"$"&amp;A375&amp;" = $_REQUEST['"&amp;A375&amp;"'];"</f>
        <v>$dia3_H10_2 = $_REQUEST['dia3_H10_2'];</v>
      </c>
      <c r="D375" s="1" t="str">
        <f aca="false">C375</f>
        <v>$dia3_H10_2 = $_REQUEST['dia3_H10_2'];</v>
      </c>
      <c r="E375" s="1" t="str">
        <f aca="false">"`"&amp;A375&amp;"` "&amp;B375&amp;" NOT NULL, "</f>
        <v>`dia3_H10_2` text NOT NULL, </v>
      </c>
    </row>
    <row r="376" customFormat="false" ht="12.8" hidden="false" customHeight="false" outlineLevel="0" collapsed="false">
      <c r="A376" s="1" t="str">
        <f aca="false">"dia3_R10_2"</f>
        <v>dia3_R10_2</v>
      </c>
      <c r="B376" s="1" t="s">
        <v>47</v>
      </c>
      <c r="C376" s="1" t="str">
        <f aca="false">"$"&amp;A376&amp;" = $_REQUEST['"&amp;A376&amp;"'];"</f>
        <v>$dia3_R10_2 = $_REQUEST['dia3_R10_2'];</v>
      </c>
      <c r="D376" s="1" t="str">
        <f aca="false">C376</f>
        <v>$dia3_R10_2 = $_REQUEST['dia3_R10_2'];</v>
      </c>
      <c r="E376" s="1" t="str">
        <f aca="false">"`"&amp;A376&amp;"` "&amp;B376&amp;" NOT NULL, "</f>
        <v>`dia3_R10_2` text NOT NULL, </v>
      </c>
    </row>
    <row r="377" customFormat="false" ht="12.8" hidden="false" customHeight="false" outlineLevel="0" collapsed="false">
      <c r="A377" s="1" t="str">
        <f aca="false">"dia3_H1_3"</f>
        <v>dia3_H1_3</v>
      </c>
      <c r="B377" s="1" t="s">
        <v>47</v>
      </c>
      <c r="C377" s="1" t="str">
        <f aca="false">"$"&amp;A377&amp;" = $_REQUEST['"&amp;A377&amp;"'];"</f>
        <v>$dia3_H1_3 = $_REQUEST['dia3_H1_3'];</v>
      </c>
      <c r="D377" s="1" t="str">
        <f aca="false">C377</f>
        <v>$dia3_H1_3 = $_REQUEST['dia3_H1_3'];</v>
      </c>
      <c r="E377" s="1" t="str">
        <f aca="false">"`"&amp;A377&amp;"` "&amp;B377&amp;" NOT NULL, "</f>
        <v>`dia3_H1_3` text NOT NULL, </v>
      </c>
    </row>
    <row r="378" customFormat="false" ht="12.8" hidden="false" customHeight="false" outlineLevel="0" collapsed="false">
      <c r="A378" s="1" t="str">
        <f aca="false">"dia3_R1_3"</f>
        <v>dia3_R1_3</v>
      </c>
      <c r="B378" s="1" t="s">
        <v>47</v>
      </c>
      <c r="C378" s="1" t="str">
        <f aca="false">"$"&amp;A378&amp;" = $_REQUEST['"&amp;A378&amp;"'];"</f>
        <v>$dia3_R1_3 = $_REQUEST['dia3_R1_3'];</v>
      </c>
      <c r="D378" s="1" t="str">
        <f aca="false">C378</f>
        <v>$dia3_R1_3 = $_REQUEST['dia3_R1_3'];</v>
      </c>
      <c r="E378" s="1" t="str">
        <f aca="false">"`"&amp;A378&amp;"` "&amp;B378&amp;" NOT NULL, "</f>
        <v>`dia3_R1_3` text NOT NULL, </v>
      </c>
    </row>
    <row r="379" customFormat="false" ht="12.8" hidden="false" customHeight="false" outlineLevel="0" collapsed="false">
      <c r="A379" s="1" t="str">
        <f aca="false">"dia3_H2_3"</f>
        <v>dia3_H2_3</v>
      </c>
      <c r="B379" s="1" t="s">
        <v>47</v>
      </c>
      <c r="C379" s="1" t="str">
        <f aca="false">"$"&amp;A379&amp;" = $_REQUEST['"&amp;A379&amp;"'];"</f>
        <v>$dia3_H2_3 = $_REQUEST['dia3_H2_3'];</v>
      </c>
      <c r="D379" s="1" t="str">
        <f aca="false">C379</f>
        <v>$dia3_H2_3 = $_REQUEST['dia3_H2_3'];</v>
      </c>
      <c r="E379" s="1" t="str">
        <f aca="false">"`"&amp;A379&amp;"` "&amp;B379&amp;" NOT NULL, "</f>
        <v>`dia3_H2_3` text NOT NULL, </v>
      </c>
    </row>
    <row r="380" customFormat="false" ht="12.8" hidden="false" customHeight="false" outlineLevel="0" collapsed="false">
      <c r="A380" s="1" t="str">
        <f aca="false">"dia3_R2_3"</f>
        <v>dia3_R2_3</v>
      </c>
      <c r="B380" s="1" t="s">
        <v>47</v>
      </c>
      <c r="C380" s="1" t="str">
        <f aca="false">"$"&amp;A380&amp;" = $_REQUEST['"&amp;A380&amp;"'];"</f>
        <v>$dia3_R2_3 = $_REQUEST['dia3_R2_3'];</v>
      </c>
      <c r="D380" s="1" t="str">
        <f aca="false">C380</f>
        <v>$dia3_R2_3 = $_REQUEST['dia3_R2_3'];</v>
      </c>
      <c r="E380" s="1" t="str">
        <f aca="false">"`"&amp;A380&amp;"` "&amp;B380&amp;" NOT NULL, "</f>
        <v>`dia3_R2_3` text NOT NULL, </v>
      </c>
    </row>
    <row r="381" customFormat="false" ht="12.8" hidden="false" customHeight="false" outlineLevel="0" collapsed="false">
      <c r="A381" s="1" t="str">
        <f aca="false">"dia3_H3_3"</f>
        <v>dia3_H3_3</v>
      </c>
      <c r="B381" s="1" t="s">
        <v>47</v>
      </c>
      <c r="C381" s="1" t="str">
        <f aca="false">"$"&amp;A381&amp;" = $_REQUEST['"&amp;A381&amp;"'];"</f>
        <v>$dia3_H3_3 = $_REQUEST['dia3_H3_3'];</v>
      </c>
      <c r="D381" s="1" t="str">
        <f aca="false">C381</f>
        <v>$dia3_H3_3 = $_REQUEST['dia3_H3_3'];</v>
      </c>
      <c r="E381" s="1" t="str">
        <f aca="false">"`"&amp;A381&amp;"` "&amp;B381&amp;" NOT NULL, "</f>
        <v>`dia3_H3_3` text NOT NULL, </v>
      </c>
    </row>
    <row r="382" customFormat="false" ht="12.8" hidden="false" customHeight="false" outlineLevel="0" collapsed="false">
      <c r="A382" s="1" t="str">
        <f aca="false">"dia3_R3_3"</f>
        <v>dia3_R3_3</v>
      </c>
      <c r="B382" s="1" t="s">
        <v>47</v>
      </c>
      <c r="C382" s="1" t="str">
        <f aca="false">"$"&amp;A382&amp;" = $_REQUEST['"&amp;A382&amp;"'];"</f>
        <v>$dia3_R3_3 = $_REQUEST['dia3_R3_3'];</v>
      </c>
      <c r="D382" s="1" t="str">
        <f aca="false">C382</f>
        <v>$dia3_R3_3 = $_REQUEST['dia3_R3_3'];</v>
      </c>
      <c r="E382" s="1" t="str">
        <f aca="false">"`"&amp;A382&amp;"` "&amp;B382&amp;" NOT NULL, "</f>
        <v>`dia3_R3_3` text NOT NULL, </v>
      </c>
    </row>
    <row r="383" customFormat="false" ht="12.8" hidden="false" customHeight="false" outlineLevel="0" collapsed="false">
      <c r="A383" s="1" t="str">
        <f aca="false">"dia3_H4_3"</f>
        <v>dia3_H4_3</v>
      </c>
      <c r="B383" s="1" t="s">
        <v>47</v>
      </c>
      <c r="C383" s="1" t="str">
        <f aca="false">"$"&amp;A383&amp;" = $_REQUEST['"&amp;A383&amp;"'];"</f>
        <v>$dia3_H4_3 = $_REQUEST['dia3_H4_3'];</v>
      </c>
      <c r="D383" s="1" t="str">
        <f aca="false">C383</f>
        <v>$dia3_H4_3 = $_REQUEST['dia3_H4_3'];</v>
      </c>
      <c r="E383" s="1" t="str">
        <f aca="false">"`"&amp;A383&amp;"` "&amp;B383&amp;" NOT NULL, "</f>
        <v>`dia3_H4_3` text NOT NULL, </v>
      </c>
    </row>
    <row r="384" customFormat="false" ht="12.8" hidden="false" customHeight="false" outlineLevel="0" collapsed="false">
      <c r="A384" s="1" t="str">
        <f aca="false">"dia3_R4_3"</f>
        <v>dia3_R4_3</v>
      </c>
      <c r="B384" s="1" t="s">
        <v>47</v>
      </c>
      <c r="C384" s="1" t="str">
        <f aca="false">"$"&amp;A384&amp;" = $_REQUEST['"&amp;A384&amp;"'];"</f>
        <v>$dia3_R4_3 = $_REQUEST['dia3_R4_3'];</v>
      </c>
      <c r="D384" s="1" t="str">
        <f aca="false">C384</f>
        <v>$dia3_R4_3 = $_REQUEST['dia3_R4_3'];</v>
      </c>
      <c r="E384" s="1" t="str">
        <f aca="false">"`"&amp;A384&amp;"` "&amp;B384&amp;" NOT NULL, "</f>
        <v>`dia3_R4_3` text NOT NULL, </v>
      </c>
    </row>
    <row r="385" customFormat="false" ht="12.8" hidden="false" customHeight="false" outlineLevel="0" collapsed="false">
      <c r="A385" s="1" t="str">
        <f aca="false">"dia3_H5_3"</f>
        <v>dia3_H5_3</v>
      </c>
      <c r="B385" s="1" t="s">
        <v>47</v>
      </c>
      <c r="C385" s="1" t="str">
        <f aca="false">"$"&amp;A385&amp;" = $_REQUEST['"&amp;A385&amp;"'];"</f>
        <v>$dia3_H5_3 = $_REQUEST['dia3_H5_3'];</v>
      </c>
      <c r="D385" s="1" t="str">
        <f aca="false">C385</f>
        <v>$dia3_H5_3 = $_REQUEST['dia3_H5_3'];</v>
      </c>
      <c r="E385" s="1" t="str">
        <f aca="false">"`"&amp;A385&amp;"` "&amp;B385&amp;" NOT NULL, "</f>
        <v>`dia3_H5_3` text NOT NULL, </v>
      </c>
    </row>
    <row r="386" customFormat="false" ht="12.8" hidden="false" customHeight="false" outlineLevel="0" collapsed="false">
      <c r="A386" s="1" t="str">
        <f aca="false">"dia3_R5_3"</f>
        <v>dia3_R5_3</v>
      </c>
      <c r="B386" s="1" t="s">
        <v>47</v>
      </c>
      <c r="C386" s="1" t="str">
        <f aca="false">"$"&amp;A386&amp;" = $_REQUEST['"&amp;A386&amp;"'];"</f>
        <v>$dia3_R5_3 = $_REQUEST['dia3_R5_3'];</v>
      </c>
      <c r="D386" s="1" t="str">
        <f aca="false">C386</f>
        <v>$dia3_R5_3 = $_REQUEST['dia3_R5_3'];</v>
      </c>
      <c r="E386" s="1" t="str">
        <f aca="false">"`"&amp;A386&amp;"` "&amp;B386&amp;" NOT NULL, "</f>
        <v>`dia3_R5_3` text NOT NULL, </v>
      </c>
    </row>
    <row r="387" customFormat="false" ht="12.8" hidden="false" customHeight="false" outlineLevel="0" collapsed="false">
      <c r="A387" s="1" t="str">
        <f aca="false">"dia3_H6_3"</f>
        <v>dia3_H6_3</v>
      </c>
      <c r="B387" s="1" t="s">
        <v>47</v>
      </c>
      <c r="C387" s="1" t="str">
        <f aca="false">"$"&amp;A387&amp;" = $_REQUEST['"&amp;A387&amp;"'];"</f>
        <v>$dia3_H6_3 = $_REQUEST['dia3_H6_3'];</v>
      </c>
      <c r="D387" s="1" t="str">
        <f aca="false">C387</f>
        <v>$dia3_H6_3 = $_REQUEST['dia3_H6_3'];</v>
      </c>
      <c r="E387" s="1" t="str">
        <f aca="false">"`"&amp;A387&amp;"` "&amp;B387&amp;" NOT NULL, "</f>
        <v>`dia3_H6_3` text NOT NULL, </v>
      </c>
    </row>
    <row r="388" customFormat="false" ht="12.8" hidden="false" customHeight="false" outlineLevel="0" collapsed="false">
      <c r="A388" s="1" t="str">
        <f aca="false">"dia3_R6_3"</f>
        <v>dia3_R6_3</v>
      </c>
      <c r="B388" s="1" t="s">
        <v>47</v>
      </c>
      <c r="C388" s="1" t="str">
        <f aca="false">"$"&amp;A388&amp;" = $_REQUEST['"&amp;A388&amp;"'];"</f>
        <v>$dia3_R6_3 = $_REQUEST['dia3_R6_3'];</v>
      </c>
      <c r="D388" s="1" t="str">
        <f aca="false">C388</f>
        <v>$dia3_R6_3 = $_REQUEST['dia3_R6_3'];</v>
      </c>
      <c r="E388" s="1" t="str">
        <f aca="false">"`"&amp;A388&amp;"` "&amp;B388&amp;" NOT NULL, "</f>
        <v>`dia3_R6_3` text NOT NULL, </v>
      </c>
    </row>
    <row r="389" customFormat="false" ht="12.8" hidden="false" customHeight="false" outlineLevel="0" collapsed="false">
      <c r="A389" s="1" t="str">
        <f aca="false">"dia3_H7_3"</f>
        <v>dia3_H7_3</v>
      </c>
      <c r="B389" s="1" t="s">
        <v>47</v>
      </c>
      <c r="C389" s="1" t="str">
        <f aca="false">"$"&amp;A389&amp;" = $_REQUEST['"&amp;A389&amp;"'];"</f>
        <v>$dia3_H7_3 = $_REQUEST['dia3_H7_3'];</v>
      </c>
      <c r="D389" s="1" t="str">
        <f aca="false">C389</f>
        <v>$dia3_H7_3 = $_REQUEST['dia3_H7_3'];</v>
      </c>
      <c r="E389" s="1" t="str">
        <f aca="false">"`"&amp;A389&amp;"` "&amp;B389&amp;" NOT NULL, "</f>
        <v>`dia3_H7_3` text NOT NULL, </v>
      </c>
    </row>
    <row r="390" customFormat="false" ht="12.8" hidden="false" customHeight="false" outlineLevel="0" collapsed="false">
      <c r="A390" s="1" t="str">
        <f aca="false">"dia3_R7_3"</f>
        <v>dia3_R7_3</v>
      </c>
      <c r="B390" s="1" t="s">
        <v>47</v>
      </c>
      <c r="C390" s="1" t="str">
        <f aca="false">"$"&amp;A390&amp;" = $_REQUEST['"&amp;A390&amp;"'];"</f>
        <v>$dia3_R7_3 = $_REQUEST['dia3_R7_3'];</v>
      </c>
      <c r="D390" s="1" t="str">
        <f aca="false">C390</f>
        <v>$dia3_R7_3 = $_REQUEST['dia3_R7_3'];</v>
      </c>
      <c r="E390" s="1" t="str">
        <f aca="false">"`"&amp;A390&amp;"` "&amp;B390&amp;" NOT NULL, "</f>
        <v>`dia3_R7_3` text NOT NULL, </v>
      </c>
    </row>
    <row r="391" customFormat="false" ht="12.8" hidden="false" customHeight="false" outlineLevel="0" collapsed="false">
      <c r="A391" s="1" t="str">
        <f aca="false">"dia3_H8_3"</f>
        <v>dia3_H8_3</v>
      </c>
      <c r="B391" s="1" t="s">
        <v>47</v>
      </c>
      <c r="C391" s="1" t="str">
        <f aca="false">"$"&amp;A391&amp;" = $_REQUEST['"&amp;A391&amp;"'];"</f>
        <v>$dia3_H8_3 = $_REQUEST['dia3_H8_3'];</v>
      </c>
      <c r="D391" s="1" t="str">
        <f aca="false">C391</f>
        <v>$dia3_H8_3 = $_REQUEST['dia3_H8_3'];</v>
      </c>
      <c r="E391" s="1" t="str">
        <f aca="false">"`"&amp;A391&amp;"` "&amp;B391&amp;" NOT NULL, "</f>
        <v>`dia3_H8_3` text NOT NULL, </v>
      </c>
    </row>
    <row r="392" customFormat="false" ht="12.8" hidden="false" customHeight="false" outlineLevel="0" collapsed="false">
      <c r="A392" s="1" t="str">
        <f aca="false">"dia3_R8_3"</f>
        <v>dia3_R8_3</v>
      </c>
      <c r="B392" s="1" t="s">
        <v>47</v>
      </c>
      <c r="C392" s="1" t="str">
        <f aca="false">"$"&amp;A392&amp;" = $_REQUEST['"&amp;A392&amp;"'];"</f>
        <v>$dia3_R8_3 = $_REQUEST['dia3_R8_3'];</v>
      </c>
      <c r="D392" s="1" t="str">
        <f aca="false">C392</f>
        <v>$dia3_R8_3 = $_REQUEST['dia3_R8_3'];</v>
      </c>
      <c r="E392" s="1" t="str">
        <f aca="false">"`"&amp;A392&amp;"` "&amp;B392&amp;" NOT NULL, "</f>
        <v>`dia3_R8_3` text NOT NULL, </v>
      </c>
    </row>
    <row r="393" customFormat="false" ht="12.8" hidden="false" customHeight="false" outlineLevel="0" collapsed="false">
      <c r="A393" s="1" t="str">
        <f aca="false">"dia3_H9_3"</f>
        <v>dia3_H9_3</v>
      </c>
      <c r="B393" s="1" t="s">
        <v>47</v>
      </c>
      <c r="C393" s="1" t="str">
        <f aca="false">"$"&amp;A393&amp;" = $_REQUEST['"&amp;A393&amp;"'];"</f>
        <v>$dia3_H9_3 = $_REQUEST['dia3_H9_3'];</v>
      </c>
      <c r="D393" s="1" t="str">
        <f aca="false">C393</f>
        <v>$dia3_H9_3 = $_REQUEST['dia3_H9_3'];</v>
      </c>
      <c r="E393" s="1" t="str">
        <f aca="false">"`"&amp;A393&amp;"` "&amp;B393&amp;" NOT NULL, "</f>
        <v>`dia3_H9_3` text NOT NULL, </v>
      </c>
    </row>
    <row r="394" customFormat="false" ht="12.8" hidden="false" customHeight="false" outlineLevel="0" collapsed="false">
      <c r="A394" s="1" t="str">
        <f aca="false">"dia3_R9_3"</f>
        <v>dia3_R9_3</v>
      </c>
      <c r="B394" s="1" t="s">
        <v>47</v>
      </c>
      <c r="C394" s="1" t="str">
        <f aca="false">"$"&amp;A394&amp;" = $_REQUEST['"&amp;A394&amp;"'];"</f>
        <v>$dia3_R9_3 = $_REQUEST['dia3_R9_3'];</v>
      </c>
      <c r="D394" s="1" t="str">
        <f aca="false">C394</f>
        <v>$dia3_R9_3 = $_REQUEST['dia3_R9_3'];</v>
      </c>
      <c r="E394" s="1" t="str">
        <f aca="false">"`"&amp;A394&amp;"` "&amp;B394&amp;" NOT NULL, "</f>
        <v>`dia3_R9_3` text NOT NULL, </v>
      </c>
    </row>
    <row r="395" customFormat="false" ht="12.8" hidden="false" customHeight="false" outlineLevel="0" collapsed="false">
      <c r="A395" s="1" t="str">
        <f aca="false">"dia3_H10_3"</f>
        <v>dia3_H10_3</v>
      </c>
      <c r="B395" s="1" t="s">
        <v>47</v>
      </c>
      <c r="C395" s="1" t="str">
        <f aca="false">"$"&amp;A395&amp;" = $_REQUEST['"&amp;A395&amp;"'];"</f>
        <v>$dia3_H10_3 = $_REQUEST['dia3_H10_3'];</v>
      </c>
      <c r="D395" s="1" t="str">
        <f aca="false">C395</f>
        <v>$dia3_H10_3 = $_REQUEST['dia3_H10_3'];</v>
      </c>
      <c r="E395" s="1" t="str">
        <f aca="false">"`"&amp;A395&amp;"` "&amp;B395&amp;" NOT NULL, "</f>
        <v>`dia3_H10_3` text NOT NULL, </v>
      </c>
    </row>
    <row r="396" customFormat="false" ht="12.8" hidden="false" customHeight="false" outlineLevel="0" collapsed="false">
      <c r="A396" s="1" t="str">
        <f aca="false">"dia3_R10_3"</f>
        <v>dia3_R10_3</v>
      </c>
      <c r="B396" s="1" t="s">
        <v>47</v>
      </c>
      <c r="C396" s="1" t="str">
        <f aca="false">"$"&amp;A396&amp;" = $_REQUEST['"&amp;A396&amp;"'];"</f>
        <v>$dia3_R10_3 = $_REQUEST['dia3_R10_3'];</v>
      </c>
      <c r="D396" s="1" t="str">
        <f aca="false">C396</f>
        <v>$dia3_R10_3 = $_REQUEST['dia3_R10_3'];</v>
      </c>
      <c r="E396" s="1" t="str">
        <f aca="false">"`"&amp;A396&amp;"` "&amp;B396&amp;" NOT NULL, "</f>
        <v>`dia3_R10_3` text NOT NULL, </v>
      </c>
    </row>
    <row r="397" customFormat="false" ht="12.8" hidden="false" customHeight="false" outlineLevel="0" collapsed="false">
      <c r="A397" s="1" t="str">
        <f aca="false">"dia3_H1_4"</f>
        <v>dia3_H1_4</v>
      </c>
      <c r="B397" s="1" t="s">
        <v>47</v>
      </c>
      <c r="C397" s="1" t="str">
        <f aca="false">"$"&amp;A397&amp;" = $_REQUEST['"&amp;A397&amp;"'];"</f>
        <v>$dia3_H1_4 = $_REQUEST['dia3_H1_4'];</v>
      </c>
      <c r="D397" s="1" t="str">
        <f aca="false">C397</f>
        <v>$dia3_H1_4 = $_REQUEST['dia3_H1_4'];</v>
      </c>
      <c r="E397" s="1" t="str">
        <f aca="false">"`"&amp;A397&amp;"` "&amp;B397&amp;" NOT NULL, "</f>
        <v>`dia3_H1_4` text NOT NULL, </v>
      </c>
    </row>
    <row r="398" customFormat="false" ht="12.8" hidden="false" customHeight="false" outlineLevel="0" collapsed="false">
      <c r="A398" s="1" t="str">
        <f aca="false">"dia3_R1_4"</f>
        <v>dia3_R1_4</v>
      </c>
      <c r="B398" s="1" t="s">
        <v>47</v>
      </c>
      <c r="C398" s="1" t="str">
        <f aca="false">"$"&amp;A398&amp;" = $_REQUEST['"&amp;A398&amp;"'];"</f>
        <v>$dia3_R1_4 = $_REQUEST['dia3_R1_4'];</v>
      </c>
      <c r="D398" s="1" t="str">
        <f aca="false">C398</f>
        <v>$dia3_R1_4 = $_REQUEST['dia3_R1_4'];</v>
      </c>
      <c r="E398" s="1" t="str">
        <f aca="false">"`"&amp;A398&amp;"` "&amp;B398&amp;" NOT NULL, "</f>
        <v>`dia3_R1_4` text NOT NULL, </v>
      </c>
    </row>
    <row r="399" customFormat="false" ht="12.8" hidden="false" customHeight="false" outlineLevel="0" collapsed="false">
      <c r="A399" s="1" t="str">
        <f aca="false">"dia3_H2_4"</f>
        <v>dia3_H2_4</v>
      </c>
      <c r="B399" s="1" t="s">
        <v>47</v>
      </c>
      <c r="C399" s="1" t="str">
        <f aca="false">"$"&amp;A399&amp;" = $_REQUEST['"&amp;A399&amp;"'];"</f>
        <v>$dia3_H2_4 = $_REQUEST['dia3_H2_4'];</v>
      </c>
      <c r="D399" s="1" t="str">
        <f aca="false">C399</f>
        <v>$dia3_H2_4 = $_REQUEST['dia3_H2_4'];</v>
      </c>
      <c r="E399" s="1" t="str">
        <f aca="false">"`"&amp;A399&amp;"` "&amp;B399&amp;" NOT NULL, "</f>
        <v>`dia3_H2_4` text NOT NULL, </v>
      </c>
    </row>
    <row r="400" customFormat="false" ht="12.8" hidden="false" customHeight="false" outlineLevel="0" collapsed="false">
      <c r="A400" s="1" t="str">
        <f aca="false">"dia3_R2_4"</f>
        <v>dia3_R2_4</v>
      </c>
      <c r="B400" s="1" t="s">
        <v>47</v>
      </c>
      <c r="C400" s="1" t="str">
        <f aca="false">"$"&amp;A400&amp;" = $_REQUEST['"&amp;A400&amp;"'];"</f>
        <v>$dia3_R2_4 = $_REQUEST['dia3_R2_4'];</v>
      </c>
      <c r="D400" s="1" t="str">
        <f aca="false">C400</f>
        <v>$dia3_R2_4 = $_REQUEST['dia3_R2_4'];</v>
      </c>
      <c r="E400" s="1" t="str">
        <f aca="false">"`"&amp;A400&amp;"` "&amp;B400&amp;" NOT NULL, "</f>
        <v>`dia3_R2_4` text NOT NULL, </v>
      </c>
    </row>
    <row r="401" customFormat="false" ht="12.8" hidden="false" customHeight="false" outlineLevel="0" collapsed="false">
      <c r="A401" s="1" t="str">
        <f aca="false">"dia3_H3_4"</f>
        <v>dia3_H3_4</v>
      </c>
      <c r="B401" s="1" t="s">
        <v>47</v>
      </c>
      <c r="C401" s="1" t="str">
        <f aca="false">"$"&amp;A401&amp;" = $_REQUEST['"&amp;A401&amp;"'];"</f>
        <v>$dia3_H3_4 = $_REQUEST['dia3_H3_4'];</v>
      </c>
      <c r="D401" s="1" t="str">
        <f aca="false">C401</f>
        <v>$dia3_H3_4 = $_REQUEST['dia3_H3_4'];</v>
      </c>
      <c r="E401" s="1" t="str">
        <f aca="false">"`"&amp;A401&amp;"` "&amp;B401&amp;" NOT NULL, "</f>
        <v>`dia3_H3_4` text NOT NULL, </v>
      </c>
    </row>
    <row r="402" customFormat="false" ht="12.8" hidden="false" customHeight="false" outlineLevel="0" collapsed="false">
      <c r="A402" s="1" t="str">
        <f aca="false">"dia3_R3_4"</f>
        <v>dia3_R3_4</v>
      </c>
      <c r="B402" s="1" t="s">
        <v>47</v>
      </c>
      <c r="C402" s="1" t="str">
        <f aca="false">"$"&amp;A402&amp;" = $_REQUEST['"&amp;A402&amp;"'];"</f>
        <v>$dia3_R3_4 = $_REQUEST['dia3_R3_4'];</v>
      </c>
      <c r="D402" s="1" t="str">
        <f aca="false">C402</f>
        <v>$dia3_R3_4 = $_REQUEST['dia3_R3_4'];</v>
      </c>
      <c r="E402" s="1" t="str">
        <f aca="false">"`"&amp;A402&amp;"` "&amp;B402&amp;" NOT NULL, "</f>
        <v>`dia3_R3_4` text NOT NULL, </v>
      </c>
    </row>
    <row r="403" customFormat="false" ht="12.8" hidden="false" customHeight="false" outlineLevel="0" collapsed="false">
      <c r="A403" s="1" t="str">
        <f aca="false">"dia3_H4_4"</f>
        <v>dia3_H4_4</v>
      </c>
      <c r="B403" s="1" t="s">
        <v>47</v>
      </c>
      <c r="C403" s="1" t="str">
        <f aca="false">"$"&amp;A403&amp;" = $_REQUEST['"&amp;A403&amp;"'];"</f>
        <v>$dia3_H4_4 = $_REQUEST['dia3_H4_4'];</v>
      </c>
      <c r="D403" s="1" t="str">
        <f aca="false">C403</f>
        <v>$dia3_H4_4 = $_REQUEST['dia3_H4_4'];</v>
      </c>
      <c r="E403" s="1" t="str">
        <f aca="false">"`"&amp;A403&amp;"` "&amp;B403&amp;" NOT NULL, "</f>
        <v>`dia3_H4_4` text NOT NULL, </v>
      </c>
    </row>
    <row r="404" customFormat="false" ht="12.8" hidden="false" customHeight="false" outlineLevel="0" collapsed="false">
      <c r="A404" s="1" t="str">
        <f aca="false">"dia3_R4_4"</f>
        <v>dia3_R4_4</v>
      </c>
      <c r="B404" s="1" t="s">
        <v>47</v>
      </c>
      <c r="C404" s="1" t="str">
        <f aca="false">"$"&amp;A404&amp;" = $_REQUEST['"&amp;A404&amp;"'];"</f>
        <v>$dia3_R4_4 = $_REQUEST['dia3_R4_4'];</v>
      </c>
      <c r="D404" s="1" t="str">
        <f aca="false">C404</f>
        <v>$dia3_R4_4 = $_REQUEST['dia3_R4_4'];</v>
      </c>
      <c r="E404" s="1" t="str">
        <f aca="false">"`"&amp;A404&amp;"` "&amp;B404&amp;" NOT NULL, "</f>
        <v>`dia3_R4_4` text NOT NULL, </v>
      </c>
    </row>
    <row r="405" customFormat="false" ht="12.8" hidden="false" customHeight="false" outlineLevel="0" collapsed="false">
      <c r="A405" s="1" t="str">
        <f aca="false">"dia3_H5_4"</f>
        <v>dia3_H5_4</v>
      </c>
      <c r="B405" s="1" t="s">
        <v>47</v>
      </c>
      <c r="C405" s="1" t="str">
        <f aca="false">"$"&amp;A405&amp;" = $_REQUEST['"&amp;A405&amp;"'];"</f>
        <v>$dia3_H5_4 = $_REQUEST['dia3_H5_4'];</v>
      </c>
      <c r="D405" s="1" t="str">
        <f aca="false">C405</f>
        <v>$dia3_H5_4 = $_REQUEST['dia3_H5_4'];</v>
      </c>
      <c r="E405" s="1" t="str">
        <f aca="false">"`"&amp;A405&amp;"` "&amp;B405&amp;" NOT NULL, "</f>
        <v>`dia3_H5_4` text NOT NULL, </v>
      </c>
    </row>
    <row r="406" customFormat="false" ht="12.8" hidden="false" customHeight="false" outlineLevel="0" collapsed="false">
      <c r="A406" s="1" t="str">
        <f aca="false">"dia3_R5_4"</f>
        <v>dia3_R5_4</v>
      </c>
      <c r="B406" s="1" t="s">
        <v>47</v>
      </c>
      <c r="C406" s="1" t="str">
        <f aca="false">"$"&amp;A406&amp;" = $_REQUEST['"&amp;A406&amp;"'];"</f>
        <v>$dia3_R5_4 = $_REQUEST['dia3_R5_4'];</v>
      </c>
      <c r="D406" s="1" t="str">
        <f aca="false">C406</f>
        <v>$dia3_R5_4 = $_REQUEST['dia3_R5_4'];</v>
      </c>
      <c r="E406" s="1" t="str">
        <f aca="false">"`"&amp;A406&amp;"` "&amp;B406&amp;" NOT NULL, "</f>
        <v>`dia3_R5_4` text NOT NULL, </v>
      </c>
    </row>
    <row r="407" customFormat="false" ht="12.8" hidden="false" customHeight="false" outlineLevel="0" collapsed="false">
      <c r="A407" s="1" t="str">
        <f aca="false">"dia3_H6_4"</f>
        <v>dia3_H6_4</v>
      </c>
      <c r="B407" s="1" t="s">
        <v>47</v>
      </c>
      <c r="C407" s="1" t="str">
        <f aca="false">"$"&amp;A407&amp;" = $_REQUEST['"&amp;A407&amp;"'];"</f>
        <v>$dia3_H6_4 = $_REQUEST['dia3_H6_4'];</v>
      </c>
      <c r="D407" s="1" t="str">
        <f aca="false">C407</f>
        <v>$dia3_H6_4 = $_REQUEST['dia3_H6_4'];</v>
      </c>
      <c r="E407" s="1" t="str">
        <f aca="false">"`"&amp;A407&amp;"` "&amp;B407&amp;" NOT NULL, "</f>
        <v>`dia3_H6_4` text NOT NULL, </v>
      </c>
    </row>
    <row r="408" customFormat="false" ht="12.8" hidden="false" customHeight="false" outlineLevel="0" collapsed="false">
      <c r="A408" s="1" t="str">
        <f aca="false">"dia3_R6_4"</f>
        <v>dia3_R6_4</v>
      </c>
      <c r="B408" s="1" t="s">
        <v>47</v>
      </c>
      <c r="C408" s="1" t="str">
        <f aca="false">"$"&amp;A408&amp;" = $_REQUEST['"&amp;A408&amp;"'];"</f>
        <v>$dia3_R6_4 = $_REQUEST['dia3_R6_4'];</v>
      </c>
      <c r="D408" s="1" t="str">
        <f aca="false">C408</f>
        <v>$dia3_R6_4 = $_REQUEST['dia3_R6_4'];</v>
      </c>
      <c r="E408" s="1" t="str">
        <f aca="false">"`"&amp;A408&amp;"` "&amp;B408&amp;" NOT NULL, "</f>
        <v>`dia3_R6_4` text NOT NULL, </v>
      </c>
    </row>
    <row r="409" customFormat="false" ht="12.8" hidden="false" customHeight="false" outlineLevel="0" collapsed="false">
      <c r="A409" s="1" t="str">
        <f aca="false">"dia3_H7_4"</f>
        <v>dia3_H7_4</v>
      </c>
      <c r="B409" s="1" t="s">
        <v>47</v>
      </c>
      <c r="C409" s="1" t="str">
        <f aca="false">"$"&amp;A409&amp;" = $_REQUEST['"&amp;A409&amp;"'];"</f>
        <v>$dia3_H7_4 = $_REQUEST['dia3_H7_4'];</v>
      </c>
      <c r="D409" s="1" t="str">
        <f aca="false">C409</f>
        <v>$dia3_H7_4 = $_REQUEST['dia3_H7_4'];</v>
      </c>
      <c r="E409" s="1" t="str">
        <f aca="false">"`"&amp;A409&amp;"` "&amp;B409&amp;" NOT NULL, "</f>
        <v>`dia3_H7_4` text NOT NULL, </v>
      </c>
    </row>
    <row r="410" customFormat="false" ht="12.8" hidden="false" customHeight="false" outlineLevel="0" collapsed="false">
      <c r="A410" s="1" t="str">
        <f aca="false">"dia3_R7_4"</f>
        <v>dia3_R7_4</v>
      </c>
      <c r="B410" s="1" t="s">
        <v>47</v>
      </c>
      <c r="C410" s="1" t="str">
        <f aca="false">"$"&amp;A410&amp;" = $_REQUEST['"&amp;A410&amp;"'];"</f>
        <v>$dia3_R7_4 = $_REQUEST['dia3_R7_4'];</v>
      </c>
      <c r="D410" s="1" t="str">
        <f aca="false">C410</f>
        <v>$dia3_R7_4 = $_REQUEST['dia3_R7_4'];</v>
      </c>
      <c r="E410" s="1" t="str">
        <f aca="false">"`"&amp;A410&amp;"` "&amp;B410&amp;" NOT NULL, "</f>
        <v>`dia3_R7_4` text NOT NULL, </v>
      </c>
    </row>
    <row r="411" customFormat="false" ht="12.8" hidden="false" customHeight="false" outlineLevel="0" collapsed="false">
      <c r="A411" s="1" t="str">
        <f aca="false">"dia3_H8_4"</f>
        <v>dia3_H8_4</v>
      </c>
      <c r="B411" s="1" t="s">
        <v>47</v>
      </c>
      <c r="C411" s="1" t="str">
        <f aca="false">"$"&amp;A411&amp;" = $_REQUEST['"&amp;A411&amp;"'];"</f>
        <v>$dia3_H8_4 = $_REQUEST['dia3_H8_4'];</v>
      </c>
      <c r="D411" s="1" t="str">
        <f aca="false">C411</f>
        <v>$dia3_H8_4 = $_REQUEST['dia3_H8_4'];</v>
      </c>
      <c r="E411" s="1" t="str">
        <f aca="false">"`"&amp;A411&amp;"` "&amp;B411&amp;" NOT NULL, "</f>
        <v>`dia3_H8_4` text NOT NULL, </v>
      </c>
    </row>
    <row r="412" customFormat="false" ht="12.8" hidden="false" customHeight="false" outlineLevel="0" collapsed="false">
      <c r="A412" s="1" t="str">
        <f aca="false">"dia3_R8_4"</f>
        <v>dia3_R8_4</v>
      </c>
      <c r="B412" s="1" t="s">
        <v>47</v>
      </c>
      <c r="C412" s="1" t="str">
        <f aca="false">"$"&amp;A412&amp;" = $_REQUEST['"&amp;A412&amp;"'];"</f>
        <v>$dia3_R8_4 = $_REQUEST['dia3_R8_4'];</v>
      </c>
      <c r="D412" s="1" t="str">
        <f aca="false">C412</f>
        <v>$dia3_R8_4 = $_REQUEST['dia3_R8_4'];</v>
      </c>
      <c r="E412" s="1" t="str">
        <f aca="false">"`"&amp;A412&amp;"` "&amp;B412&amp;" NOT NULL, "</f>
        <v>`dia3_R8_4` text NOT NULL, </v>
      </c>
    </row>
    <row r="413" customFormat="false" ht="12.8" hidden="false" customHeight="false" outlineLevel="0" collapsed="false">
      <c r="A413" s="1" t="str">
        <f aca="false">"dia3_H9_4"</f>
        <v>dia3_H9_4</v>
      </c>
      <c r="B413" s="1" t="s">
        <v>47</v>
      </c>
      <c r="C413" s="1" t="str">
        <f aca="false">"$"&amp;A413&amp;" = $_REQUEST['"&amp;A413&amp;"'];"</f>
        <v>$dia3_H9_4 = $_REQUEST['dia3_H9_4'];</v>
      </c>
      <c r="D413" s="1" t="str">
        <f aca="false">C413</f>
        <v>$dia3_H9_4 = $_REQUEST['dia3_H9_4'];</v>
      </c>
      <c r="E413" s="1" t="str">
        <f aca="false">"`"&amp;A413&amp;"` "&amp;B413&amp;" NOT NULL, "</f>
        <v>`dia3_H9_4` text NOT NULL, </v>
      </c>
    </row>
    <row r="414" customFormat="false" ht="12.8" hidden="false" customHeight="false" outlineLevel="0" collapsed="false">
      <c r="A414" s="1" t="str">
        <f aca="false">"dia3_R9_4"</f>
        <v>dia3_R9_4</v>
      </c>
      <c r="B414" s="1" t="s">
        <v>47</v>
      </c>
      <c r="C414" s="1" t="str">
        <f aca="false">"$"&amp;A414&amp;" = $_REQUEST['"&amp;A414&amp;"'];"</f>
        <v>$dia3_R9_4 = $_REQUEST['dia3_R9_4'];</v>
      </c>
      <c r="D414" s="1" t="str">
        <f aca="false">C414</f>
        <v>$dia3_R9_4 = $_REQUEST['dia3_R9_4'];</v>
      </c>
      <c r="E414" s="1" t="str">
        <f aca="false">"`"&amp;A414&amp;"` "&amp;B414&amp;" NOT NULL, "</f>
        <v>`dia3_R9_4` text NOT NULL, </v>
      </c>
    </row>
    <row r="415" customFormat="false" ht="12.8" hidden="false" customHeight="false" outlineLevel="0" collapsed="false">
      <c r="A415" s="1" t="str">
        <f aca="false">"dia3_H10_4"</f>
        <v>dia3_H10_4</v>
      </c>
      <c r="B415" s="1" t="s">
        <v>47</v>
      </c>
      <c r="C415" s="1" t="str">
        <f aca="false">"$"&amp;A415&amp;" = $_REQUEST['"&amp;A415&amp;"'];"</f>
        <v>$dia3_H10_4 = $_REQUEST['dia3_H10_4'];</v>
      </c>
      <c r="D415" s="1" t="str">
        <f aca="false">C415</f>
        <v>$dia3_H10_4 = $_REQUEST['dia3_H10_4'];</v>
      </c>
      <c r="E415" s="1" t="str">
        <f aca="false">"`"&amp;A415&amp;"` "&amp;B415&amp;" NOT NULL, "</f>
        <v>`dia3_H10_4` text NOT NULL, </v>
      </c>
    </row>
    <row r="416" customFormat="false" ht="12.8" hidden="false" customHeight="false" outlineLevel="0" collapsed="false">
      <c r="A416" s="1" t="str">
        <f aca="false">"dia3_R10_4"</f>
        <v>dia3_R10_4</v>
      </c>
      <c r="B416" s="1" t="s">
        <v>47</v>
      </c>
      <c r="C416" s="1" t="str">
        <f aca="false">"$"&amp;A416&amp;" = $_REQUEST['"&amp;A416&amp;"'];"</f>
        <v>$dia3_R10_4 = $_REQUEST['dia3_R10_4'];</v>
      </c>
      <c r="D416" s="1" t="str">
        <f aca="false">C416</f>
        <v>$dia3_R10_4 = $_REQUEST['dia3_R10_4'];</v>
      </c>
      <c r="E416" s="1" t="str">
        <f aca="false">"`"&amp;A416&amp;"` "&amp;B416&amp;" NOT NULL, "</f>
        <v>`dia3_R10_4` text NOT NULL, </v>
      </c>
    </row>
    <row r="417" customFormat="false" ht="12.8" hidden="false" customHeight="false" outlineLevel="0" collapsed="false">
      <c r="A417" s="1" t="str">
        <f aca="false">"dia3_nombre1"</f>
        <v>dia3_nombre1</v>
      </c>
      <c r="B417" s="1" t="s">
        <v>47</v>
      </c>
      <c r="C417" s="1" t="str">
        <f aca="false">"$"&amp;A417&amp;" = $_REQUEST['"&amp;A417&amp;"'];"</f>
        <v>$dia3_nombre1 = $_REQUEST['dia3_nombre1'];</v>
      </c>
      <c r="D417" s="1" t="str">
        <f aca="false">C417</f>
        <v>$dia3_nombre1 = $_REQUEST['dia3_nombre1'];</v>
      </c>
      <c r="E417" s="1" t="str">
        <f aca="false">"`"&amp;A417&amp;"` "&amp;B417&amp;" NOT NULL, "</f>
        <v>`dia3_nombre1` text NOT NULL, </v>
      </c>
    </row>
    <row r="418" customFormat="false" ht="12.8" hidden="false" customHeight="false" outlineLevel="0" collapsed="false">
      <c r="A418" s="1" t="str">
        <f aca="false">"dia3_HE1_1"</f>
        <v>dia3_HE1_1</v>
      </c>
      <c r="B418" s="1" t="s">
        <v>47</v>
      </c>
      <c r="C418" s="1" t="str">
        <f aca="false">"$"&amp;A418&amp;" = $_REQUEST['"&amp;A418&amp;"'];"</f>
        <v>$dia3_HE1_1 = $_REQUEST['dia3_HE1_1'];</v>
      </c>
      <c r="D418" s="1" t="str">
        <f aca="false">C418</f>
        <v>$dia3_HE1_1 = $_REQUEST['dia3_HE1_1'];</v>
      </c>
      <c r="E418" s="1" t="str">
        <f aca="false">"`"&amp;A418&amp;"` "&amp;B418&amp;" NOT NULL, "</f>
        <v>`dia3_HE1_1` text NOT NULL, </v>
      </c>
    </row>
    <row r="419" customFormat="false" ht="12.8" hidden="false" customHeight="false" outlineLevel="0" collapsed="false">
      <c r="A419" s="1" t="str">
        <f aca="false">"dia3_HS1_1"</f>
        <v>dia3_HS1_1</v>
      </c>
      <c r="B419" s="1" t="s">
        <v>47</v>
      </c>
      <c r="C419" s="1" t="str">
        <f aca="false">"$"&amp;A419&amp;" = $_REQUEST['"&amp;A419&amp;"'];"</f>
        <v>$dia3_HS1_1 = $_REQUEST['dia3_HS1_1'];</v>
      </c>
      <c r="D419" s="1" t="str">
        <f aca="false">C419</f>
        <v>$dia3_HS1_1 = $_REQUEST['dia3_HS1_1'];</v>
      </c>
      <c r="E419" s="1" t="str">
        <f aca="false">"`"&amp;A419&amp;"` "&amp;B419&amp;" NOT NULL, "</f>
        <v>`dia3_HS1_1` text NOT NULL, </v>
      </c>
    </row>
    <row r="420" customFormat="false" ht="12.8" hidden="false" customHeight="false" outlineLevel="0" collapsed="false">
      <c r="A420" s="1" t="str">
        <f aca="false">"dia3_HE2_1"</f>
        <v>dia3_HE2_1</v>
      </c>
      <c r="B420" s="1" t="s">
        <v>47</v>
      </c>
      <c r="C420" s="1" t="str">
        <f aca="false">"$"&amp;A420&amp;" = $_REQUEST['"&amp;A420&amp;"'];"</f>
        <v>$dia3_HE2_1 = $_REQUEST['dia3_HE2_1'];</v>
      </c>
      <c r="D420" s="1" t="str">
        <f aca="false">C420</f>
        <v>$dia3_HE2_1 = $_REQUEST['dia3_HE2_1'];</v>
      </c>
      <c r="E420" s="1" t="str">
        <f aca="false">"`"&amp;A420&amp;"` "&amp;B420&amp;" NOT NULL, "</f>
        <v>`dia3_HE2_1` text NOT NULL, </v>
      </c>
    </row>
    <row r="421" customFormat="false" ht="12.8" hidden="false" customHeight="false" outlineLevel="0" collapsed="false">
      <c r="A421" s="1" t="str">
        <f aca="false">"dia3_HS2_1"</f>
        <v>dia3_HS2_1</v>
      </c>
      <c r="B421" s="1" t="s">
        <v>47</v>
      </c>
      <c r="C421" s="1" t="str">
        <f aca="false">"$"&amp;A421&amp;" = $_REQUEST['"&amp;A421&amp;"'];"</f>
        <v>$dia3_HS2_1 = $_REQUEST['dia3_HS2_1'];</v>
      </c>
      <c r="D421" s="1" t="str">
        <f aca="false">C421</f>
        <v>$dia3_HS2_1 = $_REQUEST['dia3_HS2_1'];</v>
      </c>
      <c r="E421" s="1" t="str">
        <f aca="false">"`"&amp;A421&amp;"` "&amp;B421&amp;" NOT NULL, "</f>
        <v>`dia3_HS2_1` text NOT NULL, </v>
      </c>
    </row>
    <row r="422" customFormat="false" ht="12.8" hidden="false" customHeight="false" outlineLevel="0" collapsed="false">
      <c r="A422" s="1" t="str">
        <f aca="false">"dia3_HE3_1"</f>
        <v>dia3_HE3_1</v>
      </c>
      <c r="B422" s="1" t="s">
        <v>47</v>
      </c>
      <c r="C422" s="1" t="str">
        <f aca="false">"$"&amp;A422&amp;" = $_REQUEST['"&amp;A422&amp;"'];"</f>
        <v>$dia3_HE3_1 = $_REQUEST['dia3_HE3_1'];</v>
      </c>
      <c r="D422" s="1" t="str">
        <f aca="false">C422</f>
        <v>$dia3_HE3_1 = $_REQUEST['dia3_HE3_1'];</v>
      </c>
      <c r="E422" s="1" t="str">
        <f aca="false">"`"&amp;A422&amp;"` "&amp;B422&amp;" NOT NULL, "</f>
        <v>`dia3_HE3_1` text NOT NULL, </v>
      </c>
    </row>
    <row r="423" customFormat="false" ht="12.8" hidden="false" customHeight="false" outlineLevel="0" collapsed="false">
      <c r="A423" s="1" t="str">
        <f aca="false">"dia3_HS3_1"</f>
        <v>dia3_HS3_1</v>
      </c>
      <c r="B423" s="1" t="s">
        <v>47</v>
      </c>
      <c r="C423" s="1" t="str">
        <f aca="false">"$"&amp;A423&amp;" = $_REQUEST['"&amp;A423&amp;"'];"</f>
        <v>$dia3_HS3_1 = $_REQUEST['dia3_HS3_1'];</v>
      </c>
      <c r="D423" s="1" t="str">
        <f aca="false">C423</f>
        <v>$dia3_HS3_1 = $_REQUEST['dia3_HS3_1'];</v>
      </c>
      <c r="E423" s="1" t="str">
        <f aca="false">"`"&amp;A423&amp;"` "&amp;B423&amp;" NOT NULL, "</f>
        <v>`dia3_HS3_1` text NOT NULL, </v>
      </c>
    </row>
    <row r="424" customFormat="false" ht="12.8" hidden="false" customHeight="false" outlineLevel="0" collapsed="false">
      <c r="A424" s="1" t="str">
        <f aca="false">"dia3_HE4_1"</f>
        <v>dia3_HE4_1</v>
      </c>
      <c r="B424" s="1" t="s">
        <v>47</v>
      </c>
      <c r="C424" s="1" t="str">
        <f aca="false">"$"&amp;A424&amp;" = $_REQUEST['"&amp;A424&amp;"'];"</f>
        <v>$dia3_HE4_1 = $_REQUEST['dia3_HE4_1'];</v>
      </c>
      <c r="D424" s="1" t="str">
        <f aca="false">C424</f>
        <v>$dia3_HE4_1 = $_REQUEST['dia3_HE4_1'];</v>
      </c>
      <c r="E424" s="1" t="str">
        <f aca="false">"`"&amp;A424&amp;"` "&amp;B424&amp;" NOT NULL, "</f>
        <v>`dia3_HE4_1` text NOT NULL, </v>
      </c>
    </row>
    <row r="425" customFormat="false" ht="12.8" hidden="false" customHeight="false" outlineLevel="0" collapsed="false">
      <c r="A425" s="1" t="str">
        <f aca="false">"dia3_HS4_1"</f>
        <v>dia3_HS4_1</v>
      </c>
      <c r="B425" s="1" t="s">
        <v>47</v>
      </c>
      <c r="C425" s="1" t="str">
        <f aca="false">"$"&amp;A425&amp;" = $_REQUEST['"&amp;A425&amp;"'];"</f>
        <v>$dia3_HS4_1 = $_REQUEST['dia3_HS4_1'];</v>
      </c>
      <c r="D425" s="1" t="str">
        <f aca="false">C425</f>
        <v>$dia3_HS4_1 = $_REQUEST['dia3_HS4_1'];</v>
      </c>
      <c r="E425" s="1" t="str">
        <f aca="false">"`"&amp;A425&amp;"` "&amp;B425&amp;" NOT NULL, "</f>
        <v>`dia3_HS4_1` text NOT NULL, </v>
      </c>
    </row>
    <row r="426" customFormat="false" ht="12.8" hidden="false" customHeight="false" outlineLevel="0" collapsed="false">
      <c r="A426" s="1" t="str">
        <f aca="false">"dia3_HE5_1"</f>
        <v>dia3_HE5_1</v>
      </c>
      <c r="B426" s="1" t="s">
        <v>47</v>
      </c>
      <c r="C426" s="1" t="str">
        <f aca="false">"$"&amp;A426&amp;" = $_REQUEST['"&amp;A426&amp;"'];"</f>
        <v>$dia3_HE5_1 = $_REQUEST['dia3_HE5_1'];</v>
      </c>
      <c r="D426" s="1" t="str">
        <f aca="false">C426</f>
        <v>$dia3_HE5_1 = $_REQUEST['dia3_HE5_1'];</v>
      </c>
      <c r="E426" s="1" t="str">
        <f aca="false">"`"&amp;A426&amp;"` "&amp;B426&amp;" NOT NULL, "</f>
        <v>`dia3_HE5_1` text NOT NULL, </v>
      </c>
    </row>
    <row r="427" customFormat="false" ht="12.8" hidden="false" customHeight="false" outlineLevel="0" collapsed="false">
      <c r="A427" s="1" t="str">
        <f aca="false">"dia3_HS5_1"</f>
        <v>dia3_HS5_1</v>
      </c>
      <c r="B427" s="1" t="s">
        <v>47</v>
      </c>
      <c r="C427" s="1" t="str">
        <f aca="false">"$"&amp;A427&amp;" = $_REQUEST['"&amp;A427&amp;"'];"</f>
        <v>$dia3_HS5_1 = $_REQUEST['dia3_HS5_1'];</v>
      </c>
      <c r="D427" s="1" t="str">
        <f aca="false">C427</f>
        <v>$dia3_HS5_1 = $_REQUEST['dia3_HS5_1'];</v>
      </c>
      <c r="E427" s="1" t="str">
        <f aca="false">"`"&amp;A427&amp;"` "&amp;B427&amp;" NOT NULL, "</f>
        <v>`dia3_HS5_1` text NOT NULL, </v>
      </c>
    </row>
    <row r="428" customFormat="false" ht="12.8" hidden="false" customHeight="false" outlineLevel="0" collapsed="false">
      <c r="A428" s="1" t="str">
        <f aca="false">"dia3_nombre2"</f>
        <v>dia3_nombre2</v>
      </c>
      <c r="B428" s="1" t="s">
        <v>47</v>
      </c>
      <c r="C428" s="1" t="str">
        <f aca="false">"$"&amp;A428&amp;" = $_REQUEST['"&amp;A428&amp;"'];"</f>
        <v>$dia3_nombre2 = $_REQUEST['dia3_nombre2'];</v>
      </c>
      <c r="D428" s="1" t="str">
        <f aca="false">C428</f>
        <v>$dia3_nombre2 = $_REQUEST['dia3_nombre2'];</v>
      </c>
      <c r="E428" s="1" t="str">
        <f aca="false">"`"&amp;A428&amp;"` "&amp;B428&amp;" NOT NULL, "</f>
        <v>`dia3_nombre2` text NOT NULL, </v>
      </c>
    </row>
    <row r="429" customFormat="false" ht="12.8" hidden="false" customHeight="false" outlineLevel="0" collapsed="false">
      <c r="A429" s="1" t="str">
        <f aca="false">"dia3_HE1_2"</f>
        <v>dia3_HE1_2</v>
      </c>
      <c r="B429" s="1" t="s">
        <v>47</v>
      </c>
      <c r="C429" s="1" t="str">
        <f aca="false">"$"&amp;A429&amp;" = $_REQUEST['"&amp;A429&amp;"'];"</f>
        <v>$dia3_HE1_2 = $_REQUEST['dia3_HE1_2'];</v>
      </c>
      <c r="D429" s="1" t="str">
        <f aca="false">C429</f>
        <v>$dia3_HE1_2 = $_REQUEST['dia3_HE1_2'];</v>
      </c>
      <c r="E429" s="1" t="str">
        <f aca="false">"`"&amp;A429&amp;"` "&amp;B429&amp;" NOT NULL, "</f>
        <v>`dia3_HE1_2` text NOT NULL, </v>
      </c>
    </row>
    <row r="430" customFormat="false" ht="12.8" hidden="false" customHeight="false" outlineLevel="0" collapsed="false">
      <c r="A430" s="1" t="str">
        <f aca="false">"dia3_HS1_2"</f>
        <v>dia3_HS1_2</v>
      </c>
      <c r="B430" s="1" t="s">
        <v>47</v>
      </c>
      <c r="C430" s="1" t="str">
        <f aca="false">"$"&amp;A430&amp;" = $_REQUEST['"&amp;A430&amp;"'];"</f>
        <v>$dia3_HS1_2 = $_REQUEST['dia3_HS1_2'];</v>
      </c>
      <c r="D430" s="1" t="str">
        <f aca="false">C430</f>
        <v>$dia3_HS1_2 = $_REQUEST['dia3_HS1_2'];</v>
      </c>
      <c r="E430" s="1" t="str">
        <f aca="false">"`"&amp;A430&amp;"` "&amp;B430&amp;" NOT NULL, "</f>
        <v>`dia3_HS1_2` text NOT NULL, </v>
      </c>
    </row>
    <row r="431" customFormat="false" ht="12.8" hidden="false" customHeight="false" outlineLevel="0" collapsed="false">
      <c r="A431" s="1" t="str">
        <f aca="false">"dia3_HE2_2"</f>
        <v>dia3_HE2_2</v>
      </c>
      <c r="B431" s="1" t="s">
        <v>47</v>
      </c>
      <c r="C431" s="1" t="str">
        <f aca="false">"$"&amp;A431&amp;" = $_REQUEST['"&amp;A431&amp;"'];"</f>
        <v>$dia3_HE2_2 = $_REQUEST['dia3_HE2_2'];</v>
      </c>
      <c r="D431" s="1" t="str">
        <f aca="false">C431</f>
        <v>$dia3_HE2_2 = $_REQUEST['dia3_HE2_2'];</v>
      </c>
      <c r="E431" s="1" t="str">
        <f aca="false">"`"&amp;A431&amp;"` "&amp;B431&amp;" NOT NULL, "</f>
        <v>`dia3_HE2_2` text NOT NULL, </v>
      </c>
    </row>
    <row r="432" customFormat="false" ht="12.8" hidden="false" customHeight="false" outlineLevel="0" collapsed="false">
      <c r="A432" s="1" t="str">
        <f aca="false">"dia3_HS2_2"</f>
        <v>dia3_HS2_2</v>
      </c>
      <c r="B432" s="1" t="s">
        <v>47</v>
      </c>
      <c r="C432" s="1" t="str">
        <f aca="false">"$"&amp;A432&amp;" = $_REQUEST['"&amp;A432&amp;"'];"</f>
        <v>$dia3_HS2_2 = $_REQUEST['dia3_HS2_2'];</v>
      </c>
      <c r="D432" s="1" t="str">
        <f aca="false">C432</f>
        <v>$dia3_HS2_2 = $_REQUEST['dia3_HS2_2'];</v>
      </c>
      <c r="E432" s="1" t="str">
        <f aca="false">"`"&amp;A432&amp;"` "&amp;B432&amp;" NOT NULL, "</f>
        <v>`dia3_HS2_2` text NOT NULL, </v>
      </c>
    </row>
    <row r="433" customFormat="false" ht="12.8" hidden="false" customHeight="false" outlineLevel="0" collapsed="false">
      <c r="A433" s="1" t="str">
        <f aca="false">"dia3_HE3_2"</f>
        <v>dia3_HE3_2</v>
      </c>
      <c r="B433" s="1" t="s">
        <v>47</v>
      </c>
      <c r="C433" s="1" t="str">
        <f aca="false">"$"&amp;A433&amp;" = $_REQUEST['"&amp;A433&amp;"'];"</f>
        <v>$dia3_HE3_2 = $_REQUEST['dia3_HE3_2'];</v>
      </c>
      <c r="D433" s="1" t="str">
        <f aca="false">C433</f>
        <v>$dia3_HE3_2 = $_REQUEST['dia3_HE3_2'];</v>
      </c>
      <c r="E433" s="1" t="str">
        <f aca="false">"`"&amp;A433&amp;"` "&amp;B433&amp;" NOT NULL, "</f>
        <v>`dia3_HE3_2` text NOT NULL, </v>
      </c>
    </row>
    <row r="434" customFormat="false" ht="12.8" hidden="false" customHeight="false" outlineLevel="0" collapsed="false">
      <c r="A434" s="1" t="str">
        <f aca="false">"dia3_HS3_2"</f>
        <v>dia3_HS3_2</v>
      </c>
      <c r="B434" s="1" t="s">
        <v>47</v>
      </c>
      <c r="C434" s="1" t="str">
        <f aca="false">"$"&amp;A434&amp;" = $_REQUEST['"&amp;A434&amp;"'];"</f>
        <v>$dia3_HS3_2 = $_REQUEST['dia3_HS3_2'];</v>
      </c>
      <c r="D434" s="1" t="str">
        <f aca="false">C434</f>
        <v>$dia3_HS3_2 = $_REQUEST['dia3_HS3_2'];</v>
      </c>
      <c r="E434" s="1" t="str">
        <f aca="false">"`"&amp;A434&amp;"` "&amp;B434&amp;" NOT NULL, "</f>
        <v>`dia3_HS3_2` text NOT NULL, </v>
      </c>
    </row>
    <row r="435" customFormat="false" ht="12.8" hidden="false" customHeight="false" outlineLevel="0" collapsed="false">
      <c r="A435" s="1" t="str">
        <f aca="false">"dia3_HE4_2"</f>
        <v>dia3_HE4_2</v>
      </c>
      <c r="B435" s="1" t="s">
        <v>47</v>
      </c>
      <c r="C435" s="1" t="str">
        <f aca="false">"$"&amp;A435&amp;" = $_REQUEST['"&amp;A435&amp;"'];"</f>
        <v>$dia3_HE4_2 = $_REQUEST['dia3_HE4_2'];</v>
      </c>
      <c r="D435" s="1" t="str">
        <f aca="false">C435</f>
        <v>$dia3_HE4_2 = $_REQUEST['dia3_HE4_2'];</v>
      </c>
      <c r="E435" s="1" t="str">
        <f aca="false">"`"&amp;A435&amp;"` "&amp;B435&amp;" NOT NULL, "</f>
        <v>`dia3_HE4_2` text NOT NULL, </v>
      </c>
    </row>
    <row r="436" customFormat="false" ht="12.8" hidden="false" customHeight="false" outlineLevel="0" collapsed="false">
      <c r="A436" s="1" t="str">
        <f aca="false">"dia3_HS4_2"</f>
        <v>dia3_HS4_2</v>
      </c>
      <c r="B436" s="1" t="s">
        <v>47</v>
      </c>
      <c r="C436" s="1" t="str">
        <f aca="false">"$"&amp;A436&amp;" = $_REQUEST['"&amp;A436&amp;"'];"</f>
        <v>$dia3_HS4_2 = $_REQUEST['dia3_HS4_2'];</v>
      </c>
      <c r="D436" s="1" t="str">
        <f aca="false">C436</f>
        <v>$dia3_HS4_2 = $_REQUEST['dia3_HS4_2'];</v>
      </c>
      <c r="E436" s="1" t="str">
        <f aca="false">"`"&amp;A436&amp;"` "&amp;B436&amp;" NOT NULL, "</f>
        <v>`dia3_HS4_2` text NOT NULL, </v>
      </c>
    </row>
    <row r="437" customFormat="false" ht="12.8" hidden="false" customHeight="false" outlineLevel="0" collapsed="false">
      <c r="A437" s="1" t="str">
        <f aca="false">"dia3_HE5_2"</f>
        <v>dia3_HE5_2</v>
      </c>
      <c r="B437" s="1" t="s">
        <v>47</v>
      </c>
      <c r="C437" s="1" t="str">
        <f aca="false">"$"&amp;A437&amp;" = $_REQUEST['"&amp;A437&amp;"'];"</f>
        <v>$dia3_HE5_2 = $_REQUEST['dia3_HE5_2'];</v>
      </c>
      <c r="D437" s="1" t="str">
        <f aca="false">C437</f>
        <v>$dia3_HE5_2 = $_REQUEST['dia3_HE5_2'];</v>
      </c>
      <c r="E437" s="1" t="str">
        <f aca="false">"`"&amp;A437&amp;"` "&amp;B437&amp;" NOT NULL, "</f>
        <v>`dia3_HE5_2` text NOT NULL, </v>
      </c>
    </row>
    <row r="438" customFormat="false" ht="12.8" hidden="false" customHeight="false" outlineLevel="0" collapsed="false">
      <c r="A438" s="1" t="str">
        <f aca="false">"dia3_HS5_2"</f>
        <v>dia3_HS5_2</v>
      </c>
      <c r="B438" s="1" t="s">
        <v>47</v>
      </c>
      <c r="C438" s="1" t="str">
        <f aca="false">"$"&amp;A438&amp;" = $_REQUEST['"&amp;A438&amp;"'];"</f>
        <v>$dia3_HS5_2 = $_REQUEST['dia3_HS5_2'];</v>
      </c>
      <c r="D438" s="1" t="str">
        <f aca="false">C438</f>
        <v>$dia3_HS5_2 = $_REQUEST['dia3_HS5_2'];</v>
      </c>
      <c r="E438" s="1" t="str">
        <f aca="false">"`"&amp;A438&amp;"` "&amp;B438&amp;" NOT NULL, "</f>
        <v>`dia3_HS5_2` text NOT NULL, </v>
      </c>
    </row>
    <row r="439" customFormat="false" ht="12.8" hidden="false" customHeight="false" outlineLevel="0" collapsed="false">
      <c r="A439" s="1" t="str">
        <f aca="false">"dia3_nombre3"</f>
        <v>dia3_nombre3</v>
      </c>
      <c r="B439" s="1" t="s">
        <v>47</v>
      </c>
      <c r="C439" s="1" t="str">
        <f aca="false">"$"&amp;A439&amp;" = $_REQUEST['"&amp;A439&amp;"'];"</f>
        <v>$dia3_nombre3 = $_REQUEST['dia3_nombre3'];</v>
      </c>
      <c r="D439" s="1" t="str">
        <f aca="false">C439</f>
        <v>$dia3_nombre3 = $_REQUEST['dia3_nombre3'];</v>
      </c>
      <c r="E439" s="1" t="str">
        <f aca="false">"`"&amp;A439&amp;"` "&amp;B439&amp;" NOT NULL, "</f>
        <v>`dia3_nombre3` text NOT NULL, </v>
      </c>
    </row>
    <row r="440" customFormat="false" ht="12.8" hidden="false" customHeight="false" outlineLevel="0" collapsed="false">
      <c r="A440" s="1" t="str">
        <f aca="false">"dia3_HE1_3"</f>
        <v>dia3_HE1_3</v>
      </c>
      <c r="B440" s="1" t="s">
        <v>47</v>
      </c>
      <c r="C440" s="1" t="str">
        <f aca="false">"$"&amp;A440&amp;" = $_REQUEST['"&amp;A440&amp;"'];"</f>
        <v>$dia3_HE1_3 = $_REQUEST['dia3_HE1_3'];</v>
      </c>
      <c r="D440" s="1" t="str">
        <f aca="false">C440</f>
        <v>$dia3_HE1_3 = $_REQUEST['dia3_HE1_3'];</v>
      </c>
      <c r="E440" s="1" t="str">
        <f aca="false">"`"&amp;A440&amp;"` "&amp;B440&amp;" NOT NULL, "</f>
        <v>`dia3_HE1_3` text NOT NULL, </v>
      </c>
    </row>
    <row r="441" customFormat="false" ht="12.8" hidden="false" customHeight="false" outlineLevel="0" collapsed="false">
      <c r="A441" s="1" t="str">
        <f aca="false">"dia3_HS1_3"</f>
        <v>dia3_HS1_3</v>
      </c>
      <c r="B441" s="1" t="s">
        <v>47</v>
      </c>
      <c r="C441" s="1" t="str">
        <f aca="false">"$"&amp;A441&amp;" = $_REQUEST['"&amp;A441&amp;"'];"</f>
        <v>$dia3_HS1_3 = $_REQUEST['dia3_HS1_3'];</v>
      </c>
      <c r="D441" s="1" t="str">
        <f aca="false">C441</f>
        <v>$dia3_HS1_3 = $_REQUEST['dia3_HS1_3'];</v>
      </c>
      <c r="E441" s="1" t="str">
        <f aca="false">"`"&amp;A441&amp;"` "&amp;B441&amp;" NOT NULL, "</f>
        <v>`dia3_HS1_3` text NOT NULL, </v>
      </c>
    </row>
    <row r="442" customFormat="false" ht="12.8" hidden="false" customHeight="false" outlineLevel="0" collapsed="false">
      <c r="A442" s="1" t="str">
        <f aca="false">"dia3_HE2_3"</f>
        <v>dia3_HE2_3</v>
      </c>
      <c r="B442" s="1" t="s">
        <v>47</v>
      </c>
      <c r="C442" s="1" t="str">
        <f aca="false">"$"&amp;A442&amp;" = $_REQUEST['"&amp;A442&amp;"'];"</f>
        <v>$dia3_HE2_3 = $_REQUEST['dia3_HE2_3'];</v>
      </c>
      <c r="D442" s="1" t="str">
        <f aca="false">C442</f>
        <v>$dia3_HE2_3 = $_REQUEST['dia3_HE2_3'];</v>
      </c>
      <c r="E442" s="1" t="str">
        <f aca="false">"`"&amp;A442&amp;"` "&amp;B442&amp;" NOT NULL, "</f>
        <v>`dia3_HE2_3` text NOT NULL, </v>
      </c>
    </row>
    <row r="443" customFormat="false" ht="12.8" hidden="false" customHeight="false" outlineLevel="0" collapsed="false">
      <c r="A443" s="1" t="str">
        <f aca="false">"dia3_HS2_3"</f>
        <v>dia3_HS2_3</v>
      </c>
      <c r="B443" s="1" t="s">
        <v>47</v>
      </c>
      <c r="C443" s="1" t="str">
        <f aca="false">"$"&amp;A443&amp;" = $_REQUEST['"&amp;A443&amp;"'];"</f>
        <v>$dia3_HS2_3 = $_REQUEST['dia3_HS2_3'];</v>
      </c>
      <c r="D443" s="1" t="str">
        <f aca="false">C443</f>
        <v>$dia3_HS2_3 = $_REQUEST['dia3_HS2_3'];</v>
      </c>
      <c r="E443" s="1" t="str">
        <f aca="false">"`"&amp;A443&amp;"` "&amp;B443&amp;" NOT NULL, "</f>
        <v>`dia3_HS2_3` text NOT NULL, </v>
      </c>
    </row>
    <row r="444" customFormat="false" ht="12.8" hidden="false" customHeight="false" outlineLevel="0" collapsed="false">
      <c r="A444" s="1" t="str">
        <f aca="false">"dia3_HE3_3"</f>
        <v>dia3_HE3_3</v>
      </c>
      <c r="B444" s="1" t="s">
        <v>47</v>
      </c>
      <c r="C444" s="1" t="str">
        <f aca="false">"$"&amp;A444&amp;" = $_REQUEST['"&amp;A444&amp;"'];"</f>
        <v>$dia3_HE3_3 = $_REQUEST['dia3_HE3_3'];</v>
      </c>
      <c r="D444" s="1" t="str">
        <f aca="false">C444</f>
        <v>$dia3_HE3_3 = $_REQUEST['dia3_HE3_3'];</v>
      </c>
      <c r="E444" s="1" t="str">
        <f aca="false">"`"&amp;A444&amp;"` "&amp;B444&amp;" NOT NULL, "</f>
        <v>`dia3_HE3_3` text NOT NULL, </v>
      </c>
    </row>
    <row r="445" customFormat="false" ht="12.8" hidden="false" customHeight="false" outlineLevel="0" collapsed="false">
      <c r="A445" s="1" t="str">
        <f aca="false">"dia3_HS3_3"</f>
        <v>dia3_HS3_3</v>
      </c>
      <c r="B445" s="1" t="s">
        <v>47</v>
      </c>
      <c r="C445" s="1" t="str">
        <f aca="false">"$"&amp;A445&amp;" = $_REQUEST['"&amp;A445&amp;"'];"</f>
        <v>$dia3_HS3_3 = $_REQUEST['dia3_HS3_3'];</v>
      </c>
      <c r="D445" s="1" t="str">
        <f aca="false">C445</f>
        <v>$dia3_HS3_3 = $_REQUEST['dia3_HS3_3'];</v>
      </c>
      <c r="E445" s="1" t="str">
        <f aca="false">"`"&amp;A445&amp;"` "&amp;B445&amp;" NOT NULL, "</f>
        <v>`dia3_HS3_3` text NOT NULL, </v>
      </c>
    </row>
    <row r="446" customFormat="false" ht="12.8" hidden="false" customHeight="false" outlineLevel="0" collapsed="false">
      <c r="A446" s="1" t="str">
        <f aca="false">"dia3_HE4_3"</f>
        <v>dia3_HE4_3</v>
      </c>
      <c r="B446" s="1" t="s">
        <v>47</v>
      </c>
      <c r="C446" s="1" t="str">
        <f aca="false">"$"&amp;A446&amp;" = $_REQUEST['"&amp;A446&amp;"'];"</f>
        <v>$dia3_HE4_3 = $_REQUEST['dia3_HE4_3'];</v>
      </c>
      <c r="D446" s="1" t="str">
        <f aca="false">C446</f>
        <v>$dia3_HE4_3 = $_REQUEST['dia3_HE4_3'];</v>
      </c>
      <c r="E446" s="1" t="str">
        <f aca="false">"`"&amp;A446&amp;"` "&amp;B446&amp;" NOT NULL, "</f>
        <v>`dia3_HE4_3` text NOT NULL, </v>
      </c>
    </row>
    <row r="447" customFormat="false" ht="12.8" hidden="false" customHeight="false" outlineLevel="0" collapsed="false">
      <c r="A447" s="1" t="str">
        <f aca="false">"dia3_HS4_3"</f>
        <v>dia3_HS4_3</v>
      </c>
      <c r="B447" s="1" t="s">
        <v>47</v>
      </c>
      <c r="C447" s="1" t="str">
        <f aca="false">"$"&amp;A447&amp;" = $_REQUEST['"&amp;A447&amp;"'];"</f>
        <v>$dia3_HS4_3 = $_REQUEST['dia3_HS4_3'];</v>
      </c>
      <c r="D447" s="1" t="str">
        <f aca="false">C447</f>
        <v>$dia3_HS4_3 = $_REQUEST['dia3_HS4_3'];</v>
      </c>
      <c r="E447" s="1" t="str">
        <f aca="false">"`"&amp;A447&amp;"` "&amp;B447&amp;" NOT NULL, "</f>
        <v>`dia3_HS4_3` text NOT NULL, </v>
      </c>
    </row>
    <row r="448" customFormat="false" ht="12.8" hidden="false" customHeight="false" outlineLevel="0" collapsed="false">
      <c r="A448" s="1" t="str">
        <f aca="false">"dia3_HE5_3"</f>
        <v>dia3_HE5_3</v>
      </c>
      <c r="B448" s="1" t="s">
        <v>47</v>
      </c>
      <c r="C448" s="1" t="str">
        <f aca="false">"$"&amp;A448&amp;" = $_REQUEST['"&amp;A448&amp;"'];"</f>
        <v>$dia3_HE5_3 = $_REQUEST['dia3_HE5_3'];</v>
      </c>
      <c r="D448" s="1" t="str">
        <f aca="false">C448</f>
        <v>$dia3_HE5_3 = $_REQUEST['dia3_HE5_3'];</v>
      </c>
      <c r="E448" s="1" t="str">
        <f aca="false">"`"&amp;A448&amp;"` "&amp;B448&amp;" NOT NULL, "</f>
        <v>`dia3_HE5_3` text NOT NULL, </v>
      </c>
    </row>
    <row r="449" customFormat="false" ht="12.8" hidden="false" customHeight="false" outlineLevel="0" collapsed="false">
      <c r="A449" s="1" t="str">
        <f aca="false">"dia3_HS5_3"</f>
        <v>dia3_HS5_3</v>
      </c>
      <c r="B449" s="1" t="s">
        <v>47</v>
      </c>
      <c r="C449" s="1" t="str">
        <f aca="false">"$"&amp;A449&amp;" = $_REQUEST['"&amp;A449&amp;"'];"</f>
        <v>$dia3_HS5_3 = $_REQUEST['dia3_HS5_3'];</v>
      </c>
      <c r="D449" s="1" t="str">
        <f aca="false">C449</f>
        <v>$dia3_HS5_3 = $_REQUEST['dia3_HS5_3'];</v>
      </c>
      <c r="E449" s="1" t="str">
        <f aca="false">"`"&amp;A449&amp;"` "&amp;B449&amp;" NOT NULL, "</f>
        <v>`dia3_HS5_3` text NOT NULL, </v>
      </c>
    </row>
    <row r="450" customFormat="false" ht="12.8" hidden="false" customHeight="false" outlineLevel="0" collapsed="false">
      <c r="A450" s="1" t="str">
        <f aca="false">"dia3_nombre4"</f>
        <v>dia3_nombre4</v>
      </c>
      <c r="B450" s="1" t="s">
        <v>47</v>
      </c>
      <c r="C450" s="1" t="str">
        <f aca="false">"$"&amp;A450&amp;" = $_REQUEST['"&amp;A450&amp;"'];"</f>
        <v>$dia3_nombre4 = $_REQUEST['dia3_nombre4'];</v>
      </c>
      <c r="D450" s="1" t="str">
        <f aca="false">C450</f>
        <v>$dia3_nombre4 = $_REQUEST['dia3_nombre4'];</v>
      </c>
      <c r="E450" s="1" t="str">
        <f aca="false">"`"&amp;A450&amp;"` "&amp;B450&amp;" NOT NULL, "</f>
        <v>`dia3_nombre4` text NOT NULL, </v>
      </c>
    </row>
    <row r="451" customFormat="false" ht="12.8" hidden="false" customHeight="false" outlineLevel="0" collapsed="false">
      <c r="A451" s="1" t="str">
        <f aca="false">"dia3_HE1_4"</f>
        <v>dia3_HE1_4</v>
      </c>
      <c r="B451" s="1" t="s">
        <v>47</v>
      </c>
      <c r="C451" s="1" t="str">
        <f aca="false">"$"&amp;A451&amp;" = $_REQUEST['"&amp;A451&amp;"'];"</f>
        <v>$dia3_HE1_4 = $_REQUEST['dia3_HE1_4'];</v>
      </c>
      <c r="D451" s="1" t="str">
        <f aca="false">C451</f>
        <v>$dia3_HE1_4 = $_REQUEST['dia3_HE1_4'];</v>
      </c>
      <c r="E451" s="1" t="str">
        <f aca="false">"`"&amp;A451&amp;"` "&amp;B451&amp;" NOT NULL, "</f>
        <v>`dia3_HE1_4` text NOT NULL, </v>
      </c>
    </row>
    <row r="452" customFormat="false" ht="12.8" hidden="false" customHeight="false" outlineLevel="0" collapsed="false">
      <c r="A452" s="1" t="str">
        <f aca="false">"dia3_HS1_4"</f>
        <v>dia3_HS1_4</v>
      </c>
      <c r="B452" s="1" t="s">
        <v>47</v>
      </c>
      <c r="C452" s="1" t="str">
        <f aca="false">"$"&amp;A452&amp;" = $_REQUEST['"&amp;A452&amp;"'];"</f>
        <v>$dia3_HS1_4 = $_REQUEST['dia3_HS1_4'];</v>
      </c>
      <c r="D452" s="1" t="str">
        <f aca="false">C452</f>
        <v>$dia3_HS1_4 = $_REQUEST['dia3_HS1_4'];</v>
      </c>
      <c r="E452" s="1" t="str">
        <f aca="false">"`"&amp;A452&amp;"` "&amp;B452&amp;" NOT NULL, "</f>
        <v>`dia3_HS1_4` text NOT NULL, </v>
      </c>
    </row>
    <row r="453" customFormat="false" ht="12.8" hidden="false" customHeight="false" outlineLevel="0" collapsed="false">
      <c r="A453" s="1" t="str">
        <f aca="false">"dia3_HE2_4"</f>
        <v>dia3_HE2_4</v>
      </c>
      <c r="B453" s="1" t="s">
        <v>47</v>
      </c>
      <c r="C453" s="1" t="str">
        <f aca="false">"$"&amp;A453&amp;" = $_REQUEST['"&amp;A453&amp;"'];"</f>
        <v>$dia3_HE2_4 = $_REQUEST['dia3_HE2_4'];</v>
      </c>
      <c r="D453" s="1" t="str">
        <f aca="false">C453</f>
        <v>$dia3_HE2_4 = $_REQUEST['dia3_HE2_4'];</v>
      </c>
      <c r="E453" s="1" t="str">
        <f aca="false">"`"&amp;A453&amp;"` "&amp;B453&amp;" NOT NULL, "</f>
        <v>`dia3_HE2_4` text NOT NULL, </v>
      </c>
    </row>
    <row r="454" customFormat="false" ht="12.8" hidden="false" customHeight="false" outlineLevel="0" collapsed="false">
      <c r="A454" s="1" t="str">
        <f aca="false">"dia3_HS2_4"</f>
        <v>dia3_HS2_4</v>
      </c>
      <c r="B454" s="1" t="s">
        <v>47</v>
      </c>
      <c r="C454" s="1" t="str">
        <f aca="false">"$"&amp;A454&amp;" = $_REQUEST['"&amp;A454&amp;"'];"</f>
        <v>$dia3_HS2_4 = $_REQUEST['dia3_HS2_4'];</v>
      </c>
      <c r="D454" s="1" t="str">
        <f aca="false">C454</f>
        <v>$dia3_HS2_4 = $_REQUEST['dia3_HS2_4'];</v>
      </c>
      <c r="E454" s="1" t="str">
        <f aca="false">"`"&amp;A454&amp;"` "&amp;B454&amp;" NOT NULL, "</f>
        <v>`dia3_HS2_4` text NOT NULL, </v>
      </c>
    </row>
    <row r="455" customFormat="false" ht="12.8" hidden="false" customHeight="false" outlineLevel="0" collapsed="false">
      <c r="A455" s="1" t="str">
        <f aca="false">"dia3_HE3_4"</f>
        <v>dia3_HE3_4</v>
      </c>
      <c r="B455" s="1" t="s">
        <v>47</v>
      </c>
      <c r="C455" s="1" t="str">
        <f aca="false">"$"&amp;A455&amp;" = $_REQUEST['"&amp;A455&amp;"'];"</f>
        <v>$dia3_HE3_4 = $_REQUEST['dia3_HE3_4'];</v>
      </c>
      <c r="D455" s="1" t="str">
        <f aca="false">C455</f>
        <v>$dia3_HE3_4 = $_REQUEST['dia3_HE3_4'];</v>
      </c>
      <c r="E455" s="1" t="str">
        <f aca="false">"`"&amp;A455&amp;"` "&amp;B455&amp;" NOT NULL, "</f>
        <v>`dia3_HE3_4` text NOT NULL, </v>
      </c>
    </row>
    <row r="456" customFormat="false" ht="12.8" hidden="false" customHeight="false" outlineLevel="0" collapsed="false">
      <c r="A456" s="1" t="str">
        <f aca="false">"dia3_HS3_4"</f>
        <v>dia3_HS3_4</v>
      </c>
      <c r="B456" s="1" t="s">
        <v>47</v>
      </c>
      <c r="C456" s="1" t="str">
        <f aca="false">"$"&amp;A456&amp;" = $_REQUEST['"&amp;A456&amp;"'];"</f>
        <v>$dia3_HS3_4 = $_REQUEST['dia3_HS3_4'];</v>
      </c>
      <c r="D456" s="1" t="str">
        <f aca="false">C456</f>
        <v>$dia3_HS3_4 = $_REQUEST['dia3_HS3_4'];</v>
      </c>
      <c r="E456" s="1" t="str">
        <f aca="false">"`"&amp;A456&amp;"` "&amp;B456&amp;" NOT NULL, "</f>
        <v>`dia3_HS3_4` text NOT NULL, </v>
      </c>
    </row>
    <row r="457" customFormat="false" ht="12.8" hidden="false" customHeight="false" outlineLevel="0" collapsed="false">
      <c r="A457" s="1" t="str">
        <f aca="false">"dia3_HE4_4"</f>
        <v>dia3_HE4_4</v>
      </c>
      <c r="B457" s="1" t="s">
        <v>47</v>
      </c>
      <c r="C457" s="1" t="str">
        <f aca="false">"$"&amp;A457&amp;" = $_REQUEST['"&amp;A457&amp;"'];"</f>
        <v>$dia3_HE4_4 = $_REQUEST['dia3_HE4_4'];</v>
      </c>
      <c r="D457" s="1" t="str">
        <f aca="false">C457</f>
        <v>$dia3_HE4_4 = $_REQUEST['dia3_HE4_4'];</v>
      </c>
      <c r="E457" s="1" t="str">
        <f aca="false">"`"&amp;A457&amp;"` "&amp;B457&amp;" NOT NULL, "</f>
        <v>`dia3_HE4_4` text NOT NULL, </v>
      </c>
    </row>
    <row r="458" customFormat="false" ht="12.8" hidden="false" customHeight="false" outlineLevel="0" collapsed="false">
      <c r="A458" s="1" t="str">
        <f aca="false">"dia3_HS4_4"</f>
        <v>dia3_HS4_4</v>
      </c>
      <c r="B458" s="1" t="s">
        <v>47</v>
      </c>
      <c r="C458" s="1" t="str">
        <f aca="false">"$"&amp;A458&amp;" = $_REQUEST['"&amp;A458&amp;"'];"</f>
        <v>$dia3_HS4_4 = $_REQUEST['dia3_HS4_4'];</v>
      </c>
      <c r="D458" s="1" t="str">
        <f aca="false">C458</f>
        <v>$dia3_HS4_4 = $_REQUEST['dia3_HS4_4'];</v>
      </c>
      <c r="E458" s="1" t="str">
        <f aca="false">"`"&amp;A458&amp;"` "&amp;B458&amp;" NOT NULL, "</f>
        <v>`dia3_HS4_4` text NOT NULL, </v>
      </c>
    </row>
    <row r="459" customFormat="false" ht="12.8" hidden="false" customHeight="false" outlineLevel="0" collapsed="false">
      <c r="A459" s="1" t="str">
        <f aca="false">"dia3_HE5_4"</f>
        <v>dia3_HE5_4</v>
      </c>
      <c r="B459" s="1" t="s">
        <v>47</v>
      </c>
      <c r="C459" s="1" t="str">
        <f aca="false">"$"&amp;A459&amp;" = $_REQUEST['"&amp;A459&amp;"'];"</f>
        <v>$dia3_HE5_4 = $_REQUEST['dia3_HE5_4'];</v>
      </c>
      <c r="D459" s="1" t="str">
        <f aca="false">C459</f>
        <v>$dia3_HE5_4 = $_REQUEST['dia3_HE5_4'];</v>
      </c>
      <c r="E459" s="1" t="str">
        <f aca="false">"`"&amp;A459&amp;"` "&amp;B459&amp;" NOT NULL, "</f>
        <v>`dia3_HE5_4` text NOT NULL, </v>
      </c>
    </row>
    <row r="460" customFormat="false" ht="12.8" hidden="false" customHeight="false" outlineLevel="0" collapsed="false">
      <c r="A460" s="1" t="str">
        <f aca="false">"dia3_HS5_4"</f>
        <v>dia3_HS5_4</v>
      </c>
      <c r="B460" s="1" t="s">
        <v>47</v>
      </c>
      <c r="C460" s="1" t="str">
        <f aca="false">"$"&amp;A460&amp;" = $_REQUEST['"&amp;A460&amp;"'];"</f>
        <v>$dia3_HS5_4 = $_REQUEST['dia3_HS5_4'];</v>
      </c>
      <c r="D460" s="1" t="str">
        <f aca="false">C460</f>
        <v>$dia3_HS5_4 = $_REQUEST['dia3_HS5_4'];</v>
      </c>
      <c r="E460" s="1" t="str">
        <f aca="false">"`"&amp;A460&amp;"` "&amp;B460&amp;" NOT NULL, "</f>
        <v>`dia3_HS5_4` text NOT NULL, </v>
      </c>
    </row>
    <row r="461" customFormat="false" ht="12.8" hidden="false" customHeight="false" outlineLevel="0" collapsed="false">
      <c r="A461" s="1" t="str">
        <f aca="false">"dia3_nombre5"</f>
        <v>dia3_nombre5</v>
      </c>
      <c r="B461" s="1" t="s">
        <v>47</v>
      </c>
      <c r="C461" s="1" t="str">
        <f aca="false">"$"&amp;A461&amp;" = $_REQUEST['"&amp;A461&amp;"'];"</f>
        <v>$dia3_nombre5 = $_REQUEST['dia3_nombre5'];</v>
      </c>
      <c r="D461" s="1" t="str">
        <f aca="false">C461</f>
        <v>$dia3_nombre5 = $_REQUEST['dia3_nombre5'];</v>
      </c>
      <c r="E461" s="1" t="str">
        <f aca="false">"`"&amp;A461&amp;"` "&amp;B461&amp;" NOT NULL, "</f>
        <v>`dia3_nombre5` text NOT NULL, </v>
      </c>
    </row>
    <row r="462" customFormat="false" ht="12.8" hidden="false" customHeight="false" outlineLevel="0" collapsed="false">
      <c r="A462" s="1" t="str">
        <f aca="false">"dia3_HE1_5"</f>
        <v>dia3_HE1_5</v>
      </c>
      <c r="B462" s="1" t="s">
        <v>47</v>
      </c>
      <c r="C462" s="1" t="str">
        <f aca="false">"$"&amp;A462&amp;" = $_REQUEST['"&amp;A462&amp;"'];"</f>
        <v>$dia3_HE1_5 = $_REQUEST['dia3_HE1_5'];</v>
      </c>
      <c r="D462" s="1" t="str">
        <f aca="false">C462</f>
        <v>$dia3_HE1_5 = $_REQUEST['dia3_HE1_5'];</v>
      </c>
      <c r="E462" s="1" t="str">
        <f aca="false">"`"&amp;A462&amp;"` "&amp;B462&amp;" NOT NULL, "</f>
        <v>`dia3_HE1_5` text NOT NULL, </v>
      </c>
    </row>
    <row r="463" customFormat="false" ht="12.8" hidden="false" customHeight="false" outlineLevel="0" collapsed="false">
      <c r="A463" s="1" t="str">
        <f aca="false">"dia3_HS1_5"</f>
        <v>dia3_HS1_5</v>
      </c>
      <c r="B463" s="1" t="s">
        <v>47</v>
      </c>
      <c r="C463" s="1" t="str">
        <f aca="false">"$"&amp;A463&amp;" = $_REQUEST['"&amp;A463&amp;"'];"</f>
        <v>$dia3_HS1_5 = $_REQUEST['dia3_HS1_5'];</v>
      </c>
      <c r="D463" s="1" t="str">
        <f aca="false">C463</f>
        <v>$dia3_HS1_5 = $_REQUEST['dia3_HS1_5'];</v>
      </c>
      <c r="E463" s="1" t="str">
        <f aca="false">"`"&amp;A463&amp;"` "&amp;B463&amp;" NOT NULL, "</f>
        <v>`dia3_HS1_5` text NOT NULL, </v>
      </c>
    </row>
    <row r="464" customFormat="false" ht="12.8" hidden="false" customHeight="false" outlineLevel="0" collapsed="false">
      <c r="A464" s="1" t="str">
        <f aca="false">"dia3_HE2_5"</f>
        <v>dia3_HE2_5</v>
      </c>
      <c r="B464" s="1" t="s">
        <v>47</v>
      </c>
      <c r="C464" s="1" t="str">
        <f aca="false">"$"&amp;A464&amp;" = $_REQUEST['"&amp;A464&amp;"'];"</f>
        <v>$dia3_HE2_5 = $_REQUEST['dia3_HE2_5'];</v>
      </c>
      <c r="D464" s="1" t="str">
        <f aca="false">C464</f>
        <v>$dia3_HE2_5 = $_REQUEST['dia3_HE2_5'];</v>
      </c>
      <c r="E464" s="1" t="str">
        <f aca="false">"`"&amp;A464&amp;"` "&amp;B464&amp;" NOT NULL, "</f>
        <v>`dia3_HE2_5` text NOT NULL, </v>
      </c>
    </row>
    <row r="465" customFormat="false" ht="12.8" hidden="false" customHeight="false" outlineLevel="0" collapsed="false">
      <c r="A465" s="1" t="str">
        <f aca="false">"dia3_HS2_5"</f>
        <v>dia3_HS2_5</v>
      </c>
      <c r="B465" s="1" t="s">
        <v>47</v>
      </c>
      <c r="C465" s="1" t="str">
        <f aca="false">"$"&amp;A465&amp;" = $_REQUEST['"&amp;A465&amp;"'];"</f>
        <v>$dia3_HS2_5 = $_REQUEST['dia3_HS2_5'];</v>
      </c>
      <c r="D465" s="1" t="str">
        <f aca="false">C465</f>
        <v>$dia3_HS2_5 = $_REQUEST['dia3_HS2_5'];</v>
      </c>
      <c r="E465" s="1" t="str">
        <f aca="false">"`"&amp;A465&amp;"` "&amp;B465&amp;" NOT NULL, "</f>
        <v>`dia3_HS2_5` text NOT NULL, </v>
      </c>
    </row>
    <row r="466" customFormat="false" ht="12.8" hidden="false" customHeight="false" outlineLevel="0" collapsed="false">
      <c r="A466" s="1" t="str">
        <f aca="false">"dia3_HE3_5"</f>
        <v>dia3_HE3_5</v>
      </c>
      <c r="B466" s="1" t="s">
        <v>47</v>
      </c>
      <c r="C466" s="1" t="str">
        <f aca="false">"$"&amp;A466&amp;" = $_REQUEST['"&amp;A466&amp;"'];"</f>
        <v>$dia3_HE3_5 = $_REQUEST['dia3_HE3_5'];</v>
      </c>
      <c r="D466" s="1" t="str">
        <f aca="false">C466</f>
        <v>$dia3_HE3_5 = $_REQUEST['dia3_HE3_5'];</v>
      </c>
      <c r="E466" s="1" t="str">
        <f aca="false">"`"&amp;A466&amp;"` "&amp;B466&amp;" NOT NULL, "</f>
        <v>`dia3_HE3_5` text NOT NULL, </v>
      </c>
    </row>
    <row r="467" customFormat="false" ht="12.8" hidden="false" customHeight="false" outlineLevel="0" collapsed="false">
      <c r="A467" s="1" t="str">
        <f aca="false">"dia3_HS3_5"</f>
        <v>dia3_HS3_5</v>
      </c>
      <c r="B467" s="1" t="s">
        <v>47</v>
      </c>
      <c r="C467" s="1" t="str">
        <f aca="false">"$"&amp;A467&amp;" = $_REQUEST['"&amp;A467&amp;"'];"</f>
        <v>$dia3_HS3_5 = $_REQUEST['dia3_HS3_5'];</v>
      </c>
      <c r="D467" s="1" t="str">
        <f aca="false">C467</f>
        <v>$dia3_HS3_5 = $_REQUEST['dia3_HS3_5'];</v>
      </c>
      <c r="E467" s="1" t="str">
        <f aca="false">"`"&amp;A467&amp;"` "&amp;B467&amp;" NOT NULL, "</f>
        <v>`dia3_HS3_5` text NOT NULL, </v>
      </c>
    </row>
    <row r="468" customFormat="false" ht="12.8" hidden="false" customHeight="false" outlineLevel="0" collapsed="false">
      <c r="A468" s="1" t="str">
        <f aca="false">"dia3_HE4_5"</f>
        <v>dia3_HE4_5</v>
      </c>
      <c r="B468" s="1" t="s">
        <v>47</v>
      </c>
      <c r="C468" s="1" t="str">
        <f aca="false">"$"&amp;A468&amp;" = $_REQUEST['"&amp;A468&amp;"'];"</f>
        <v>$dia3_HE4_5 = $_REQUEST['dia3_HE4_5'];</v>
      </c>
      <c r="D468" s="1" t="str">
        <f aca="false">C468</f>
        <v>$dia3_HE4_5 = $_REQUEST['dia3_HE4_5'];</v>
      </c>
      <c r="E468" s="1" t="str">
        <f aca="false">"`"&amp;A468&amp;"` "&amp;B468&amp;" NOT NULL, "</f>
        <v>`dia3_HE4_5` text NOT NULL, </v>
      </c>
    </row>
    <row r="469" customFormat="false" ht="12.8" hidden="false" customHeight="false" outlineLevel="0" collapsed="false">
      <c r="A469" s="1" t="str">
        <f aca="false">"dia3_HS4_5"</f>
        <v>dia3_HS4_5</v>
      </c>
      <c r="B469" s="1" t="s">
        <v>47</v>
      </c>
      <c r="C469" s="1" t="str">
        <f aca="false">"$"&amp;A469&amp;" = $_REQUEST['"&amp;A469&amp;"'];"</f>
        <v>$dia3_HS4_5 = $_REQUEST['dia3_HS4_5'];</v>
      </c>
      <c r="D469" s="1" t="str">
        <f aca="false">C469</f>
        <v>$dia3_HS4_5 = $_REQUEST['dia3_HS4_5'];</v>
      </c>
      <c r="E469" s="1" t="str">
        <f aca="false">"`"&amp;A469&amp;"` "&amp;B469&amp;" NOT NULL, "</f>
        <v>`dia3_HS4_5` text NOT NULL, </v>
      </c>
    </row>
    <row r="470" customFormat="false" ht="12.8" hidden="false" customHeight="false" outlineLevel="0" collapsed="false">
      <c r="A470" s="1" t="str">
        <f aca="false">"dia3_HE5_5"</f>
        <v>dia3_HE5_5</v>
      </c>
      <c r="B470" s="1" t="s">
        <v>47</v>
      </c>
      <c r="C470" s="1" t="str">
        <f aca="false">"$"&amp;A470&amp;" = $_REQUEST['"&amp;A470&amp;"'];"</f>
        <v>$dia3_HE5_5 = $_REQUEST['dia3_HE5_5'];</v>
      </c>
      <c r="D470" s="1" t="str">
        <f aca="false">C470</f>
        <v>$dia3_HE5_5 = $_REQUEST['dia3_HE5_5'];</v>
      </c>
      <c r="E470" s="1" t="str">
        <f aca="false">"`"&amp;A470&amp;"` "&amp;B470&amp;" NOT NULL, "</f>
        <v>`dia3_HE5_5` text NOT NULL, </v>
      </c>
    </row>
    <row r="471" customFormat="false" ht="12.8" hidden="false" customHeight="false" outlineLevel="0" collapsed="false">
      <c r="A471" s="1" t="str">
        <f aca="false">"dia3_HS5_5"</f>
        <v>dia3_HS5_5</v>
      </c>
      <c r="B471" s="1" t="s">
        <v>47</v>
      </c>
      <c r="C471" s="1" t="str">
        <f aca="false">"$"&amp;A471&amp;" = $_REQUEST['"&amp;A471&amp;"'];"</f>
        <v>$dia3_HS5_5 = $_REQUEST['dia3_HS5_5'];</v>
      </c>
      <c r="D471" s="1" t="str">
        <f aca="false">C471</f>
        <v>$dia3_HS5_5 = $_REQUEST['dia3_HS5_5'];</v>
      </c>
      <c r="E471" s="1" t="str">
        <f aca="false">"`"&amp;A471&amp;"` "&amp;B471&amp;" NOT NULL, "</f>
        <v>`dia3_HS5_5` text NOT NULL, </v>
      </c>
    </row>
    <row r="472" customFormat="false" ht="12.8" hidden="false" customHeight="false" outlineLevel="0" collapsed="false">
      <c r="A472" s="1" t="s">
        <v>85</v>
      </c>
      <c r="B472" s="1" t="s">
        <v>47</v>
      </c>
      <c r="C472" s="1" t="str">
        <f aca="false">"$"&amp;A472&amp;" = $_REQUEST['"&amp;A472&amp;"'];"</f>
        <v>$dia4_fecha = $_REQUEST['dia4_fecha'];</v>
      </c>
      <c r="D472" s="1" t="str">
        <f aca="false">C472</f>
        <v>$dia4_fecha = $_REQUEST['dia4_fecha'];</v>
      </c>
      <c r="E472" s="1" t="str">
        <f aca="false">"`"&amp;A472&amp;"` "&amp;B472&amp;" NOT NULL, "</f>
        <v>`dia4_fecha` text NOT NULL, </v>
      </c>
    </row>
    <row r="473" customFormat="false" ht="12.8" hidden="false" customHeight="false" outlineLevel="0" collapsed="false">
      <c r="A473" s="1" t="s">
        <v>86</v>
      </c>
      <c r="B473" s="1" t="s">
        <v>47</v>
      </c>
      <c r="C473" s="1" t="str">
        <f aca="false">"$"&amp;A473&amp;" = $_REQUEST['"&amp;A473&amp;"'];"</f>
        <v>$dia4_equipo = $_REQUEST['dia4_equipo'];</v>
      </c>
      <c r="D473" s="1" t="str">
        <f aca="false">C473</f>
        <v>$dia4_equipo = $_REQUEST['dia4_equipo'];</v>
      </c>
      <c r="E473" s="1" t="str">
        <f aca="false">"`"&amp;A473&amp;"` "&amp;B473&amp;" NOT NULL, "</f>
        <v>`dia4_equipo` text NOT NULL, </v>
      </c>
    </row>
    <row r="474" customFormat="false" ht="12.8" hidden="false" customHeight="false" outlineLevel="0" collapsed="false">
      <c r="A474" s="1" t="s">
        <v>87</v>
      </c>
      <c r="B474" s="1" t="s">
        <v>47</v>
      </c>
      <c r="C474" s="1" t="str">
        <f aca="false">"$"&amp;A474&amp;" = $_REQUEST['"&amp;A474&amp;"'];"</f>
        <v>$dia4_marca = $_REQUEST['dia4_marca'];</v>
      </c>
      <c r="D474" s="1" t="str">
        <f aca="false">C474</f>
        <v>$dia4_marca = $_REQUEST['dia4_marca'];</v>
      </c>
      <c r="E474" s="1" t="str">
        <f aca="false">"`"&amp;A474&amp;"` "&amp;B474&amp;" NOT NULL, "</f>
        <v>`dia4_marca` text NOT NULL, </v>
      </c>
    </row>
    <row r="475" customFormat="false" ht="12.8" hidden="false" customHeight="false" outlineLevel="0" collapsed="false">
      <c r="A475" s="1" t="s">
        <v>88</v>
      </c>
      <c r="B475" s="1" t="s">
        <v>47</v>
      </c>
      <c r="C475" s="1" t="str">
        <f aca="false">"$"&amp;A475&amp;" = $_REQUEST['"&amp;A475&amp;"'];"</f>
        <v>$dia4_fecha_calib = $_REQUEST['dia4_fecha_calib'];</v>
      </c>
      <c r="D475" s="1" t="str">
        <f aca="false">C475</f>
        <v>$dia4_fecha_calib = $_REQUEST['dia4_fecha_calib'];</v>
      </c>
      <c r="E475" s="1" t="str">
        <f aca="false">"`"&amp;A475&amp;"` "&amp;B475&amp;" NOT NULL, "</f>
        <v>`dia4_fecha_calib` text NOT NULL, </v>
      </c>
    </row>
    <row r="476" customFormat="false" ht="12.8" hidden="false" customHeight="false" outlineLevel="0" collapsed="false">
      <c r="A476" s="1" t="s">
        <v>89</v>
      </c>
      <c r="B476" s="1" t="s">
        <v>47</v>
      </c>
      <c r="C476" s="1" t="str">
        <f aca="false">"$"&amp;A476&amp;" = $_REQUEST['"&amp;A476&amp;"'];"</f>
        <v>$dia4_propietario = $_REQUEST['dia4_propietario'];</v>
      </c>
      <c r="D476" s="1" t="str">
        <f aca="false">C476</f>
        <v>$dia4_propietario = $_REQUEST['dia4_propietario'];</v>
      </c>
      <c r="E476" s="1" t="str">
        <f aca="false">"`"&amp;A476&amp;"` "&amp;B476&amp;" NOT NULL, "</f>
        <v>`dia4_propietario` text NOT NULL, </v>
      </c>
    </row>
    <row r="477" customFormat="false" ht="12.8" hidden="false" customHeight="false" outlineLevel="0" collapsed="false">
      <c r="A477" s="1" t="s">
        <v>90</v>
      </c>
      <c r="B477" s="1" t="s">
        <v>47</v>
      </c>
      <c r="C477" s="1" t="str">
        <f aca="false">"$"&amp;A477&amp;" = $_REQUEST['"&amp;A477&amp;"'];"</f>
        <v>$dia4_bumptest_por = $_REQUEST['dia4_bumptest_por'];</v>
      </c>
      <c r="D477" s="1" t="str">
        <f aca="false">C477</f>
        <v>$dia4_bumptest_por = $_REQUEST['dia4_bumptest_por'];</v>
      </c>
      <c r="E477" s="1" t="str">
        <f aca="false">"`"&amp;A477&amp;"` "&amp;B477&amp;" NOT NULL, "</f>
        <v>`dia4_bumptest_por` text NOT NULL, </v>
      </c>
    </row>
    <row r="478" customFormat="false" ht="12.8" hidden="false" customHeight="false" outlineLevel="0" collapsed="false">
      <c r="A478" s="1" t="s">
        <v>91</v>
      </c>
      <c r="B478" s="1" t="s">
        <v>47</v>
      </c>
      <c r="C478" s="1" t="str">
        <f aca="false">"$"&amp;A478&amp;" = $_REQUEST['"&amp;A478&amp;"'];"</f>
        <v>$dia4_LEL = $_REQUEST['dia4_LEL'];</v>
      </c>
      <c r="D478" s="1" t="str">
        <f aca="false">C478</f>
        <v>$dia4_LEL = $_REQUEST['dia4_LEL'];</v>
      </c>
      <c r="E478" s="1" t="str">
        <f aca="false">"`"&amp;A478&amp;"` "&amp;B478&amp;" NOT NULL, "</f>
        <v>`dia4_LEL` text NOT NULL, </v>
      </c>
    </row>
    <row r="479" customFormat="false" ht="12.8" hidden="false" customHeight="false" outlineLevel="0" collapsed="false">
      <c r="A479" s="1" t="s">
        <v>92</v>
      </c>
      <c r="B479" s="1" t="s">
        <v>47</v>
      </c>
      <c r="C479" s="1" t="str">
        <f aca="false">"$"&amp;A479&amp;" = $_REQUEST['"&amp;A479&amp;"'];"</f>
        <v>$dia4_O = $_REQUEST['dia4_O'];</v>
      </c>
      <c r="D479" s="1" t="str">
        <f aca="false">C479</f>
        <v>$dia4_O = $_REQUEST['dia4_O'];</v>
      </c>
      <c r="E479" s="1" t="str">
        <f aca="false">"`"&amp;A479&amp;"` "&amp;B479&amp;" NOT NULL, "</f>
        <v>`dia4_O` text NOT NULL, </v>
      </c>
    </row>
    <row r="480" customFormat="false" ht="12.8" hidden="false" customHeight="false" outlineLevel="0" collapsed="false">
      <c r="A480" s="1" t="s">
        <v>93</v>
      </c>
      <c r="B480" s="1" t="s">
        <v>47</v>
      </c>
      <c r="C480" s="1" t="str">
        <f aca="false">"$"&amp;A480&amp;" = $_REQUEST['"&amp;A480&amp;"'];"</f>
        <v>$dia4_H2S = $_REQUEST['dia4_H2S'];</v>
      </c>
      <c r="D480" s="1" t="str">
        <f aca="false">C480</f>
        <v>$dia4_H2S = $_REQUEST['dia4_H2S'];</v>
      </c>
      <c r="E480" s="1" t="str">
        <f aca="false">"`"&amp;A480&amp;"` "&amp;B480&amp;" NOT NULL, "</f>
        <v>`dia4_H2S` text NOT NULL, </v>
      </c>
    </row>
    <row r="481" customFormat="false" ht="12.8" hidden="false" customHeight="false" outlineLevel="0" collapsed="false">
      <c r="A481" s="1" t="s">
        <v>94</v>
      </c>
      <c r="B481" s="1" t="s">
        <v>47</v>
      </c>
      <c r="C481" s="1" t="str">
        <f aca="false">"$"&amp;A481&amp;" = $_REQUEST['"&amp;A481&amp;"'];"</f>
        <v>$dia4_CO = $_REQUEST['dia4_CO'];</v>
      </c>
      <c r="D481" s="1" t="str">
        <f aca="false">C481</f>
        <v>$dia4_CO = $_REQUEST['dia4_CO'];</v>
      </c>
      <c r="E481" s="1" t="str">
        <f aca="false">"`"&amp;A481&amp;"` "&amp;B481&amp;" NOT NULL, "</f>
        <v>`dia4_CO` text NOT NULL, </v>
      </c>
    </row>
    <row r="482" customFormat="false" ht="12.8" hidden="false" customHeight="false" outlineLevel="0" collapsed="false">
      <c r="A482" s="1" t="s">
        <v>95</v>
      </c>
      <c r="B482" s="1" t="s">
        <v>47</v>
      </c>
      <c r="C482" s="1" t="str">
        <f aca="false">"$"&amp;A482&amp;" = $_REQUEST['"&amp;A482&amp;"'];"</f>
        <v>$dia4_pasa_bumptest = $_REQUEST['dia4_pasa_bumptest'];</v>
      </c>
      <c r="D482" s="1" t="str">
        <f aca="false">C482</f>
        <v>$dia4_pasa_bumptest = $_REQUEST['dia4_pasa_bumptest'];</v>
      </c>
      <c r="E482" s="1" t="str">
        <f aca="false">"`"&amp;A482&amp;"` "&amp;B482&amp;" NOT NULL, "</f>
        <v>`dia4_pasa_bumptest` text NOT NULL, </v>
      </c>
    </row>
    <row r="483" customFormat="false" ht="12.8" hidden="false" customHeight="false" outlineLevel="0" collapsed="false">
      <c r="A483" s="1" t="str">
        <f aca="false">"dia4_H1_1"</f>
        <v>dia4_H1_1</v>
      </c>
      <c r="B483" s="1" t="s">
        <v>47</v>
      </c>
      <c r="C483" s="1" t="str">
        <f aca="false">"$"&amp;A483&amp;" = $_REQUEST['"&amp;A483&amp;"'];"</f>
        <v>$dia4_H1_1 = $_REQUEST['dia4_H1_1'];</v>
      </c>
      <c r="D483" s="1" t="str">
        <f aca="false">C483</f>
        <v>$dia4_H1_1 = $_REQUEST['dia4_H1_1'];</v>
      </c>
      <c r="E483" s="1" t="str">
        <f aca="false">"`"&amp;A483&amp;"` "&amp;B483&amp;" NOT NULL, "</f>
        <v>`dia4_H1_1` text NOT NULL, </v>
      </c>
    </row>
    <row r="484" customFormat="false" ht="12.8" hidden="false" customHeight="false" outlineLevel="0" collapsed="false">
      <c r="A484" s="1" t="str">
        <f aca="false">"dia4_R1_1"</f>
        <v>dia4_R1_1</v>
      </c>
      <c r="B484" s="1" t="s">
        <v>47</v>
      </c>
      <c r="C484" s="1" t="str">
        <f aca="false">"$"&amp;A484&amp;" = $_REQUEST['"&amp;A484&amp;"'];"</f>
        <v>$dia4_R1_1 = $_REQUEST['dia4_R1_1'];</v>
      </c>
      <c r="D484" s="1" t="str">
        <f aca="false">C484</f>
        <v>$dia4_R1_1 = $_REQUEST['dia4_R1_1'];</v>
      </c>
      <c r="E484" s="1" t="str">
        <f aca="false">"`"&amp;A484&amp;"` "&amp;B484&amp;" NOT NULL, "</f>
        <v>`dia4_R1_1` text NOT NULL, </v>
      </c>
    </row>
    <row r="485" customFormat="false" ht="12.8" hidden="false" customHeight="false" outlineLevel="0" collapsed="false">
      <c r="A485" s="1" t="str">
        <f aca="false">"dia4_H2_1"</f>
        <v>dia4_H2_1</v>
      </c>
      <c r="B485" s="1" t="s">
        <v>47</v>
      </c>
      <c r="C485" s="1" t="str">
        <f aca="false">"$"&amp;A485&amp;" = $_REQUEST['"&amp;A485&amp;"'];"</f>
        <v>$dia4_H2_1 = $_REQUEST['dia4_H2_1'];</v>
      </c>
      <c r="D485" s="1" t="str">
        <f aca="false">C485</f>
        <v>$dia4_H2_1 = $_REQUEST['dia4_H2_1'];</v>
      </c>
      <c r="E485" s="1" t="str">
        <f aca="false">"`"&amp;A485&amp;"` "&amp;B485&amp;" NOT NULL, "</f>
        <v>`dia4_H2_1` text NOT NULL, </v>
      </c>
    </row>
    <row r="486" customFormat="false" ht="12.8" hidden="false" customHeight="false" outlineLevel="0" collapsed="false">
      <c r="A486" s="1" t="str">
        <f aca="false">"dia4_R2_1"</f>
        <v>dia4_R2_1</v>
      </c>
      <c r="B486" s="1" t="s">
        <v>47</v>
      </c>
      <c r="C486" s="1" t="str">
        <f aca="false">"$"&amp;A486&amp;" = $_REQUEST['"&amp;A486&amp;"'];"</f>
        <v>$dia4_R2_1 = $_REQUEST['dia4_R2_1'];</v>
      </c>
      <c r="D486" s="1" t="str">
        <f aca="false">C486</f>
        <v>$dia4_R2_1 = $_REQUEST['dia4_R2_1'];</v>
      </c>
      <c r="E486" s="1" t="str">
        <f aca="false">"`"&amp;A486&amp;"` "&amp;B486&amp;" NOT NULL, "</f>
        <v>`dia4_R2_1` text NOT NULL, </v>
      </c>
    </row>
    <row r="487" customFormat="false" ht="12.8" hidden="false" customHeight="false" outlineLevel="0" collapsed="false">
      <c r="A487" s="1" t="str">
        <f aca="false">"dia4_H3_1"</f>
        <v>dia4_H3_1</v>
      </c>
      <c r="B487" s="1" t="s">
        <v>47</v>
      </c>
      <c r="C487" s="1" t="str">
        <f aca="false">"$"&amp;A487&amp;" = $_REQUEST['"&amp;A487&amp;"'];"</f>
        <v>$dia4_H3_1 = $_REQUEST['dia4_H3_1'];</v>
      </c>
      <c r="D487" s="1" t="str">
        <f aca="false">C487</f>
        <v>$dia4_H3_1 = $_REQUEST['dia4_H3_1'];</v>
      </c>
      <c r="E487" s="1" t="str">
        <f aca="false">"`"&amp;A487&amp;"` "&amp;B487&amp;" NOT NULL, "</f>
        <v>`dia4_H3_1` text NOT NULL, </v>
      </c>
    </row>
    <row r="488" customFormat="false" ht="12.8" hidden="false" customHeight="false" outlineLevel="0" collapsed="false">
      <c r="A488" s="1" t="str">
        <f aca="false">"dia4_R3_1"</f>
        <v>dia4_R3_1</v>
      </c>
      <c r="B488" s="1" t="s">
        <v>47</v>
      </c>
      <c r="C488" s="1" t="str">
        <f aca="false">"$"&amp;A488&amp;" = $_REQUEST['"&amp;A488&amp;"'];"</f>
        <v>$dia4_R3_1 = $_REQUEST['dia4_R3_1'];</v>
      </c>
      <c r="D488" s="1" t="str">
        <f aca="false">C488</f>
        <v>$dia4_R3_1 = $_REQUEST['dia4_R3_1'];</v>
      </c>
      <c r="E488" s="1" t="str">
        <f aca="false">"`"&amp;A488&amp;"` "&amp;B488&amp;" NOT NULL, "</f>
        <v>`dia4_R3_1` text NOT NULL, </v>
      </c>
    </row>
    <row r="489" customFormat="false" ht="12.8" hidden="false" customHeight="false" outlineLevel="0" collapsed="false">
      <c r="A489" s="1" t="str">
        <f aca="false">"dia4_H4_1"</f>
        <v>dia4_H4_1</v>
      </c>
      <c r="B489" s="1" t="s">
        <v>47</v>
      </c>
      <c r="C489" s="1" t="str">
        <f aca="false">"$"&amp;A489&amp;" = $_REQUEST['"&amp;A489&amp;"'];"</f>
        <v>$dia4_H4_1 = $_REQUEST['dia4_H4_1'];</v>
      </c>
      <c r="D489" s="1" t="str">
        <f aca="false">C489</f>
        <v>$dia4_H4_1 = $_REQUEST['dia4_H4_1'];</v>
      </c>
      <c r="E489" s="1" t="str">
        <f aca="false">"`"&amp;A489&amp;"` "&amp;B489&amp;" NOT NULL, "</f>
        <v>`dia4_H4_1` text NOT NULL, </v>
      </c>
    </row>
    <row r="490" customFormat="false" ht="12.8" hidden="false" customHeight="false" outlineLevel="0" collapsed="false">
      <c r="A490" s="1" t="str">
        <f aca="false">"dia4_R4_1"</f>
        <v>dia4_R4_1</v>
      </c>
      <c r="B490" s="1" t="s">
        <v>47</v>
      </c>
      <c r="C490" s="1" t="str">
        <f aca="false">"$"&amp;A490&amp;" = $_REQUEST['"&amp;A490&amp;"'];"</f>
        <v>$dia4_R4_1 = $_REQUEST['dia4_R4_1'];</v>
      </c>
      <c r="D490" s="1" t="str">
        <f aca="false">C490</f>
        <v>$dia4_R4_1 = $_REQUEST['dia4_R4_1'];</v>
      </c>
      <c r="E490" s="1" t="str">
        <f aca="false">"`"&amp;A490&amp;"` "&amp;B490&amp;" NOT NULL, "</f>
        <v>`dia4_R4_1` text NOT NULL, </v>
      </c>
    </row>
    <row r="491" customFormat="false" ht="12.8" hidden="false" customHeight="false" outlineLevel="0" collapsed="false">
      <c r="A491" s="1" t="str">
        <f aca="false">"dia4_H5_1"</f>
        <v>dia4_H5_1</v>
      </c>
      <c r="B491" s="1" t="s">
        <v>47</v>
      </c>
      <c r="C491" s="1" t="str">
        <f aca="false">"$"&amp;A491&amp;" = $_REQUEST['"&amp;A491&amp;"'];"</f>
        <v>$dia4_H5_1 = $_REQUEST['dia4_H5_1'];</v>
      </c>
      <c r="D491" s="1" t="str">
        <f aca="false">C491</f>
        <v>$dia4_H5_1 = $_REQUEST['dia4_H5_1'];</v>
      </c>
      <c r="E491" s="1" t="str">
        <f aca="false">"`"&amp;A491&amp;"` "&amp;B491&amp;" NOT NULL, "</f>
        <v>`dia4_H5_1` text NOT NULL, </v>
      </c>
    </row>
    <row r="492" customFormat="false" ht="12.8" hidden="false" customHeight="false" outlineLevel="0" collapsed="false">
      <c r="A492" s="1" t="str">
        <f aca="false">"dia4_R5_1"</f>
        <v>dia4_R5_1</v>
      </c>
      <c r="B492" s="1" t="s">
        <v>47</v>
      </c>
      <c r="C492" s="1" t="str">
        <f aca="false">"$"&amp;A492&amp;" = $_REQUEST['"&amp;A492&amp;"'];"</f>
        <v>$dia4_R5_1 = $_REQUEST['dia4_R5_1'];</v>
      </c>
      <c r="D492" s="1" t="str">
        <f aca="false">C492</f>
        <v>$dia4_R5_1 = $_REQUEST['dia4_R5_1'];</v>
      </c>
      <c r="E492" s="1" t="str">
        <f aca="false">"`"&amp;A492&amp;"` "&amp;B492&amp;" NOT NULL, "</f>
        <v>`dia4_R5_1` text NOT NULL, </v>
      </c>
    </row>
    <row r="493" customFormat="false" ht="12.8" hidden="false" customHeight="false" outlineLevel="0" collapsed="false">
      <c r="A493" s="1" t="str">
        <f aca="false">"dia4_H6_1"</f>
        <v>dia4_H6_1</v>
      </c>
      <c r="B493" s="1" t="s">
        <v>47</v>
      </c>
      <c r="C493" s="1" t="str">
        <f aca="false">"$"&amp;A493&amp;" = $_REQUEST['"&amp;A493&amp;"'];"</f>
        <v>$dia4_H6_1 = $_REQUEST['dia4_H6_1'];</v>
      </c>
      <c r="D493" s="1" t="str">
        <f aca="false">C493</f>
        <v>$dia4_H6_1 = $_REQUEST['dia4_H6_1'];</v>
      </c>
      <c r="E493" s="1" t="str">
        <f aca="false">"`"&amp;A493&amp;"` "&amp;B493&amp;" NOT NULL, "</f>
        <v>`dia4_H6_1` text NOT NULL, </v>
      </c>
    </row>
    <row r="494" customFormat="false" ht="12.8" hidden="false" customHeight="false" outlineLevel="0" collapsed="false">
      <c r="A494" s="1" t="str">
        <f aca="false">"dia4_R6_1"</f>
        <v>dia4_R6_1</v>
      </c>
      <c r="B494" s="1" t="s">
        <v>47</v>
      </c>
      <c r="C494" s="1" t="str">
        <f aca="false">"$"&amp;A494&amp;" = $_REQUEST['"&amp;A494&amp;"'];"</f>
        <v>$dia4_R6_1 = $_REQUEST['dia4_R6_1'];</v>
      </c>
      <c r="D494" s="1" t="str">
        <f aca="false">C494</f>
        <v>$dia4_R6_1 = $_REQUEST['dia4_R6_1'];</v>
      </c>
      <c r="E494" s="1" t="str">
        <f aca="false">"`"&amp;A494&amp;"` "&amp;B494&amp;" NOT NULL, "</f>
        <v>`dia4_R6_1` text NOT NULL, </v>
      </c>
    </row>
    <row r="495" customFormat="false" ht="12.8" hidden="false" customHeight="false" outlineLevel="0" collapsed="false">
      <c r="A495" s="1" t="str">
        <f aca="false">"dia4_H7_1"</f>
        <v>dia4_H7_1</v>
      </c>
      <c r="B495" s="1" t="s">
        <v>47</v>
      </c>
      <c r="C495" s="1" t="str">
        <f aca="false">"$"&amp;A495&amp;" = $_REQUEST['"&amp;A495&amp;"'];"</f>
        <v>$dia4_H7_1 = $_REQUEST['dia4_H7_1'];</v>
      </c>
      <c r="D495" s="1" t="str">
        <f aca="false">C495</f>
        <v>$dia4_H7_1 = $_REQUEST['dia4_H7_1'];</v>
      </c>
      <c r="E495" s="1" t="str">
        <f aca="false">"`"&amp;A495&amp;"` "&amp;B495&amp;" NOT NULL, "</f>
        <v>`dia4_H7_1` text NOT NULL, </v>
      </c>
    </row>
    <row r="496" customFormat="false" ht="12.8" hidden="false" customHeight="false" outlineLevel="0" collapsed="false">
      <c r="A496" s="1" t="str">
        <f aca="false">"dia4_R7_1"</f>
        <v>dia4_R7_1</v>
      </c>
      <c r="B496" s="1" t="s">
        <v>47</v>
      </c>
      <c r="C496" s="1" t="str">
        <f aca="false">"$"&amp;A496&amp;" = $_REQUEST['"&amp;A496&amp;"'];"</f>
        <v>$dia4_R7_1 = $_REQUEST['dia4_R7_1'];</v>
      </c>
      <c r="D496" s="1" t="str">
        <f aca="false">C496</f>
        <v>$dia4_R7_1 = $_REQUEST['dia4_R7_1'];</v>
      </c>
      <c r="E496" s="1" t="str">
        <f aca="false">"`"&amp;A496&amp;"` "&amp;B496&amp;" NOT NULL, "</f>
        <v>`dia4_R7_1` text NOT NULL, </v>
      </c>
    </row>
    <row r="497" customFormat="false" ht="12.8" hidden="false" customHeight="false" outlineLevel="0" collapsed="false">
      <c r="A497" s="1" t="str">
        <f aca="false">"dia4_H8_1"</f>
        <v>dia4_H8_1</v>
      </c>
      <c r="B497" s="1" t="s">
        <v>47</v>
      </c>
      <c r="C497" s="1" t="str">
        <f aca="false">"$"&amp;A497&amp;" = $_REQUEST['"&amp;A497&amp;"'];"</f>
        <v>$dia4_H8_1 = $_REQUEST['dia4_H8_1'];</v>
      </c>
      <c r="D497" s="1" t="str">
        <f aca="false">C497</f>
        <v>$dia4_H8_1 = $_REQUEST['dia4_H8_1'];</v>
      </c>
      <c r="E497" s="1" t="str">
        <f aca="false">"`"&amp;A497&amp;"` "&amp;B497&amp;" NOT NULL, "</f>
        <v>`dia4_H8_1` text NOT NULL, </v>
      </c>
    </row>
    <row r="498" customFormat="false" ht="12.8" hidden="false" customHeight="false" outlineLevel="0" collapsed="false">
      <c r="A498" s="1" t="str">
        <f aca="false">"dia4_R8_1"</f>
        <v>dia4_R8_1</v>
      </c>
      <c r="B498" s="1" t="s">
        <v>47</v>
      </c>
      <c r="C498" s="1" t="str">
        <f aca="false">"$"&amp;A498&amp;" = $_REQUEST['"&amp;A498&amp;"'];"</f>
        <v>$dia4_R8_1 = $_REQUEST['dia4_R8_1'];</v>
      </c>
      <c r="D498" s="1" t="str">
        <f aca="false">C498</f>
        <v>$dia4_R8_1 = $_REQUEST['dia4_R8_1'];</v>
      </c>
      <c r="E498" s="1" t="str">
        <f aca="false">"`"&amp;A498&amp;"` "&amp;B498&amp;" NOT NULL, "</f>
        <v>`dia4_R8_1` text NOT NULL, </v>
      </c>
    </row>
    <row r="499" customFormat="false" ht="12.8" hidden="false" customHeight="false" outlineLevel="0" collapsed="false">
      <c r="A499" s="1" t="str">
        <f aca="false">"dia4_H9_1"</f>
        <v>dia4_H9_1</v>
      </c>
      <c r="B499" s="1" t="s">
        <v>47</v>
      </c>
      <c r="C499" s="1" t="str">
        <f aca="false">"$"&amp;A499&amp;" = $_REQUEST['"&amp;A499&amp;"'];"</f>
        <v>$dia4_H9_1 = $_REQUEST['dia4_H9_1'];</v>
      </c>
      <c r="D499" s="1" t="str">
        <f aca="false">C499</f>
        <v>$dia4_H9_1 = $_REQUEST['dia4_H9_1'];</v>
      </c>
      <c r="E499" s="1" t="str">
        <f aca="false">"`"&amp;A499&amp;"` "&amp;B499&amp;" NOT NULL, "</f>
        <v>`dia4_H9_1` text NOT NULL, </v>
      </c>
    </row>
    <row r="500" customFormat="false" ht="12.8" hidden="false" customHeight="false" outlineLevel="0" collapsed="false">
      <c r="A500" s="1" t="str">
        <f aca="false">"dia4_R9_1"</f>
        <v>dia4_R9_1</v>
      </c>
      <c r="B500" s="1" t="s">
        <v>47</v>
      </c>
      <c r="C500" s="1" t="str">
        <f aca="false">"$"&amp;A500&amp;" = $_REQUEST['"&amp;A500&amp;"'];"</f>
        <v>$dia4_R9_1 = $_REQUEST['dia4_R9_1'];</v>
      </c>
      <c r="D500" s="1" t="str">
        <f aca="false">C500</f>
        <v>$dia4_R9_1 = $_REQUEST['dia4_R9_1'];</v>
      </c>
      <c r="E500" s="1" t="str">
        <f aca="false">"`"&amp;A500&amp;"` "&amp;B500&amp;" NOT NULL, "</f>
        <v>`dia4_R9_1` text NOT NULL, </v>
      </c>
    </row>
    <row r="501" customFormat="false" ht="12.8" hidden="false" customHeight="false" outlineLevel="0" collapsed="false">
      <c r="A501" s="1" t="str">
        <f aca="false">"dia4_H10_1"</f>
        <v>dia4_H10_1</v>
      </c>
      <c r="B501" s="1" t="s">
        <v>47</v>
      </c>
      <c r="C501" s="1" t="str">
        <f aca="false">"$"&amp;A501&amp;" = $_REQUEST['"&amp;A501&amp;"'];"</f>
        <v>$dia4_H10_1 = $_REQUEST['dia4_H10_1'];</v>
      </c>
      <c r="D501" s="1" t="str">
        <f aca="false">C501</f>
        <v>$dia4_H10_1 = $_REQUEST['dia4_H10_1'];</v>
      </c>
      <c r="E501" s="1" t="str">
        <f aca="false">"`"&amp;A501&amp;"` "&amp;B501&amp;" NOT NULL, "</f>
        <v>`dia4_H10_1` text NOT NULL, </v>
      </c>
    </row>
    <row r="502" customFormat="false" ht="12.8" hidden="false" customHeight="false" outlineLevel="0" collapsed="false">
      <c r="A502" s="1" t="str">
        <f aca="false">"dia4_R10_1"</f>
        <v>dia4_R10_1</v>
      </c>
      <c r="B502" s="1" t="s">
        <v>47</v>
      </c>
      <c r="C502" s="1" t="str">
        <f aca="false">"$"&amp;A502&amp;" = $_REQUEST['"&amp;A502&amp;"'];"</f>
        <v>$dia4_R10_1 = $_REQUEST['dia4_R10_1'];</v>
      </c>
      <c r="D502" s="1" t="str">
        <f aca="false">C502</f>
        <v>$dia4_R10_1 = $_REQUEST['dia4_R10_1'];</v>
      </c>
      <c r="E502" s="1" t="str">
        <f aca="false">"`"&amp;A502&amp;"` "&amp;B502&amp;" NOT NULL, "</f>
        <v>`dia4_R10_1` text NOT NULL, </v>
      </c>
    </row>
    <row r="503" customFormat="false" ht="12.8" hidden="false" customHeight="false" outlineLevel="0" collapsed="false">
      <c r="A503" s="1" t="str">
        <f aca="false">"dia4_H1_2"</f>
        <v>dia4_H1_2</v>
      </c>
      <c r="B503" s="1" t="s">
        <v>47</v>
      </c>
      <c r="C503" s="1" t="str">
        <f aca="false">"$"&amp;A503&amp;" = $_REQUEST['"&amp;A503&amp;"'];"</f>
        <v>$dia4_H1_2 = $_REQUEST['dia4_H1_2'];</v>
      </c>
      <c r="D503" s="1" t="str">
        <f aca="false">C503</f>
        <v>$dia4_H1_2 = $_REQUEST['dia4_H1_2'];</v>
      </c>
      <c r="E503" s="1" t="str">
        <f aca="false">"`"&amp;A503&amp;"` "&amp;B503&amp;" NOT NULL, "</f>
        <v>`dia4_H1_2` text NOT NULL, </v>
      </c>
    </row>
    <row r="504" customFormat="false" ht="12.8" hidden="false" customHeight="false" outlineLevel="0" collapsed="false">
      <c r="A504" s="1" t="str">
        <f aca="false">"dia4_R1_2"</f>
        <v>dia4_R1_2</v>
      </c>
      <c r="B504" s="1" t="s">
        <v>47</v>
      </c>
      <c r="C504" s="1" t="str">
        <f aca="false">"$"&amp;A504&amp;" = $_REQUEST['"&amp;A504&amp;"'];"</f>
        <v>$dia4_R1_2 = $_REQUEST['dia4_R1_2'];</v>
      </c>
      <c r="D504" s="1" t="str">
        <f aca="false">C504</f>
        <v>$dia4_R1_2 = $_REQUEST['dia4_R1_2'];</v>
      </c>
      <c r="E504" s="1" t="str">
        <f aca="false">"`"&amp;A504&amp;"` "&amp;B504&amp;" NOT NULL, "</f>
        <v>`dia4_R1_2` text NOT NULL, </v>
      </c>
    </row>
    <row r="505" customFormat="false" ht="12.8" hidden="false" customHeight="false" outlineLevel="0" collapsed="false">
      <c r="A505" s="1" t="str">
        <f aca="false">"dia4_H2_2"</f>
        <v>dia4_H2_2</v>
      </c>
      <c r="B505" s="1" t="s">
        <v>47</v>
      </c>
      <c r="C505" s="1" t="str">
        <f aca="false">"$"&amp;A505&amp;" = $_REQUEST['"&amp;A505&amp;"'];"</f>
        <v>$dia4_H2_2 = $_REQUEST['dia4_H2_2'];</v>
      </c>
      <c r="D505" s="1" t="str">
        <f aca="false">C505</f>
        <v>$dia4_H2_2 = $_REQUEST['dia4_H2_2'];</v>
      </c>
      <c r="E505" s="1" t="str">
        <f aca="false">"`"&amp;A505&amp;"` "&amp;B505&amp;" NOT NULL, "</f>
        <v>`dia4_H2_2` text NOT NULL, </v>
      </c>
    </row>
    <row r="506" customFormat="false" ht="12.8" hidden="false" customHeight="false" outlineLevel="0" collapsed="false">
      <c r="A506" s="1" t="str">
        <f aca="false">"dia4_R2_2"</f>
        <v>dia4_R2_2</v>
      </c>
      <c r="B506" s="1" t="s">
        <v>47</v>
      </c>
      <c r="C506" s="1" t="str">
        <f aca="false">"$"&amp;A506&amp;" = $_REQUEST['"&amp;A506&amp;"'];"</f>
        <v>$dia4_R2_2 = $_REQUEST['dia4_R2_2'];</v>
      </c>
      <c r="D506" s="1" t="str">
        <f aca="false">C506</f>
        <v>$dia4_R2_2 = $_REQUEST['dia4_R2_2'];</v>
      </c>
      <c r="E506" s="1" t="str">
        <f aca="false">"`"&amp;A506&amp;"` "&amp;B506&amp;" NOT NULL, "</f>
        <v>`dia4_R2_2` text NOT NULL, </v>
      </c>
    </row>
    <row r="507" customFormat="false" ht="12.8" hidden="false" customHeight="false" outlineLevel="0" collapsed="false">
      <c r="A507" s="1" t="str">
        <f aca="false">"dia4_H3_2"</f>
        <v>dia4_H3_2</v>
      </c>
      <c r="B507" s="1" t="s">
        <v>47</v>
      </c>
      <c r="C507" s="1" t="str">
        <f aca="false">"$"&amp;A507&amp;" = $_REQUEST['"&amp;A507&amp;"'];"</f>
        <v>$dia4_H3_2 = $_REQUEST['dia4_H3_2'];</v>
      </c>
      <c r="D507" s="1" t="str">
        <f aca="false">C507</f>
        <v>$dia4_H3_2 = $_REQUEST['dia4_H3_2'];</v>
      </c>
      <c r="E507" s="1" t="str">
        <f aca="false">"`"&amp;A507&amp;"` "&amp;B507&amp;" NOT NULL, "</f>
        <v>`dia4_H3_2` text NOT NULL, </v>
      </c>
    </row>
    <row r="508" customFormat="false" ht="12.8" hidden="false" customHeight="false" outlineLevel="0" collapsed="false">
      <c r="A508" s="1" t="str">
        <f aca="false">"dia4_R3_2"</f>
        <v>dia4_R3_2</v>
      </c>
      <c r="B508" s="1" t="s">
        <v>47</v>
      </c>
      <c r="C508" s="1" t="str">
        <f aca="false">"$"&amp;A508&amp;" = $_REQUEST['"&amp;A508&amp;"'];"</f>
        <v>$dia4_R3_2 = $_REQUEST['dia4_R3_2'];</v>
      </c>
      <c r="D508" s="1" t="str">
        <f aca="false">C508</f>
        <v>$dia4_R3_2 = $_REQUEST['dia4_R3_2'];</v>
      </c>
      <c r="E508" s="1" t="str">
        <f aca="false">"`"&amp;A508&amp;"` "&amp;B508&amp;" NOT NULL, "</f>
        <v>`dia4_R3_2` text NOT NULL, </v>
      </c>
    </row>
    <row r="509" customFormat="false" ht="12.8" hidden="false" customHeight="false" outlineLevel="0" collapsed="false">
      <c r="A509" s="1" t="str">
        <f aca="false">"dia4_H4_2"</f>
        <v>dia4_H4_2</v>
      </c>
      <c r="B509" s="1" t="s">
        <v>47</v>
      </c>
      <c r="C509" s="1" t="str">
        <f aca="false">"$"&amp;A509&amp;" = $_REQUEST['"&amp;A509&amp;"'];"</f>
        <v>$dia4_H4_2 = $_REQUEST['dia4_H4_2'];</v>
      </c>
      <c r="D509" s="1" t="str">
        <f aca="false">C509</f>
        <v>$dia4_H4_2 = $_REQUEST['dia4_H4_2'];</v>
      </c>
      <c r="E509" s="1" t="str">
        <f aca="false">"`"&amp;A509&amp;"` "&amp;B509&amp;" NOT NULL, "</f>
        <v>`dia4_H4_2` text NOT NULL, </v>
      </c>
    </row>
    <row r="510" customFormat="false" ht="12.8" hidden="false" customHeight="false" outlineLevel="0" collapsed="false">
      <c r="A510" s="1" t="str">
        <f aca="false">"dia4_R4_2"</f>
        <v>dia4_R4_2</v>
      </c>
      <c r="B510" s="1" t="s">
        <v>47</v>
      </c>
      <c r="C510" s="1" t="str">
        <f aca="false">"$"&amp;A510&amp;" = $_REQUEST['"&amp;A510&amp;"'];"</f>
        <v>$dia4_R4_2 = $_REQUEST['dia4_R4_2'];</v>
      </c>
      <c r="D510" s="1" t="str">
        <f aca="false">C510</f>
        <v>$dia4_R4_2 = $_REQUEST['dia4_R4_2'];</v>
      </c>
      <c r="E510" s="1" t="str">
        <f aca="false">"`"&amp;A510&amp;"` "&amp;B510&amp;" NOT NULL, "</f>
        <v>`dia4_R4_2` text NOT NULL, </v>
      </c>
    </row>
    <row r="511" customFormat="false" ht="12.8" hidden="false" customHeight="false" outlineLevel="0" collapsed="false">
      <c r="A511" s="1" t="str">
        <f aca="false">"dia4_H5_2"</f>
        <v>dia4_H5_2</v>
      </c>
      <c r="B511" s="1" t="s">
        <v>47</v>
      </c>
      <c r="C511" s="1" t="str">
        <f aca="false">"$"&amp;A511&amp;" = $_REQUEST['"&amp;A511&amp;"'];"</f>
        <v>$dia4_H5_2 = $_REQUEST['dia4_H5_2'];</v>
      </c>
      <c r="D511" s="1" t="str">
        <f aca="false">C511</f>
        <v>$dia4_H5_2 = $_REQUEST['dia4_H5_2'];</v>
      </c>
      <c r="E511" s="1" t="str">
        <f aca="false">"`"&amp;A511&amp;"` "&amp;B511&amp;" NOT NULL, "</f>
        <v>`dia4_H5_2` text NOT NULL, </v>
      </c>
    </row>
    <row r="512" customFormat="false" ht="12.8" hidden="false" customHeight="false" outlineLevel="0" collapsed="false">
      <c r="A512" s="1" t="str">
        <f aca="false">"dia4_R5_2"</f>
        <v>dia4_R5_2</v>
      </c>
      <c r="B512" s="1" t="s">
        <v>47</v>
      </c>
      <c r="C512" s="1" t="str">
        <f aca="false">"$"&amp;A512&amp;" = $_REQUEST['"&amp;A512&amp;"'];"</f>
        <v>$dia4_R5_2 = $_REQUEST['dia4_R5_2'];</v>
      </c>
      <c r="D512" s="1" t="str">
        <f aca="false">C512</f>
        <v>$dia4_R5_2 = $_REQUEST['dia4_R5_2'];</v>
      </c>
      <c r="E512" s="1" t="str">
        <f aca="false">"`"&amp;A512&amp;"` "&amp;B512&amp;" NOT NULL, "</f>
        <v>`dia4_R5_2` text NOT NULL, </v>
      </c>
    </row>
    <row r="513" customFormat="false" ht="12.8" hidden="false" customHeight="false" outlineLevel="0" collapsed="false">
      <c r="A513" s="1" t="str">
        <f aca="false">"dia4_H6_2"</f>
        <v>dia4_H6_2</v>
      </c>
      <c r="B513" s="1" t="s">
        <v>47</v>
      </c>
      <c r="C513" s="1" t="str">
        <f aca="false">"$"&amp;A513&amp;" = $_REQUEST['"&amp;A513&amp;"'];"</f>
        <v>$dia4_H6_2 = $_REQUEST['dia4_H6_2'];</v>
      </c>
      <c r="D513" s="1" t="str">
        <f aca="false">C513</f>
        <v>$dia4_H6_2 = $_REQUEST['dia4_H6_2'];</v>
      </c>
      <c r="E513" s="1" t="str">
        <f aca="false">"`"&amp;A513&amp;"` "&amp;B513&amp;" NOT NULL, "</f>
        <v>`dia4_H6_2` text NOT NULL, </v>
      </c>
    </row>
    <row r="514" customFormat="false" ht="12.8" hidden="false" customHeight="false" outlineLevel="0" collapsed="false">
      <c r="A514" s="1" t="str">
        <f aca="false">"dia4_R6_2"</f>
        <v>dia4_R6_2</v>
      </c>
      <c r="B514" s="1" t="s">
        <v>47</v>
      </c>
      <c r="C514" s="1" t="str">
        <f aca="false">"$"&amp;A514&amp;" = $_REQUEST['"&amp;A514&amp;"'];"</f>
        <v>$dia4_R6_2 = $_REQUEST['dia4_R6_2'];</v>
      </c>
      <c r="D514" s="1" t="str">
        <f aca="false">C514</f>
        <v>$dia4_R6_2 = $_REQUEST['dia4_R6_2'];</v>
      </c>
      <c r="E514" s="1" t="str">
        <f aca="false">"`"&amp;A514&amp;"` "&amp;B514&amp;" NOT NULL, "</f>
        <v>`dia4_R6_2` text NOT NULL, </v>
      </c>
    </row>
    <row r="515" customFormat="false" ht="12.8" hidden="false" customHeight="false" outlineLevel="0" collapsed="false">
      <c r="A515" s="1" t="str">
        <f aca="false">"dia4_H7_2"</f>
        <v>dia4_H7_2</v>
      </c>
      <c r="B515" s="1" t="s">
        <v>47</v>
      </c>
      <c r="C515" s="1" t="str">
        <f aca="false">"$"&amp;A515&amp;" = $_REQUEST['"&amp;A515&amp;"'];"</f>
        <v>$dia4_H7_2 = $_REQUEST['dia4_H7_2'];</v>
      </c>
      <c r="D515" s="1" t="str">
        <f aca="false">C515</f>
        <v>$dia4_H7_2 = $_REQUEST['dia4_H7_2'];</v>
      </c>
      <c r="E515" s="1" t="str">
        <f aca="false">"`"&amp;A515&amp;"` "&amp;B515&amp;" NOT NULL, "</f>
        <v>`dia4_H7_2` text NOT NULL, </v>
      </c>
    </row>
    <row r="516" customFormat="false" ht="12.8" hidden="false" customHeight="false" outlineLevel="0" collapsed="false">
      <c r="A516" s="1" t="str">
        <f aca="false">"dia4_R7_2"</f>
        <v>dia4_R7_2</v>
      </c>
      <c r="B516" s="1" t="s">
        <v>47</v>
      </c>
      <c r="C516" s="1" t="str">
        <f aca="false">"$"&amp;A516&amp;" = $_REQUEST['"&amp;A516&amp;"'];"</f>
        <v>$dia4_R7_2 = $_REQUEST['dia4_R7_2'];</v>
      </c>
      <c r="D516" s="1" t="str">
        <f aca="false">C516</f>
        <v>$dia4_R7_2 = $_REQUEST['dia4_R7_2'];</v>
      </c>
      <c r="E516" s="1" t="str">
        <f aca="false">"`"&amp;A516&amp;"` "&amp;B516&amp;" NOT NULL, "</f>
        <v>`dia4_R7_2` text NOT NULL, </v>
      </c>
    </row>
    <row r="517" customFormat="false" ht="12.8" hidden="false" customHeight="false" outlineLevel="0" collapsed="false">
      <c r="A517" s="1" t="str">
        <f aca="false">"dia4_H8_2"</f>
        <v>dia4_H8_2</v>
      </c>
      <c r="B517" s="1" t="s">
        <v>47</v>
      </c>
      <c r="C517" s="1" t="str">
        <f aca="false">"$"&amp;A517&amp;" = $_REQUEST['"&amp;A517&amp;"'];"</f>
        <v>$dia4_H8_2 = $_REQUEST['dia4_H8_2'];</v>
      </c>
      <c r="D517" s="1" t="str">
        <f aca="false">C517</f>
        <v>$dia4_H8_2 = $_REQUEST['dia4_H8_2'];</v>
      </c>
      <c r="E517" s="1" t="str">
        <f aca="false">"`"&amp;A517&amp;"` "&amp;B517&amp;" NOT NULL, "</f>
        <v>`dia4_H8_2` text NOT NULL, </v>
      </c>
    </row>
    <row r="518" customFormat="false" ht="12.8" hidden="false" customHeight="false" outlineLevel="0" collapsed="false">
      <c r="A518" s="1" t="str">
        <f aca="false">"dia4_R8_2"</f>
        <v>dia4_R8_2</v>
      </c>
      <c r="B518" s="1" t="s">
        <v>47</v>
      </c>
      <c r="C518" s="1" t="str">
        <f aca="false">"$"&amp;A518&amp;" = $_REQUEST['"&amp;A518&amp;"'];"</f>
        <v>$dia4_R8_2 = $_REQUEST['dia4_R8_2'];</v>
      </c>
      <c r="D518" s="1" t="str">
        <f aca="false">C518</f>
        <v>$dia4_R8_2 = $_REQUEST['dia4_R8_2'];</v>
      </c>
      <c r="E518" s="1" t="str">
        <f aca="false">"`"&amp;A518&amp;"` "&amp;B518&amp;" NOT NULL, "</f>
        <v>`dia4_R8_2` text NOT NULL, </v>
      </c>
    </row>
    <row r="519" customFormat="false" ht="12.8" hidden="false" customHeight="false" outlineLevel="0" collapsed="false">
      <c r="A519" s="1" t="str">
        <f aca="false">"dia4_H9_2"</f>
        <v>dia4_H9_2</v>
      </c>
      <c r="B519" s="1" t="s">
        <v>47</v>
      </c>
      <c r="C519" s="1" t="str">
        <f aca="false">"$"&amp;A519&amp;" = $_REQUEST['"&amp;A519&amp;"'];"</f>
        <v>$dia4_H9_2 = $_REQUEST['dia4_H9_2'];</v>
      </c>
      <c r="D519" s="1" t="str">
        <f aca="false">C519</f>
        <v>$dia4_H9_2 = $_REQUEST['dia4_H9_2'];</v>
      </c>
      <c r="E519" s="1" t="str">
        <f aca="false">"`"&amp;A519&amp;"` "&amp;B519&amp;" NOT NULL, "</f>
        <v>`dia4_H9_2` text NOT NULL, </v>
      </c>
    </row>
    <row r="520" customFormat="false" ht="12.8" hidden="false" customHeight="false" outlineLevel="0" collapsed="false">
      <c r="A520" s="1" t="str">
        <f aca="false">"dia4_R9_2"</f>
        <v>dia4_R9_2</v>
      </c>
      <c r="B520" s="1" t="s">
        <v>47</v>
      </c>
      <c r="C520" s="1" t="str">
        <f aca="false">"$"&amp;A520&amp;" = $_REQUEST['"&amp;A520&amp;"'];"</f>
        <v>$dia4_R9_2 = $_REQUEST['dia4_R9_2'];</v>
      </c>
      <c r="D520" s="1" t="str">
        <f aca="false">C520</f>
        <v>$dia4_R9_2 = $_REQUEST['dia4_R9_2'];</v>
      </c>
      <c r="E520" s="1" t="str">
        <f aca="false">"`"&amp;A520&amp;"` "&amp;B520&amp;" NOT NULL, "</f>
        <v>`dia4_R9_2` text NOT NULL, </v>
      </c>
    </row>
    <row r="521" customFormat="false" ht="12.8" hidden="false" customHeight="false" outlineLevel="0" collapsed="false">
      <c r="A521" s="1" t="str">
        <f aca="false">"dia4_H10_2"</f>
        <v>dia4_H10_2</v>
      </c>
      <c r="B521" s="1" t="s">
        <v>47</v>
      </c>
      <c r="C521" s="1" t="str">
        <f aca="false">"$"&amp;A521&amp;" = $_REQUEST['"&amp;A521&amp;"'];"</f>
        <v>$dia4_H10_2 = $_REQUEST['dia4_H10_2'];</v>
      </c>
      <c r="D521" s="1" t="str">
        <f aca="false">C521</f>
        <v>$dia4_H10_2 = $_REQUEST['dia4_H10_2'];</v>
      </c>
      <c r="E521" s="1" t="str">
        <f aca="false">"`"&amp;A521&amp;"` "&amp;B521&amp;" NOT NULL, "</f>
        <v>`dia4_H10_2` text NOT NULL, </v>
      </c>
    </row>
    <row r="522" customFormat="false" ht="12.8" hidden="false" customHeight="false" outlineLevel="0" collapsed="false">
      <c r="A522" s="1" t="str">
        <f aca="false">"dia4_R10_2"</f>
        <v>dia4_R10_2</v>
      </c>
      <c r="B522" s="1" t="s">
        <v>47</v>
      </c>
      <c r="C522" s="1" t="str">
        <f aca="false">"$"&amp;A522&amp;" = $_REQUEST['"&amp;A522&amp;"'];"</f>
        <v>$dia4_R10_2 = $_REQUEST['dia4_R10_2'];</v>
      </c>
      <c r="D522" s="1" t="str">
        <f aca="false">C522</f>
        <v>$dia4_R10_2 = $_REQUEST['dia4_R10_2'];</v>
      </c>
      <c r="E522" s="1" t="str">
        <f aca="false">"`"&amp;A522&amp;"` "&amp;B522&amp;" NOT NULL, "</f>
        <v>`dia4_R10_2` text NOT NULL, </v>
      </c>
    </row>
    <row r="523" customFormat="false" ht="12.8" hidden="false" customHeight="false" outlineLevel="0" collapsed="false">
      <c r="A523" s="1" t="str">
        <f aca="false">"dia4_H1_3"</f>
        <v>dia4_H1_3</v>
      </c>
      <c r="B523" s="1" t="s">
        <v>47</v>
      </c>
      <c r="C523" s="1" t="str">
        <f aca="false">"$"&amp;A523&amp;" = $_REQUEST['"&amp;A523&amp;"'];"</f>
        <v>$dia4_H1_3 = $_REQUEST['dia4_H1_3'];</v>
      </c>
      <c r="D523" s="1" t="str">
        <f aca="false">C523</f>
        <v>$dia4_H1_3 = $_REQUEST['dia4_H1_3'];</v>
      </c>
      <c r="E523" s="1" t="str">
        <f aca="false">"`"&amp;A523&amp;"` "&amp;B523&amp;" NOT NULL, "</f>
        <v>`dia4_H1_3` text NOT NULL, </v>
      </c>
    </row>
    <row r="524" customFormat="false" ht="12.8" hidden="false" customHeight="false" outlineLevel="0" collapsed="false">
      <c r="A524" s="1" t="str">
        <f aca="false">"dia4_R1_3"</f>
        <v>dia4_R1_3</v>
      </c>
      <c r="B524" s="1" t="s">
        <v>47</v>
      </c>
      <c r="C524" s="1" t="str">
        <f aca="false">"$"&amp;A524&amp;" = $_REQUEST['"&amp;A524&amp;"'];"</f>
        <v>$dia4_R1_3 = $_REQUEST['dia4_R1_3'];</v>
      </c>
      <c r="D524" s="1" t="str">
        <f aca="false">C524</f>
        <v>$dia4_R1_3 = $_REQUEST['dia4_R1_3'];</v>
      </c>
      <c r="E524" s="1" t="str">
        <f aca="false">"`"&amp;A524&amp;"` "&amp;B524&amp;" NOT NULL, "</f>
        <v>`dia4_R1_3` text NOT NULL, </v>
      </c>
    </row>
    <row r="525" customFormat="false" ht="12.8" hidden="false" customHeight="false" outlineLevel="0" collapsed="false">
      <c r="A525" s="1" t="str">
        <f aca="false">"dia4_H2_3"</f>
        <v>dia4_H2_3</v>
      </c>
      <c r="B525" s="1" t="s">
        <v>47</v>
      </c>
      <c r="C525" s="1" t="str">
        <f aca="false">"$"&amp;A525&amp;" = $_REQUEST['"&amp;A525&amp;"'];"</f>
        <v>$dia4_H2_3 = $_REQUEST['dia4_H2_3'];</v>
      </c>
      <c r="D525" s="1" t="str">
        <f aca="false">C525</f>
        <v>$dia4_H2_3 = $_REQUEST['dia4_H2_3'];</v>
      </c>
      <c r="E525" s="1" t="str">
        <f aca="false">"`"&amp;A525&amp;"` "&amp;B525&amp;" NOT NULL, "</f>
        <v>`dia4_H2_3` text NOT NULL, </v>
      </c>
    </row>
    <row r="526" customFormat="false" ht="12.8" hidden="false" customHeight="false" outlineLevel="0" collapsed="false">
      <c r="A526" s="1" t="str">
        <f aca="false">"dia4_R2_3"</f>
        <v>dia4_R2_3</v>
      </c>
      <c r="B526" s="1" t="s">
        <v>47</v>
      </c>
      <c r="C526" s="1" t="str">
        <f aca="false">"$"&amp;A526&amp;" = $_REQUEST['"&amp;A526&amp;"'];"</f>
        <v>$dia4_R2_3 = $_REQUEST['dia4_R2_3'];</v>
      </c>
      <c r="D526" s="1" t="str">
        <f aca="false">C526</f>
        <v>$dia4_R2_3 = $_REQUEST['dia4_R2_3'];</v>
      </c>
      <c r="E526" s="1" t="str">
        <f aca="false">"`"&amp;A526&amp;"` "&amp;B526&amp;" NOT NULL, "</f>
        <v>`dia4_R2_3` text NOT NULL, </v>
      </c>
    </row>
    <row r="527" customFormat="false" ht="12.8" hidden="false" customHeight="false" outlineLevel="0" collapsed="false">
      <c r="A527" s="1" t="str">
        <f aca="false">"dia4_H3_3"</f>
        <v>dia4_H3_3</v>
      </c>
      <c r="B527" s="1" t="s">
        <v>47</v>
      </c>
      <c r="C527" s="1" t="str">
        <f aca="false">"$"&amp;A527&amp;" = $_REQUEST['"&amp;A527&amp;"'];"</f>
        <v>$dia4_H3_3 = $_REQUEST['dia4_H3_3'];</v>
      </c>
      <c r="D527" s="1" t="str">
        <f aca="false">C527</f>
        <v>$dia4_H3_3 = $_REQUEST['dia4_H3_3'];</v>
      </c>
      <c r="E527" s="1" t="str">
        <f aca="false">"`"&amp;A527&amp;"` "&amp;B527&amp;" NOT NULL, "</f>
        <v>`dia4_H3_3` text NOT NULL, </v>
      </c>
    </row>
    <row r="528" customFormat="false" ht="12.8" hidden="false" customHeight="false" outlineLevel="0" collapsed="false">
      <c r="A528" s="1" t="str">
        <f aca="false">"dia4_R3_3"</f>
        <v>dia4_R3_3</v>
      </c>
      <c r="B528" s="1" t="s">
        <v>47</v>
      </c>
      <c r="C528" s="1" t="str">
        <f aca="false">"$"&amp;A528&amp;" = $_REQUEST['"&amp;A528&amp;"'];"</f>
        <v>$dia4_R3_3 = $_REQUEST['dia4_R3_3'];</v>
      </c>
      <c r="D528" s="1" t="str">
        <f aca="false">C528</f>
        <v>$dia4_R3_3 = $_REQUEST['dia4_R3_3'];</v>
      </c>
      <c r="E528" s="1" t="str">
        <f aca="false">"`"&amp;A528&amp;"` "&amp;B528&amp;" NOT NULL, "</f>
        <v>`dia4_R3_3` text NOT NULL, </v>
      </c>
    </row>
    <row r="529" customFormat="false" ht="12.8" hidden="false" customHeight="false" outlineLevel="0" collapsed="false">
      <c r="A529" s="1" t="str">
        <f aca="false">"dia4_H4_3"</f>
        <v>dia4_H4_3</v>
      </c>
      <c r="B529" s="1" t="s">
        <v>47</v>
      </c>
      <c r="C529" s="1" t="str">
        <f aca="false">"$"&amp;A529&amp;" = $_REQUEST['"&amp;A529&amp;"'];"</f>
        <v>$dia4_H4_3 = $_REQUEST['dia4_H4_3'];</v>
      </c>
      <c r="D529" s="1" t="str">
        <f aca="false">C529</f>
        <v>$dia4_H4_3 = $_REQUEST['dia4_H4_3'];</v>
      </c>
      <c r="E529" s="1" t="str">
        <f aca="false">"`"&amp;A529&amp;"` "&amp;B529&amp;" NOT NULL, "</f>
        <v>`dia4_H4_3` text NOT NULL, </v>
      </c>
    </row>
    <row r="530" customFormat="false" ht="12.8" hidden="false" customHeight="false" outlineLevel="0" collapsed="false">
      <c r="A530" s="1" t="str">
        <f aca="false">"dia4_R4_3"</f>
        <v>dia4_R4_3</v>
      </c>
      <c r="B530" s="1" t="s">
        <v>47</v>
      </c>
      <c r="C530" s="1" t="str">
        <f aca="false">"$"&amp;A530&amp;" = $_REQUEST['"&amp;A530&amp;"'];"</f>
        <v>$dia4_R4_3 = $_REQUEST['dia4_R4_3'];</v>
      </c>
      <c r="D530" s="1" t="str">
        <f aca="false">C530</f>
        <v>$dia4_R4_3 = $_REQUEST['dia4_R4_3'];</v>
      </c>
      <c r="E530" s="1" t="str">
        <f aca="false">"`"&amp;A530&amp;"` "&amp;B530&amp;" NOT NULL, "</f>
        <v>`dia4_R4_3` text NOT NULL, </v>
      </c>
    </row>
    <row r="531" customFormat="false" ht="12.8" hidden="false" customHeight="false" outlineLevel="0" collapsed="false">
      <c r="A531" s="1" t="str">
        <f aca="false">"dia4_H5_3"</f>
        <v>dia4_H5_3</v>
      </c>
      <c r="B531" s="1" t="s">
        <v>47</v>
      </c>
      <c r="C531" s="1" t="str">
        <f aca="false">"$"&amp;A531&amp;" = $_REQUEST['"&amp;A531&amp;"'];"</f>
        <v>$dia4_H5_3 = $_REQUEST['dia4_H5_3'];</v>
      </c>
      <c r="D531" s="1" t="str">
        <f aca="false">C531</f>
        <v>$dia4_H5_3 = $_REQUEST['dia4_H5_3'];</v>
      </c>
      <c r="E531" s="1" t="str">
        <f aca="false">"`"&amp;A531&amp;"` "&amp;B531&amp;" NOT NULL, "</f>
        <v>`dia4_H5_3` text NOT NULL, </v>
      </c>
    </row>
    <row r="532" customFormat="false" ht="12.8" hidden="false" customHeight="false" outlineLevel="0" collapsed="false">
      <c r="A532" s="1" t="str">
        <f aca="false">"dia4_R5_3"</f>
        <v>dia4_R5_3</v>
      </c>
      <c r="B532" s="1" t="s">
        <v>47</v>
      </c>
      <c r="C532" s="1" t="str">
        <f aca="false">"$"&amp;A532&amp;" = $_REQUEST['"&amp;A532&amp;"'];"</f>
        <v>$dia4_R5_3 = $_REQUEST['dia4_R5_3'];</v>
      </c>
      <c r="D532" s="1" t="str">
        <f aca="false">C532</f>
        <v>$dia4_R5_3 = $_REQUEST['dia4_R5_3'];</v>
      </c>
      <c r="E532" s="1" t="str">
        <f aca="false">"`"&amp;A532&amp;"` "&amp;B532&amp;" NOT NULL, "</f>
        <v>`dia4_R5_3` text NOT NULL, </v>
      </c>
    </row>
    <row r="533" customFormat="false" ht="12.8" hidden="false" customHeight="false" outlineLevel="0" collapsed="false">
      <c r="A533" s="1" t="str">
        <f aca="false">"dia4_H6_3"</f>
        <v>dia4_H6_3</v>
      </c>
      <c r="B533" s="1" t="s">
        <v>47</v>
      </c>
      <c r="C533" s="1" t="str">
        <f aca="false">"$"&amp;A533&amp;" = $_REQUEST['"&amp;A533&amp;"'];"</f>
        <v>$dia4_H6_3 = $_REQUEST['dia4_H6_3'];</v>
      </c>
      <c r="D533" s="1" t="str">
        <f aca="false">C533</f>
        <v>$dia4_H6_3 = $_REQUEST['dia4_H6_3'];</v>
      </c>
      <c r="E533" s="1" t="str">
        <f aca="false">"`"&amp;A533&amp;"` "&amp;B533&amp;" NOT NULL, "</f>
        <v>`dia4_H6_3` text NOT NULL, </v>
      </c>
    </row>
    <row r="534" customFormat="false" ht="12.8" hidden="false" customHeight="false" outlineLevel="0" collapsed="false">
      <c r="A534" s="1" t="str">
        <f aca="false">"dia4_R6_3"</f>
        <v>dia4_R6_3</v>
      </c>
      <c r="B534" s="1" t="s">
        <v>47</v>
      </c>
      <c r="C534" s="1" t="str">
        <f aca="false">"$"&amp;A534&amp;" = $_REQUEST['"&amp;A534&amp;"'];"</f>
        <v>$dia4_R6_3 = $_REQUEST['dia4_R6_3'];</v>
      </c>
      <c r="D534" s="1" t="str">
        <f aca="false">C534</f>
        <v>$dia4_R6_3 = $_REQUEST['dia4_R6_3'];</v>
      </c>
      <c r="E534" s="1" t="str">
        <f aca="false">"`"&amp;A534&amp;"` "&amp;B534&amp;" NOT NULL, "</f>
        <v>`dia4_R6_3` text NOT NULL, </v>
      </c>
    </row>
    <row r="535" customFormat="false" ht="12.8" hidden="false" customHeight="false" outlineLevel="0" collapsed="false">
      <c r="A535" s="1" t="str">
        <f aca="false">"dia4_H7_3"</f>
        <v>dia4_H7_3</v>
      </c>
      <c r="B535" s="1" t="s">
        <v>47</v>
      </c>
      <c r="C535" s="1" t="str">
        <f aca="false">"$"&amp;A535&amp;" = $_REQUEST['"&amp;A535&amp;"'];"</f>
        <v>$dia4_H7_3 = $_REQUEST['dia4_H7_3'];</v>
      </c>
      <c r="D535" s="1" t="str">
        <f aca="false">C535</f>
        <v>$dia4_H7_3 = $_REQUEST['dia4_H7_3'];</v>
      </c>
      <c r="E535" s="1" t="str">
        <f aca="false">"`"&amp;A535&amp;"` "&amp;B535&amp;" NOT NULL, "</f>
        <v>`dia4_H7_3` text NOT NULL, </v>
      </c>
    </row>
    <row r="536" customFormat="false" ht="12.8" hidden="false" customHeight="false" outlineLevel="0" collapsed="false">
      <c r="A536" s="1" t="str">
        <f aca="false">"dia4_R7_3"</f>
        <v>dia4_R7_3</v>
      </c>
      <c r="B536" s="1" t="s">
        <v>47</v>
      </c>
      <c r="C536" s="1" t="str">
        <f aca="false">"$"&amp;A536&amp;" = $_REQUEST['"&amp;A536&amp;"'];"</f>
        <v>$dia4_R7_3 = $_REQUEST['dia4_R7_3'];</v>
      </c>
      <c r="D536" s="1" t="str">
        <f aca="false">C536</f>
        <v>$dia4_R7_3 = $_REQUEST['dia4_R7_3'];</v>
      </c>
      <c r="E536" s="1" t="str">
        <f aca="false">"`"&amp;A536&amp;"` "&amp;B536&amp;" NOT NULL, "</f>
        <v>`dia4_R7_3` text NOT NULL, </v>
      </c>
    </row>
    <row r="537" customFormat="false" ht="12.8" hidden="false" customHeight="false" outlineLevel="0" collapsed="false">
      <c r="A537" s="1" t="str">
        <f aca="false">"dia4_H8_3"</f>
        <v>dia4_H8_3</v>
      </c>
      <c r="B537" s="1" t="s">
        <v>47</v>
      </c>
      <c r="C537" s="1" t="str">
        <f aca="false">"$"&amp;A537&amp;" = $_REQUEST['"&amp;A537&amp;"'];"</f>
        <v>$dia4_H8_3 = $_REQUEST['dia4_H8_3'];</v>
      </c>
      <c r="D537" s="1" t="str">
        <f aca="false">C537</f>
        <v>$dia4_H8_3 = $_REQUEST['dia4_H8_3'];</v>
      </c>
      <c r="E537" s="1" t="str">
        <f aca="false">"`"&amp;A537&amp;"` "&amp;B537&amp;" NOT NULL, "</f>
        <v>`dia4_H8_3` text NOT NULL, </v>
      </c>
    </row>
    <row r="538" customFormat="false" ht="12.8" hidden="false" customHeight="false" outlineLevel="0" collapsed="false">
      <c r="A538" s="1" t="str">
        <f aca="false">"dia4_R8_3"</f>
        <v>dia4_R8_3</v>
      </c>
      <c r="B538" s="1" t="s">
        <v>47</v>
      </c>
      <c r="C538" s="1" t="str">
        <f aca="false">"$"&amp;A538&amp;" = $_REQUEST['"&amp;A538&amp;"'];"</f>
        <v>$dia4_R8_3 = $_REQUEST['dia4_R8_3'];</v>
      </c>
      <c r="D538" s="1" t="str">
        <f aca="false">C538</f>
        <v>$dia4_R8_3 = $_REQUEST['dia4_R8_3'];</v>
      </c>
      <c r="E538" s="1" t="str">
        <f aca="false">"`"&amp;A538&amp;"` "&amp;B538&amp;" NOT NULL, "</f>
        <v>`dia4_R8_3` text NOT NULL, </v>
      </c>
    </row>
    <row r="539" customFormat="false" ht="12.8" hidden="false" customHeight="false" outlineLevel="0" collapsed="false">
      <c r="A539" s="1" t="str">
        <f aca="false">"dia4_H9_3"</f>
        <v>dia4_H9_3</v>
      </c>
      <c r="B539" s="1" t="s">
        <v>47</v>
      </c>
      <c r="C539" s="1" t="str">
        <f aca="false">"$"&amp;A539&amp;" = $_REQUEST['"&amp;A539&amp;"'];"</f>
        <v>$dia4_H9_3 = $_REQUEST['dia4_H9_3'];</v>
      </c>
      <c r="D539" s="1" t="str">
        <f aca="false">C539</f>
        <v>$dia4_H9_3 = $_REQUEST['dia4_H9_3'];</v>
      </c>
      <c r="E539" s="1" t="str">
        <f aca="false">"`"&amp;A539&amp;"` "&amp;B539&amp;" NOT NULL, "</f>
        <v>`dia4_H9_3` text NOT NULL, </v>
      </c>
    </row>
    <row r="540" customFormat="false" ht="12.8" hidden="false" customHeight="false" outlineLevel="0" collapsed="false">
      <c r="A540" s="1" t="str">
        <f aca="false">"dia4_R9_3"</f>
        <v>dia4_R9_3</v>
      </c>
      <c r="B540" s="1" t="s">
        <v>47</v>
      </c>
      <c r="C540" s="1" t="str">
        <f aca="false">"$"&amp;A540&amp;" = $_REQUEST['"&amp;A540&amp;"'];"</f>
        <v>$dia4_R9_3 = $_REQUEST['dia4_R9_3'];</v>
      </c>
      <c r="D540" s="1" t="str">
        <f aca="false">C540</f>
        <v>$dia4_R9_3 = $_REQUEST['dia4_R9_3'];</v>
      </c>
      <c r="E540" s="1" t="str">
        <f aca="false">"`"&amp;A540&amp;"` "&amp;B540&amp;" NOT NULL, "</f>
        <v>`dia4_R9_3` text NOT NULL, </v>
      </c>
    </row>
    <row r="541" customFormat="false" ht="12.8" hidden="false" customHeight="false" outlineLevel="0" collapsed="false">
      <c r="A541" s="1" t="str">
        <f aca="false">"dia4_H10_3"</f>
        <v>dia4_H10_3</v>
      </c>
      <c r="B541" s="1" t="s">
        <v>47</v>
      </c>
      <c r="C541" s="1" t="str">
        <f aca="false">"$"&amp;A541&amp;" = $_REQUEST['"&amp;A541&amp;"'];"</f>
        <v>$dia4_H10_3 = $_REQUEST['dia4_H10_3'];</v>
      </c>
      <c r="D541" s="1" t="str">
        <f aca="false">C541</f>
        <v>$dia4_H10_3 = $_REQUEST['dia4_H10_3'];</v>
      </c>
      <c r="E541" s="1" t="str">
        <f aca="false">"`"&amp;A541&amp;"` "&amp;B541&amp;" NOT NULL, "</f>
        <v>`dia4_H10_3` text NOT NULL, </v>
      </c>
    </row>
    <row r="542" customFormat="false" ht="12.8" hidden="false" customHeight="false" outlineLevel="0" collapsed="false">
      <c r="A542" s="1" t="str">
        <f aca="false">"dia4_R10_3"</f>
        <v>dia4_R10_3</v>
      </c>
      <c r="B542" s="1" t="s">
        <v>47</v>
      </c>
      <c r="C542" s="1" t="str">
        <f aca="false">"$"&amp;A542&amp;" = $_REQUEST['"&amp;A542&amp;"'];"</f>
        <v>$dia4_R10_3 = $_REQUEST['dia4_R10_3'];</v>
      </c>
      <c r="D542" s="1" t="str">
        <f aca="false">C542</f>
        <v>$dia4_R10_3 = $_REQUEST['dia4_R10_3'];</v>
      </c>
      <c r="E542" s="1" t="str">
        <f aca="false">"`"&amp;A542&amp;"` "&amp;B542&amp;" NOT NULL, "</f>
        <v>`dia4_R10_3` text NOT NULL, </v>
      </c>
    </row>
    <row r="543" customFormat="false" ht="12.8" hidden="false" customHeight="false" outlineLevel="0" collapsed="false">
      <c r="A543" s="1" t="str">
        <f aca="false">"dia4_H1_4"</f>
        <v>dia4_H1_4</v>
      </c>
      <c r="B543" s="1" t="s">
        <v>47</v>
      </c>
      <c r="C543" s="1" t="str">
        <f aca="false">"$"&amp;A543&amp;" = $_REQUEST['"&amp;A543&amp;"'];"</f>
        <v>$dia4_H1_4 = $_REQUEST['dia4_H1_4'];</v>
      </c>
      <c r="D543" s="1" t="str">
        <f aca="false">C543</f>
        <v>$dia4_H1_4 = $_REQUEST['dia4_H1_4'];</v>
      </c>
      <c r="E543" s="1" t="str">
        <f aca="false">"`"&amp;A543&amp;"` "&amp;B543&amp;" NOT NULL, "</f>
        <v>`dia4_H1_4` text NOT NULL, </v>
      </c>
    </row>
    <row r="544" customFormat="false" ht="12.8" hidden="false" customHeight="false" outlineLevel="0" collapsed="false">
      <c r="A544" s="1" t="str">
        <f aca="false">"dia4_R1_4"</f>
        <v>dia4_R1_4</v>
      </c>
      <c r="B544" s="1" t="s">
        <v>47</v>
      </c>
      <c r="C544" s="1" t="str">
        <f aca="false">"$"&amp;A544&amp;" = $_REQUEST['"&amp;A544&amp;"'];"</f>
        <v>$dia4_R1_4 = $_REQUEST['dia4_R1_4'];</v>
      </c>
      <c r="D544" s="1" t="str">
        <f aca="false">C544</f>
        <v>$dia4_R1_4 = $_REQUEST['dia4_R1_4'];</v>
      </c>
      <c r="E544" s="1" t="str">
        <f aca="false">"`"&amp;A544&amp;"` "&amp;B544&amp;" NOT NULL, "</f>
        <v>`dia4_R1_4` text NOT NULL, </v>
      </c>
    </row>
    <row r="545" customFormat="false" ht="12.8" hidden="false" customHeight="false" outlineLevel="0" collapsed="false">
      <c r="A545" s="1" t="str">
        <f aca="false">"dia4_H2_4"</f>
        <v>dia4_H2_4</v>
      </c>
      <c r="B545" s="1" t="s">
        <v>47</v>
      </c>
      <c r="C545" s="1" t="str">
        <f aca="false">"$"&amp;A545&amp;" = $_REQUEST['"&amp;A545&amp;"'];"</f>
        <v>$dia4_H2_4 = $_REQUEST['dia4_H2_4'];</v>
      </c>
      <c r="D545" s="1" t="str">
        <f aca="false">C545</f>
        <v>$dia4_H2_4 = $_REQUEST['dia4_H2_4'];</v>
      </c>
      <c r="E545" s="1" t="str">
        <f aca="false">"`"&amp;A545&amp;"` "&amp;B545&amp;" NOT NULL, "</f>
        <v>`dia4_H2_4` text NOT NULL, </v>
      </c>
    </row>
    <row r="546" customFormat="false" ht="12.8" hidden="false" customHeight="false" outlineLevel="0" collapsed="false">
      <c r="A546" s="1" t="str">
        <f aca="false">"dia4_R2_4"</f>
        <v>dia4_R2_4</v>
      </c>
      <c r="B546" s="1" t="s">
        <v>47</v>
      </c>
      <c r="C546" s="1" t="str">
        <f aca="false">"$"&amp;A546&amp;" = $_REQUEST['"&amp;A546&amp;"'];"</f>
        <v>$dia4_R2_4 = $_REQUEST['dia4_R2_4'];</v>
      </c>
      <c r="D546" s="1" t="str">
        <f aca="false">C546</f>
        <v>$dia4_R2_4 = $_REQUEST['dia4_R2_4'];</v>
      </c>
      <c r="E546" s="1" t="str">
        <f aca="false">"`"&amp;A546&amp;"` "&amp;B546&amp;" NOT NULL, "</f>
        <v>`dia4_R2_4` text NOT NULL, </v>
      </c>
    </row>
    <row r="547" customFormat="false" ht="12.8" hidden="false" customHeight="false" outlineLevel="0" collapsed="false">
      <c r="A547" s="1" t="str">
        <f aca="false">"dia4_H3_4"</f>
        <v>dia4_H3_4</v>
      </c>
      <c r="B547" s="1" t="s">
        <v>47</v>
      </c>
      <c r="C547" s="1" t="str">
        <f aca="false">"$"&amp;A547&amp;" = $_REQUEST['"&amp;A547&amp;"'];"</f>
        <v>$dia4_H3_4 = $_REQUEST['dia4_H3_4'];</v>
      </c>
      <c r="D547" s="1" t="str">
        <f aca="false">C547</f>
        <v>$dia4_H3_4 = $_REQUEST['dia4_H3_4'];</v>
      </c>
      <c r="E547" s="1" t="str">
        <f aca="false">"`"&amp;A547&amp;"` "&amp;B547&amp;" NOT NULL, "</f>
        <v>`dia4_H3_4` text NOT NULL, </v>
      </c>
    </row>
    <row r="548" customFormat="false" ht="12.8" hidden="false" customHeight="false" outlineLevel="0" collapsed="false">
      <c r="A548" s="1" t="str">
        <f aca="false">"dia4_R3_4"</f>
        <v>dia4_R3_4</v>
      </c>
      <c r="B548" s="1" t="s">
        <v>47</v>
      </c>
      <c r="C548" s="1" t="str">
        <f aca="false">"$"&amp;A548&amp;" = $_REQUEST['"&amp;A548&amp;"'];"</f>
        <v>$dia4_R3_4 = $_REQUEST['dia4_R3_4'];</v>
      </c>
      <c r="D548" s="1" t="str">
        <f aca="false">C548</f>
        <v>$dia4_R3_4 = $_REQUEST['dia4_R3_4'];</v>
      </c>
      <c r="E548" s="1" t="str">
        <f aca="false">"`"&amp;A548&amp;"` "&amp;B548&amp;" NOT NULL, "</f>
        <v>`dia4_R3_4` text NOT NULL, </v>
      </c>
    </row>
    <row r="549" customFormat="false" ht="12.8" hidden="false" customHeight="false" outlineLevel="0" collapsed="false">
      <c r="A549" s="1" t="str">
        <f aca="false">"dia4_H4_4"</f>
        <v>dia4_H4_4</v>
      </c>
      <c r="B549" s="1" t="s">
        <v>47</v>
      </c>
      <c r="C549" s="1" t="str">
        <f aca="false">"$"&amp;A549&amp;" = $_REQUEST['"&amp;A549&amp;"'];"</f>
        <v>$dia4_H4_4 = $_REQUEST['dia4_H4_4'];</v>
      </c>
      <c r="D549" s="1" t="str">
        <f aca="false">C549</f>
        <v>$dia4_H4_4 = $_REQUEST['dia4_H4_4'];</v>
      </c>
      <c r="E549" s="1" t="str">
        <f aca="false">"`"&amp;A549&amp;"` "&amp;B549&amp;" NOT NULL, "</f>
        <v>`dia4_H4_4` text NOT NULL, </v>
      </c>
    </row>
    <row r="550" customFormat="false" ht="12.8" hidden="false" customHeight="false" outlineLevel="0" collapsed="false">
      <c r="A550" s="1" t="str">
        <f aca="false">"dia4_R4_4"</f>
        <v>dia4_R4_4</v>
      </c>
      <c r="B550" s="1" t="s">
        <v>47</v>
      </c>
      <c r="C550" s="1" t="str">
        <f aca="false">"$"&amp;A550&amp;" = $_REQUEST['"&amp;A550&amp;"'];"</f>
        <v>$dia4_R4_4 = $_REQUEST['dia4_R4_4'];</v>
      </c>
      <c r="D550" s="1" t="str">
        <f aca="false">C550</f>
        <v>$dia4_R4_4 = $_REQUEST['dia4_R4_4'];</v>
      </c>
      <c r="E550" s="1" t="str">
        <f aca="false">"`"&amp;A550&amp;"` "&amp;B550&amp;" NOT NULL, "</f>
        <v>`dia4_R4_4` text NOT NULL, </v>
      </c>
    </row>
    <row r="551" customFormat="false" ht="12.8" hidden="false" customHeight="false" outlineLevel="0" collapsed="false">
      <c r="A551" s="1" t="str">
        <f aca="false">"dia4_H5_4"</f>
        <v>dia4_H5_4</v>
      </c>
      <c r="B551" s="1" t="s">
        <v>47</v>
      </c>
      <c r="C551" s="1" t="str">
        <f aca="false">"$"&amp;A551&amp;" = $_REQUEST['"&amp;A551&amp;"'];"</f>
        <v>$dia4_H5_4 = $_REQUEST['dia4_H5_4'];</v>
      </c>
      <c r="D551" s="1" t="str">
        <f aca="false">C551</f>
        <v>$dia4_H5_4 = $_REQUEST['dia4_H5_4'];</v>
      </c>
      <c r="E551" s="1" t="str">
        <f aca="false">"`"&amp;A551&amp;"` "&amp;B551&amp;" NOT NULL, "</f>
        <v>`dia4_H5_4` text NOT NULL, </v>
      </c>
    </row>
    <row r="552" customFormat="false" ht="12.8" hidden="false" customHeight="false" outlineLevel="0" collapsed="false">
      <c r="A552" s="1" t="str">
        <f aca="false">"dia4_R5_4"</f>
        <v>dia4_R5_4</v>
      </c>
      <c r="B552" s="1" t="s">
        <v>47</v>
      </c>
      <c r="C552" s="1" t="str">
        <f aca="false">"$"&amp;A552&amp;" = $_REQUEST['"&amp;A552&amp;"'];"</f>
        <v>$dia4_R5_4 = $_REQUEST['dia4_R5_4'];</v>
      </c>
      <c r="D552" s="1" t="str">
        <f aca="false">C552</f>
        <v>$dia4_R5_4 = $_REQUEST['dia4_R5_4'];</v>
      </c>
      <c r="E552" s="1" t="str">
        <f aca="false">"`"&amp;A552&amp;"` "&amp;B552&amp;" NOT NULL, "</f>
        <v>`dia4_R5_4` text NOT NULL, </v>
      </c>
    </row>
    <row r="553" customFormat="false" ht="12.8" hidden="false" customHeight="false" outlineLevel="0" collapsed="false">
      <c r="A553" s="1" t="str">
        <f aca="false">"dia4_H6_4"</f>
        <v>dia4_H6_4</v>
      </c>
      <c r="B553" s="1" t="s">
        <v>47</v>
      </c>
      <c r="C553" s="1" t="str">
        <f aca="false">"$"&amp;A553&amp;" = $_REQUEST['"&amp;A553&amp;"'];"</f>
        <v>$dia4_H6_4 = $_REQUEST['dia4_H6_4'];</v>
      </c>
      <c r="D553" s="1" t="str">
        <f aca="false">C553</f>
        <v>$dia4_H6_4 = $_REQUEST['dia4_H6_4'];</v>
      </c>
      <c r="E553" s="1" t="str">
        <f aca="false">"`"&amp;A553&amp;"` "&amp;B553&amp;" NOT NULL, "</f>
        <v>`dia4_H6_4` text NOT NULL, </v>
      </c>
    </row>
    <row r="554" customFormat="false" ht="12.8" hidden="false" customHeight="false" outlineLevel="0" collapsed="false">
      <c r="A554" s="1" t="str">
        <f aca="false">"dia4_R6_4"</f>
        <v>dia4_R6_4</v>
      </c>
      <c r="B554" s="1" t="s">
        <v>47</v>
      </c>
      <c r="C554" s="1" t="str">
        <f aca="false">"$"&amp;A554&amp;" = $_REQUEST['"&amp;A554&amp;"'];"</f>
        <v>$dia4_R6_4 = $_REQUEST['dia4_R6_4'];</v>
      </c>
      <c r="D554" s="1" t="str">
        <f aca="false">C554</f>
        <v>$dia4_R6_4 = $_REQUEST['dia4_R6_4'];</v>
      </c>
      <c r="E554" s="1" t="str">
        <f aca="false">"`"&amp;A554&amp;"` "&amp;B554&amp;" NOT NULL, "</f>
        <v>`dia4_R6_4` text NOT NULL, </v>
      </c>
    </row>
    <row r="555" customFormat="false" ht="12.8" hidden="false" customHeight="false" outlineLevel="0" collapsed="false">
      <c r="A555" s="1" t="str">
        <f aca="false">"dia4_H7_4"</f>
        <v>dia4_H7_4</v>
      </c>
      <c r="B555" s="1" t="s">
        <v>47</v>
      </c>
      <c r="C555" s="1" t="str">
        <f aca="false">"$"&amp;A555&amp;" = $_REQUEST['"&amp;A555&amp;"'];"</f>
        <v>$dia4_H7_4 = $_REQUEST['dia4_H7_4'];</v>
      </c>
      <c r="D555" s="1" t="str">
        <f aca="false">C555</f>
        <v>$dia4_H7_4 = $_REQUEST['dia4_H7_4'];</v>
      </c>
      <c r="E555" s="1" t="str">
        <f aca="false">"`"&amp;A555&amp;"` "&amp;B555&amp;" NOT NULL, "</f>
        <v>`dia4_H7_4` text NOT NULL, </v>
      </c>
    </row>
    <row r="556" customFormat="false" ht="12.8" hidden="false" customHeight="false" outlineLevel="0" collapsed="false">
      <c r="A556" s="1" t="str">
        <f aca="false">"dia4_R7_4"</f>
        <v>dia4_R7_4</v>
      </c>
      <c r="B556" s="1" t="s">
        <v>47</v>
      </c>
      <c r="C556" s="1" t="str">
        <f aca="false">"$"&amp;A556&amp;" = $_REQUEST['"&amp;A556&amp;"'];"</f>
        <v>$dia4_R7_4 = $_REQUEST['dia4_R7_4'];</v>
      </c>
      <c r="D556" s="1" t="str">
        <f aca="false">C556</f>
        <v>$dia4_R7_4 = $_REQUEST['dia4_R7_4'];</v>
      </c>
      <c r="E556" s="1" t="str">
        <f aca="false">"`"&amp;A556&amp;"` "&amp;B556&amp;" NOT NULL, "</f>
        <v>`dia4_R7_4` text NOT NULL, </v>
      </c>
    </row>
    <row r="557" customFormat="false" ht="12.8" hidden="false" customHeight="false" outlineLevel="0" collapsed="false">
      <c r="A557" s="1" t="str">
        <f aca="false">"dia4_H8_4"</f>
        <v>dia4_H8_4</v>
      </c>
      <c r="B557" s="1" t="s">
        <v>47</v>
      </c>
      <c r="C557" s="1" t="str">
        <f aca="false">"$"&amp;A557&amp;" = $_REQUEST['"&amp;A557&amp;"'];"</f>
        <v>$dia4_H8_4 = $_REQUEST['dia4_H8_4'];</v>
      </c>
      <c r="D557" s="1" t="str">
        <f aca="false">C557</f>
        <v>$dia4_H8_4 = $_REQUEST['dia4_H8_4'];</v>
      </c>
      <c r="E557" s="1" t="str">
        <f aca="false">"`"&amp;A557&amp;"` "&amp;B557&amp;" NOT NULL, "</f>
        <v>`dia4_H8_4` text NOT NULL, </v>
      </c>
    </row>
    <row r="558" customFormat="false" ht="12.8" hidden="false" customHeight="false" outlineLevel="0" collapsed="false">
      <c r="A558" s="1" t="str">
        <f aca="false">"dia4_R8_4"</f>
        <v>dia4_R8_4</v>
      </c>
      <c r="B558" s="1" t="s">
        <v>47</v>
      </c>
      <c r="C558" s="1" t="str">
        <f aca="false">"$"&amp;A558&amp;" = $_REQUEST['"&amp;A558&amp;"'];"</f>
        <v>$dia4_R8_4 = $_REQUEST['dia4_R8_4'];</v>
      </c>
      <c r="D558" s="1" t="str">
        <f aca="false">C558</f>
        <v>$dia4_R8_4 = $_REQUEST['dia4_R8_4'];</v>
      </c>
      <c r="E558" s="1" t="str">
        <f aca="false">"`"&amp;A558&amp;"` "&amp;B558&amp;" NOT NULL, "</f>
        <v>`dia4_R8_4` text NOT NULL, </v>
      </c>
    </row>
    <row r="559" customFormat="false" ht="12.8" hidden="false" customHeight="false" outlineLevel="0" collapsed="false">
      <c r="A559" s="1" t="str">
        <f aca="false">"dia4_H9_4"</f>
        <v>dia4_H9_4</v>
      </c>
      <c r="B559" s="1" t="s">
        <v>47</v>
      </c>
      <c r="C559" s="1" t="str">
        <f aca="false">"$"&amp;A559&amp;" = $_REQUEST['"&amp;A559&amp;"'];"</f>
        <v>$dia4_H9_4 = $_REQUEST['dia4_H9_4'];</v>
      </c>
      <c r="D559" s="1" t="str">
        <f aca="false">C559</f>
        <v>$dia4_H9_4 = $_REQUEST['dia4_H9_4'];</v>
      </c>
      <c r="E559" s="1" t="str">
        <f aca="false">"`"&amp;A559&amp;"` "&amp;B559&amp;" NOT NULL, "</f>
        <v>`dia4_H9_4` text NOT NULL, </v>
      </c>
    </row>
    <row r="560" customFormat="false" ht="12.8" hidden="false" customHeight="false" outlineLevel="0" collapsed="false">
      <c r="A560" s="1" t="str">
        <f aca="false">"dia4_R9_4"</f>
        <v>dia4_R9_4</v>
      </c>
      <c r="B560" s="1" t="s">
        <v>47</v>
      </c>
      <c r="C560" s="1" t="str">
        <f aca="false">"$"&amp;A560&amp;" = $_REQUEST['"&amp;A560&amp;"'];"</f>
        <v>$dia4_R9_4 = $_REQUEST['dia4_R9_4'];</v>
      </c>
      <c r="D560" s="1" t="str">
        <f aca="false">C560</f>
        <v>$dia4_R9_4 = $_REQUEST['dia4_R9_4'];</v>
      </c>
      <c r="E560" s="1" t="str">
        <f aca="false">"`"&amp;A560&amp;"` "&amp;B560&amp;" NOT NULL, "</f>
        <v>`dia4_R9_4` text NOT NULL, </v>
      </c>
    </row>
    <row r="561" customFormat="false" ht="12.8" hidden="false" customHeight="false" outlineLevel="0" collapsed="false">
      <c r="A561" s="1" t="str">
        <f aca="false">"dia4_H10_4"</f>
        <v>dia4_H10_4</v>
      </c>
      <c r="B561" s="1" t="s">
        <v>47</v>
      </c>
      <c r="C561" s="1" t="str">
        <f aca="false">"$"&amp;A561&amp;" = $_REQUEST['"&amp;A561&amp;"'];"</f>
        <v>$dia4_H10_4 = $_REQUEST['dia4_H10_4'];</v>
      </c>
      <c r="D561" s="1" t="str">
        <f aca="false">C561</f>
        <v>$dia4_H10_4 = $_REQUEST['dia4_H10_4'];</v>
      </c>
      <c r="E561" s="1" t="str">
        <f aca="false">"`"&amp;A561&amp;"` "&amp;B561&amp;" NOT NULL, "</f>
        <v>`dia4_H10_4` text NOT NULL, </v>
      </c>
    </row>
    <row r="562" customFormat="false" ht="12.8" hidden="false" customHeight="false" outlineLevel="0" collapsed="false">
      <c r="A562" s="1" t="str">
        <f aca="false">"dia4_R10_4"</f>
        <v>dia4_R10_4</v>
      </c>
      <c r="B562" s="1" t="s">
        <v>47</v>
      </c>
      <c r="C562" s="1" t="str">
        <f aca="false">"$"&amp;A562&amp;" = $_REQUEST['"&amp;A562&amp;"'];"</f>
        <v>$dia4_R10_4 = $_REQUEST['dia4_R10_4'];</v>
      </c>
      <c r="D562" s="1" t="str">
        <f aca="false">C562</f>
        <v>$dia4_R10_4 = $_REQUEST['dia4_R10_4'];</v>
      </c>
      <c r="E562" s="1" t="str">
        <f aca="false">"`"&amp;A562&amp;"` "&amp;B562&amp;" NOT NULL, "</f>
        <v>`dia4_R10_4` text NOT NULL, </v>
      </c>
    </row>
    <row r="563" customFormat="false" ht="12.8" hidden="false" customHeight="false" outlineLevel="0" collapsed="false">
      <c r="A563" s="1" t="str">
        <f aca="false">"dia4_nombre1"</f>
        <v>dia4_nombre1</v>
      </c>
      <c r="B563" s="1" t="s">
        <v>47</v>
      </c>
      <c r="C563" s="1" t="str">
        <f aca="false">"$"&amp;A563&amp;" = $_REQUEST['"&amp;A563&amp;"'];"</f>
        <v>$dia4_nombre1 = $_REQUEST['dia4_nombre1'];</v>
      </c>
      <c r="D563" s="1" t="str">
        <f aca="false">C563</f>
        <v>$dia4_nombre1 = $_REQUEST['dia4_nombre1'];</v>
      </c>
      <c r="E563" s="1" t="str">
        <f aca="false">"`"&amp;A563&amp;"` "&amp;B563&amp;" NOT NULL, "</f>
        <v>`dia4_nombre1` text NOT NULL, </v>
      </c>
    </row>
    <row r="564" customFormat="false" ht="12.8" hidden="false" customHeight="false" outlineLevel="0" collapsed="false">
      <c r="A564" s="1" t="str">
        <f aca="false">"dia4_HE1_1"</f>
        <v>dia4_HE1_1</v>
      </c>
      <c r="B564" s="1" t="s">
        <v>47</v>
      </c>
      <c r="C564" s="1" t="str">
        <f aca="false">"$"&amp;A564&amp;" = $_REQUEST['"&amp;A564&amp;"'];"</f>
        <v>$dia4_HE1_1 = $_REQUEST['dia4_HE1_1'];</v>
      </c>
      <c r="D564" s="1" t="str">
        <f aca="false">C564</f>
        <v>$dia4_HE1_1 = $_REQUEST['dia4_HE1_1'];</v>
      </c>
      <c r="E564" s="1" t="str">
        <f aca="false">"`"&amp;A564&amp;"` "&amp;B564&amp;" NOT NULL, "</f>
        <v>`dia4_HE1_1` text NOT NULL, </v>
      </c>
    </row>
    <row r="565" customFormat="false" ht="12.8" hidden="false" customHeight="false" outlineLevel="0" collapsed="false">
      <c r="A565" s="1" t="str">
        <f aca="false">"dia4_HS1_1"</f>
        <v>dia4_HS1_1</v>
      </c>
      <c r="B565" s="1" t="s">
        <v>47</v>
      </c>
      <c r="C565" s="1" t="str">
        <f aca="false">"$"&amp;A565&amp;" = $_REQUEST['"&amp;A565&amp;"'];"</f>
        <v>$dia4_HS1_1 = $_REQUEST['dia4_HS1_1'];</v>
      </c>
      <c r="D565" s="1" t="str">
        <f aca="false">C565</f>
        <v>$dia4_HS1_1 = $_REQUEST['dia4_HS1_1'];</v>
      </c>
      <c r="E565" s="1" t="str">
        <f aca="false">"`"&amp;A565&amp;"` "&amp;B565&amp;" NOT NULL, "</f>
        <v>`dia4_HS1_1` text NOT NULL, </v>
      </c>
    </row>
    <row r="566" customFormat="false" ht="12.8" hidden="false" customHeight="false" outlineLevel="0" collapsed="false">
      <c r="A566" s="1" t="str">
        <f aca="false">"dia4_HE2_1"</f>
        <v>dia4_HE2_1</v>
      </c>
      <c r="B566" s="1" t="s">
        <v>47</v>
      </c>
      <c r="C566" s="1" t="str">
        <f aca="false">"$"&amp;A566&amp;" = $_REQUEST['"&amp;A566&amp;"'];"</f>
        <v>$dia4_HE2_1 = $_REQUEST['dia4_HE2_1'];</v>
      </c>
      <c r="D566" s="1" t="str">
        <f aca="false">C566</f>
        <v>$dia4_HE2_1 = $_REQUEST['dia4_HE2_1'];</v>
      </c>
      <c r="E566" s="1" t="str">
        <f aca="false">"`"&amp;A566&amp;"` "&amp;B566&amp;" NOT NULL, "</f>
        <v>`dia4_HE2_1` text NOT NULL, </v>
      </c>
    </row>
    <row r="567" customFormat="false" ht="12.8" hidden="false" customHeight="false" outlineLevel="0" collapsed="false">
      <c r="A567" s="1" t="str">
        <f aca="false">"dia4_HS2_1"</f>
        <v>dia4_HS2_1</v>
      </c>
      <c r="B567" s="1" t="s">
        <v>47</v>
      </c>
      <c r="C567" s="1" t="str">
        <f aca="false">"$"&amp;A567&amp;" = $_REQUEST['"&amp;A567&amp;"'];"</f>
        <v>$dia4_HS2_1 = $_REQUEST['dia4_HS2_1'];</v>
      </c>
      <c r="D567" s="1" t="str">
        <f aca="false">C567</f>
        <v>$dia4_HS2_1 = $_REQUEST['dia4_HS2_1'];</v>
      </c>
      <c r="E567" s="1" t="str">
        <f aca="false">"`"&amp;A567&amp;"` "&amp;B567&amp;" NOT NULL, "</f>
        <v>`dia4_HS2_1` text NOT NULL, </v>
      </c>
    </row>
    <row r="568" customFormat="false" ht="12.8" hidden="false" customHeight="false" outlineLevel="0" collapsed="false">
      <c r="A568" s="1" t="str">
        <f aca="false">"dia4_HE3_1"</f>
        <v>dia4_HE3_1</v>
      </c>
      <c r="B568" s="1" t="s">
        <v>47</v>
      </c>
      <c r="C568" s="1" t="str">
        <f aca="false">"$"&amp;A568&amp;" = $_REQUEST['"&amp;A568&amp;"'];"</f>
        <v>$dia4_HE3_1 = $_REQUEST['dia4_HE3_1'];</v>
      </c>
      <c r="D568" s="1" t="str">
        <f aca="false">C568</f>
        <v>$dia4_HE3_1 = $_REQUEST['dia4_HE3_1'];</v>
      </c>
      <c r="E568" s="1" t="str">
        <f aca="false">"`"&amp;A568&amp;"` "&amp;B568&amp;" NOT NULL, "</f>
        <v>`dia4_HE3_1` text NOT NULL, </v>
      </c>
    </row>
    <row r="569" customFormat="false" ht="12.8" hidden="false" customHeight="false" outlineLevel="0" collapsed="false">
      <c r="A569" s="1" t="str">
        <f aca="false">"dia4_HS3_1"</f>
        <v>dia4_HS3_1</v>
      </c>
      <c r="B569" s="1" t="s">
        <v>47</v>
      </c>
      <c r="C569" s="1" t="str">
        <f aca="false">"$"&amp;A569&amp;" = $_REQUEST['"&amp;A569&amp;"'];"</f>
        <v>$dia4_HS3_1 = $_REQUEST['dia4_HS3_1'];</v>
      </c>
      <c r="D569" s="1" t="str">
        <f aca="false">C569</f>
        <v>$dia4_HS3_1 = $_REQUEST['dia4_HS3_1'];</v>
      </c>
      <c r="E569" s="1" t="str">
        <f aca="false">"`"&amp;A569&amp;"` "&amp;B569&amp;" NOT NULL, "</f>
        <v>`dia4_HS3_1` text NOT NULL, </v>
      </c>
    </row>
    <row r="570" customFormat="false" ht="12.8" hidden="false" customHeight="false" outlineLevel="0" collapsed="false">
      <c r="A570" s="1" t="str">
        <f aca="false">"dia4_HE4_1"</f>
        <v>dia4_HE4_1</v>
      </c>
      <c r="B570" s="1" t="s">
        <v>47</v>
      </c>
      <c r="C570" s="1" t="str">
        <f aca="false">"$"&amp;A570&amp;" = $_REQUEST['"&amp;A570&amp;"'];"</f>
        <v>$dia4_HE4_1 = $_REQUEST['dia4_HE4_1'];</v>
      </c>
      <c r="D570" s="1" t="str">
        <f aca="false">C570</f>
        <v>$dia4_HE4_1 = $_REQUEST['dia4_HE4_1'];</v>
      </c>
      <c r="E570" s="1" t="str">
        <f aca="false">"`"&amp;A570&amp;"` "&amp;B570&amp;" NOT NULL, "</f>
        <v>`dia4_HE4_1` text NOT NULL, </v>
      </c>
    </row>
    <row r="571" customFormat="false" ht="12.8" hidden="false" customHeight="false" outlineLevel="0" collapsed="false">
      <c r="A571" s="1" t="str">
        <f aca="false">"dia4_HS4_1"</f>
        <v>dia4_HS4_1</v>
      </c>
      <c r="B571" s="1" t="s">
        <v>47</v>
      </c>
      <c r="C571" s="1" t="str">
        <f aca="false">"$"&amp;A571&amp;" = $_REQUEST['"&amp;A571&amp;"'];"</f>
        <v>$dia4_HS4_1 = $_REQUEST['dia4_HS4_1'];</v>
      </c>
      <c r="D571" s="1" t="str">
        <f aca="false">C571</f>
        <v>$dia4_HS4_1 = $_REQUEST['dia4_HS4_1'];</v>
      </c>
      <c r="E571" s="1" t="str">
        <f aca="false">"`"&amp;A571&amp;"` "&amp;B571&amp;" NOT NULL, "</f>
        <v>`dia4_HS4_1` text NOT NULL, </v>
      </c>
    </row>
    <row r="572" customFormat="false" ht="12.8" hidden="false" customHeight="false" outlineLevel="0" collapsed="false">
      <c r="A572" s="1" t="str">
        <f aca="false">"dia4_HE5_1"</f>
        <v>dia4_HE5_1</v>
      </c>
      <c r="B572" s="1" t="s">
        <v>47</v>
      </c>
      <c r="C572" s="1" t="str">
        <f aca="false">"$"&amp;A572&amp;" = $_REQUEST['"&amp;A572&amp;"'];"</f>
        <v>$dia4_HE5_1 = $_REQUEST['dia4_HE5_1'];</v>
      </c>
      <c r="D572" s="1" t="str">
        <f aca="false">C572</f>
        <v>$dia4_HE5_1 = $_REQUEST['dia4_HE5_1'];</v>
      </c>
      <c r="E572" s="1" t="str">
        <f aca="false">"`"&amp;A572&amp;"` "&amp;B572&amp;" NOT NULL, "</f>
        <v>`dia4_HE5_1` text NOT NULL, </v>
      </c>
    </row>
    <row r="573" customFormat="false" ht="12.8" hidden="false" customHeight="false" outlineLevel="0" collapsed="false">
      <c r="A573" s="1" t="str">
        <f aca="false">"dia4_HS5_1"</f>
        <v>dia4_HS5_1</v>
      </c>
      <c r="B573" s="1" t="s">
        <v>47</v>
      </c>
      <c r="C573" s="1" t="str">
        <f aca="false">"$"&amp;A573&amp;" = $_REQUEST['"&amp;A573&amp;"'];"</f>
        <v>$dia4_HS5_1 = $_REQUEST['dia4_HS5_1'];</v>
      </c>
      <c r="D573" s="1" t="str">
        <f aca="false">C573</f>
        <v>$dia4_HS5_1 = $_REQUEST['dia4_HS5_1'];</v>
      </c>
      <c r="E573" s="1" t="str">
        <f aca="false">"`"&amp;A573&amp;"` "&amp;B573&amp;" NOT NULL, "</f>
        <v>`dia4_HS5_1` text NOT NULL, </v>
      </c>
    </row>
    <row r="574" customFormat="false" ht="12.8" hidden="false" customHeight="false" outlineLevel="0" collapsed="false">
      <c r="A574" s="1" t="str">
        <f aca="false">"dia4_nombre2"</f>
        <v>dia4_nombre2</v>
      </c>
      <c r="B574" s="1" t="s">
        <v>47</v>
      </c>
      <c r="C574" s="1" t="str">
        <f aca="false">"$"&amp;A574&amp;" = $_REQUEST['"&amp;A574&amp;"'];"</f>
        <v>$dia4_nombre2 = $_REQUEST['dia4_nombre2'];</v>
      </c>
      <c r="D574" s="1" t="str">
        <f aca="false">C574</f>
        <v>$dia4_nombre2 = $_REQUEST['dia4_nombre2'];</v>
      </c>
      <c r="E574" s="1" t="str">
        <f aca="false">"`"&amp;A574&amp;"` "&amp;B574&amp;" NOT NULL, "</f>
        <v>`dia4_nombre2` text NOT NULL, </v>
      </c>
    </row>
    <row r="575" customFormat="false" ht="12.8" hidden="false" customHeight="false" outlineLevel="0" collapsed="false">
      <c r="A575" s="1" t="str">
        <f aca="false">"dia4_HE1_2"</f>
        <v>dia4_HE1_2</v>
      </c>
      <c r="B575" s="1" t="s">
        <v>47</v>
      </c>
      <c r="C575" s="1" t="str">
        <f aca="false">"$"&amp;A575&amp;" = $_REQUEST['"&amp;A575&amp;"'];"</f>
        <v>$dia4_HE1_2 = $_REQUEST['dia4_HE1_2'];</v>
      </c>
      <c r="D575" s="1" t="str">
        <f aca="false">C575</f>
        <v>$dia4_HE1_2 = $_REQUEST['dia4_HE1_2'];</v>
      </c>
      <c r="E575" s="1" t="str">
        <f aca="false">"`"&amp;A575&amp;"` "&amp;B575&amp;" NOT NULL, "</f>
        <v>`dia4_HE1_2` text NOT NULL, </v>
      </c>
    </row>
    <row r="576" customFormat="false" ht="12.8" hidden="false" customHeight="false" outlineLevel="0" collapsed="false">
      <c r="A576" s="1" t="str">
        <f aca="false">"dia4_HS1_2"</f>
        <v>dia4_HS1_2</v>
      </c>
      <c r="B576" s="1" t="s">
        <v>47</v>
      </c>
      <c r="C576" s="1" t="str">
        <f aca="false">"$"&amp;A576&amp;" = $_REQUEST['"&amp;A576&amp;"'];"</f>
        <v>$dia4_HS1_2 = $_REQUEST['dia4_HS1_2'];</v>
      </c>
      <c r="D576" s="1" t="str">
        <f aca="false">C576</f>
        <v>$dia4_HS1_2 = $_REQUEST['dia4_HS1_2'];</v>
      </c>
      <c r="E576" s="1" t="str">
        <f aca="false">"`"&amp;A576&amp;"` "&amp;B576&amp;" NOT NULL, "</f>
        <v>`dia4_HS1_2` text NOT NULL, </v>
      </c>
    </row>
    <row r="577" customFormat="false" ht="12.8" hidden="false" customHeight="false" outlineLevel="0" collapsed="false">
      <c r="A577" s="1" t="str">
        <f aca="false">"dia4_HE2_2"</f>
        <v>dia4_HE2_2</v>
      </c>
      <c r="B577" s="1" t="s">
        <v>47</v>
      </c>
      <c r="C577" s="1" t="str">
        <f aca="false">"$"&amp;A577&amp;" = $_REQUEST['"&amp;A577&amp;"'];"</f>
        <v>$dia4_HE2_2 = $_REQUEST['dia4_HE2_2'];</v>
      </c>
      <c r="D577" s="1" t="str">
        <f aca="false">C577</f>
        <v>$dia4_HE2_2 = $_REQUEST['dia4_HE2_2'];</v>
      </c>
      <c r="E577" s="1" t="str">
        <f aca="false">"`"&amp;A577&amp;"` "&amp;B577&amp;" NOT NULL, "</f>
        <v>`dia4_HE2_2` text NOT NULL, </v>
      </c>
    </row>
    <row r="578" customFormat="false" ht="12.8" hidden="false" customHeight="false" outlineLevel="0" collapsed="false">
      <c r="A578" s="1" t="str">
        <f aca="false">"dia4_HS2_2"</f>
        <v>dia4_HS2_2</v>
      </c>
      <c r="B578" s="1" t="s">
        <v>47</v>
      </c>
      <c r="C578" s="1" t="str">
        <f aca="false">"$"&amp;A578&amp;" = $_REQUEST['"&amp;A578&amp;"'];"</f>
        <v>$dia4_HS2_2 = $_REQUEST['dia4_HS2_2'];</v>
      </c>
      <c r="D578" s="1" t="str">
        <f aca="false">C578</f>
        <v>$dia4_HS2_2 = $_REQUEST['dia4_HS2_2'];</v>
      </c>
      <c r="E578" s="1" t="str">
        <f aca="false">"`"&amp;A578&amp;"` "&amp;B578&amp;" NOT NULL, "</f>
        <v>`dia4_HS2_2` text NOT NULL, </v>
      </c>
    </row>
    <row r="579" customFormat="false" ht="12.8" hidden="false" customHeight="false" outlineLevel="0" collapsed="false">
      <c r="A579" s="1" t="str">
        <f aca="false">"dia4_HE3_2"</f>
        <v>dia4_HE3_2</v>
      </c>
      <c r="B579" s="1" t="s">
        <v>47</v>
      </c>
      <c r="C579" s="1" t="str">
        <f aca="false">"$"&amp;A579&amp;" = $_REQUEST['"&amp;A579&amp;"'];"</f>
        <v>$dia4_HE3_2 = $_REQUEST['dia4_HE3_2'];</v>
      </c>
      <c r="D579" s="1" t="str">
        <f aca="false">C579</f>
        <v>$dia4_HE3_2 = $_REQUEST['dia4_HE3_2'];</v>
      </c>
      <c r="E579" s="1" t="str">
        <f aca="false">"`"&amp;A579&amp;"` "&amp;B579&amp;" NOT NULL, "</f>
        <v>`dia4_HE3_2` text NOT NULL, </v>
      </c>
    </row>
    <row r="580" customFormat="false" ht="12.8" hidden="false" customHeight="false" outlineLevel="0" collapsed="false">
      <c r="A580" s="1" t="str">
        <f aca="false">"dia4_HS3_2"</f>
        <v>dia4_HS3_2</v>
      </c>
      <c r="B580" s="1" t="s">
        <v>47</v>
      </c>
      <c r="C580" s="1" t="str">
        <f aca="false">"$"&amp;A580&amp;" = $_REQUEST['"&amp;A580&amp;"'];"</f>
        <v>$dia4_HS3_2 = $_REQUEST['dia4_HS3_2'];</v>
      </c>
      <c r="D580" s="1" t="str">
        <f aca="false">C580</f>
        <v>$dia4_HS3_2 = $_REQUEST['dia4_HS3_2'];</v>
      </c>
      <c r="E580" s="1" t="str">
        <f aca="false">"`"&amp;A580&amp;"` "&amp;B580&amp;" NOT NULL, "</f>
        <v>`dia4_HS3_2` text NOT NULL, </v>
      </c>
    </row>
    <row r="581" customFormat="false" ht="12.8" hidden="false" customHeight="false" outlineLevel="0" collapsed="false">
      <c r="A581" s="1" t="str">
        <f aca="false">"dia4_HE4_2"</f>
        <v>dia4_HE4_2</v>
      </c>
      <c r="B581" s="1" t="s">
        <v>47</v>
      </c>
      <c r="C581" s="1" t="str">
        <f aca="false">"$"&amp;A581&amp;" = $_REQUEST['"&amp;A581&amp;"'];"</f>
        <v>$dia4_HE4_2 = $_REQUEST['dia4_HE4_2'];</v>
      </c>
      <c r="D581" s="1" t="str">
        <f aca="false">C581</f>
        <v>$dia4_HE4_2 = $_REQUEST['dia4_HE4_2'];</v>
      </c>
      <c r="E581" s="1" t="str">
        <f aca="false">"`"&amp;A581&amp;"` "&amp;B581&amp;" NOT NULL, "</f>
        <v>`dia4_HE4_2` text NOT NULL, </v>
      </c>
    </row>
    <row r="582" customFormat="false" ht="12.8" hidden="false" customHeight="false" outlineLevel="0" collapsed="false">
      <c r="A582" s="1" t="str">
        <f aca="false">"dia4_HS4_2"</f>
        <v>dia4_HS4_2</v>
      </c>
      <c r="B582" s="1" t="s">
        <v>47</v>
      </c>
      <c r="C582" s="1" t="str">
        <f aca="false">"$"&amp;A582&amp;" = $_REQUEST['"&amp;A582&amp;"'];"</f>
        <v>$dia4_HS4_2 = $_REQUEST['dia4_HS4_2'];</v>
      </c>
      <c r="D582" s="1" t="str">
        <f aca="false">C582</f>
        <v>$dia4_HS4_2 = $_REQUEST['dia4_HS4_2'];</v>
      </c>
      <c r="E582" s="1" t="str">
        <f aca="false">"`"&amp;A582&amp;"` "&amp;B582&amp;" NOT NULL, "</f>
        <v>`dia4_HS4_2` text NOT NULL, </v>
      </c>
    </row>
    <row r="583" customFormat="false" ht="12.8" hidden="false" customHeight="false" outlineLevel="0" collapsed="false">
      <c r="A583" s="1" t="str">
        <f aca="false">"dia4_HE5_2"</f>
        <v>dia4_HE5_2</v>
      </c>
      <c r="B583" s="1" t="s">
        <v>47</v>
      </c>
      <c r="C583" s="1" t="str">
        <f aca="false">"$"&amp;A583&amp;" = $_REQUEST['"&amp;A583&amp;"'];"</f>
        <v>$dia4_HE5_2 = $_REQUEST['dia4_HE5_2'];</v>
      </c>
      <c r="D583" s="1" t="str">
        <f aca="false">C583</f>
        <v>$dia4_HE5_2 = $_REQUEST['dia4_HE5_2'];</v>
      </c>
      <c r="E583" s="1" t="str">
        <f aca="false">"`"&amp;A583&amp;"` "&amp;B583&amp;" NOT NULL, "</f>
        <v>`dia4_HE5_2` text NOT NULL, </v>
      </c>
    </row>
    <row r="584" customFormat="false" ht="12.8" hidden="false" customHeight="false" outlineLevel="0" collapsed="false">
      <c r="A584" s="1" t="str">
        <f aca="false">"dia4_HS5_2"</f>
        <v>dia4_HS5_2</v>
      </c>
      <c r="B584" s="1" t="s">
        <v>47</v>
      </c>
      <c r="C584" s="1" t="str">
        <f aca="false">"$"&amp;A584&amp;" = $_REQUEST['"&amp;A584&amp;"'];"</f>
        <v>$dia4_HS5_2 = $_REQUEST['dia4_HS5_2'];</v>
      </c>
      <c r="D584" s="1" t="str">
        <f aca="false">C584</f>
        <v>$dia4_HS5_2 = $_REQUEST['dia4_HS5_2'];</v>
      </c>
      <c r="E584" s="1" t="str">
        <f aca="false">"`"&amp;A584&amp;"` "&amp;B584&amp;" NOT NULL, "</f>
        <v>`dia4_HS5_2` text NOT NULL, </v>
      </c>
    </row>
    <row r="585" customFormat="false" ht="12.8" hidden="false" customHeight="false" outlineLevel="0" collapsed="false">
      <c r="A585" s="1" t="str">
        <f aca="false">"dia4_nombre3"</f>
        <v>dia4_nombre3</v>
      </c>
      <c r="B585" s="1" t="s">
        <v>47</v>
      </c>
      <c r="C585" s="1" t="str">
        <f aca="false">"$"&amp;A585&amp;" = $_REQUEST['"&amp;A585&amp;"'];"</f>
        <v>$dia4_nombre3 = $_REQUEST['dia4_nombre3'];</v>
      </c>
      <c r="D585" s="1" t="str">
        <f aca="false">C585</f>
        <v>$dia4_nombre3 = $_REQUEST['dia4_nombre3'];</v>
      </c>
      <c r="E585" s="1" t="str">
        <f aca="false">"`"&amp;A585&amp;"` "&amp;B585&amp;" NOT NULL, "</f>
        <v>`dia4_nombre3` text NOT NULL, </v>
      </c>
    </row>
    <row r="586" customFormat="false" ht="12.8" hidden="false" customHeight="false" outlineLevel="0" collapsed="false">
      <c r="A586" s="1" t="str">
        <f aca="false">"dia4_HE1_3"</f>
        <v>dia4_HE1_3</v>
      </c>
      <c r="B586" s="1" t="s">
        <v>47</v>
      </c>
      <c r="C586" s="1" t="str">
        <f aca="false">"$"&amp;A586&amp;" = $_REQUEST['"&amp;A586&amp;"'];"</f>
        <v>$dia4_HE1_3 = $_REQUEST['dia4_HE1_3'];</v>
      </c>
      <c r="D586" s="1" t="str">
        <f aca="false">C586</f>
        <v>$dia4_HE1_3 = $_REQUEST['dia4_HE1_3'];</v>
      </c>
      <c r="E586" s="1" t="str">
        <f aca="false">"`"&amp;A586&amp;"` "&amp;B586&amp;" NOT NULL, "</f>
        <v>`dia4_HE1_3` text NOT NULL, </v>
      </c>
    </row>
    <row r="587" customFormat="false" ht="12.8" hidden="false" customHeight="false" outlineLevel="0" collapsed="false">
      <c r="A587" s="1" t="str">
        <f aca="false">"dia4_HS1_3"</f>
        <v>dia4_HS1_3</v>
      </c>
      <c r="B587" s="1" t="s">
        <v>47</v>
      </c>
      <c r="C587" s="1" t="str">
        <f aca="false">"$"&amp;A587&amp;" = $_REQUEST['"&amp;A587&amp;"'];"</f>
        <v>$dia4_HS1_3 = $_REQUEST['dia4_HS1_3'];</v>
      </c>
      <c r="D587" s="1" t="str">
        <f aca="false">C587</f>
        <v>$dia4_HS1_3 = $_REQUEST['dia4_HS1_3'];</v>
      </c>
      <c r="E587" s="1" t="str">
        <f aca="false">"`"&amp;A587&amp;"` "&amp;B587&amp;" NOT NULL, "</f>
        <v>`dia4_HS1_3` text NOT NULL, </v>
      </c>
    </row>
    <row r="588" customFormat="false" ht="12.8" hidden="false" customHeight="false" outlineLevel="0" collapsed="false">
      <c r="A588" s="1" t="str">
        <f aca="false">"dia4_HE2_3"</f>
        <v>dia4_HE2_3</v>
      </c>
      <c r="B588" s="1" t="s">
        <v>47</v>
      </c>
      <c r="C588" s="1" t="str">
        <f aca="false">"$"&amp;A588&amp;" = $_REQUEST['"&amp;A588&amp;"'];"</f>
        <v>$dia4_HE2_3 = $_REQUEST['dia4_HE2_3'];</v>
      </c>
      <c r="D588" s="1" t="str">
        <f aca="false">C588</f>
        <v>$dia4_HE2_3 = $_REQUEST['dia4_HE2_3'];</v>
      </c>
      <c r="E588" s="1" t="str">
        <f aca="false">"`"&amp;A588&amp;"` "&amp;B588&amp;" NOT NULL, "</f>
        <v>`dia4_HE2_3` text NOT NULL, </v>
      </c>
    </row>
    <row r="589" customFormat="false" ht="12.8" hidden="false" customHeight="false" outlineLevel="0" collapsed="false">
      <c r="A589" s="1" t="str">
        <f aca="false">"dia4_HS2_3"</f>
        <v>dia4_HS2_3</v>
      </c>
      <c r="B589" s="1" t="s">
        <v>47</v>
      </c>
      <c r="C589" s="1" t="str">
        <f aca="false">"$"&amp;A589&amp;" = $_REQUEST['"&amp;A589&amp;"'];"</f>
        <v>$dia4_HS2_3 = $_REQUEST['dia4_HS2_3'];</v>
      </c>
      <c r="D589" s="1" t="str">
        <f aca="false">C589</f>
        <v>$dia4_HS2_3 = $_REQUEST['dia4_HS2_3'];</v>
      </c>
      <c r="E589" s="1" t="str">
        <f aca="false">"`"&amp;A589&amp;"` "&amp;B589&amp;" NOT NULL, "</f>
        <v>`dia4_HS2_3` text NOT NULL, </v>
      </c>
    </row>
    <row r="590" customFormat="false" ht="12.8" hidden="false" customHeight="false" outlineLevel="0" collapsed="false">
      <c r="A590" s="1" t="str">
        <f aca="false">"dia4_HE3_3"</f>
        <v>dia4_HE3_3</v>
      </c>
      <c r="B590" s="1" t="s">
        <v>47</v>
      </c>
      <c r="C590" s="1" t="str">
        <f aca="false">"$"&amp;A590&amp;" = $_REQUEST['"&amp;A590&amp;"'];"</f>
        <v>$dia4_HE3_3 = $_REQUEST['dia4_HE3_3'];</v>
      </c>
      <c r="D590" s="1" t="str">
        <f aca="false">C590</f>
        <v>$dia4_HE3_3 = $_REQUEST['dia4_HE3_3'];</v>
      </c>
      <c r="E590" s="1" t="str">
        <f aca="false">"`"&amp;A590&amp;"` "&amp;B590&amp;" NOT NULL, "</f>
        <v>`dia4_HE3_3` text NOT NULL, </v>
      </c>
    </row>
    <row r="591" customFormat="false" ht="12.8" hidden="false" customHeight="false" outlineLevel="0" collapsed="false">
      <c r="A591" s="1" t="str">
        <f aca="false">"dia4_HS3_3"</f>
        <v>dia4_HS3_3</v>
      </c>
      <c r="B591" s="1" t="s">
        <v>47</v>
      </c>
      <c r="C591" s="1" t="str">
        <f aca="false">"$"&amp;A591&amp;" = $_REQUEST['"&amp;A591&amp;"'];"</f>
        <v>$dia4_HS3_3 = $_REQUEST['dia4_HS3_3'];</v>
      </c>
      <c r="D591" s="1" t="str">
        <f aca="false">C591</f>
        <v>$dia4_HS3_3 = $_REQUEST['dia4_HS3_3'];</v>
      </c>
      <c r="E591" s="1" t="str">
        <f aca="false">"`"&amp;A591&amp;"` "&amp;B591&amp;" NOT NULL, "</f>
        <v>`dia4_HS3_3` text NOT NULL, </v>
      </c>
    </row>
    <row r="592" customFormat="false" ht="12.8" hidden="false" customHeight="false" outlineLevel="0" collapsed="false">
      <c r="A592" s="1" t="str">
        <f aca="false">"dia4_HE4_3"</f>
        <v>dia4_HE4_3</v>
      </c>
      <c r="B592" s="1" t="s">
        <v>47</v>
      </c>
      <c r="C592" s="1" t="str">
        <f aca="false">"$"&amp;A592&amp;" = $_REQUEST['"&amp;A592&amp;"'];"</f>
        <v>$dia4_HE4_3 = $_REQUEST['dia4_HE4_3'];</v>
      </c>
      <c r="D592" s="1" t="str">
        <f aca="false">C592</f>
        <v>$dia4_HE4_3 = $_REQUEST['dia4_HE4_3'];</v>
      </c>
      <c r="E592" s="1" t="str">
        <f aca="false">"`"&amp;A592&amp;"` "&amp;B592&amp;" NOT NULL, "</f>
        <v>`dia4_HE4_3` text NOT NULL, </v>
      </c>
    </row>
    <row r="593" customFormat="false" ht="12.8" hidden="false" customHeight="false" outlineLevel="0" collapsed="false">
      <c r="A593" s="1" t="str">
        <f aca="false">"dia4_HS4_3"</f>
        <v>dia4_HS4_3</v>
      </c>
      <c r="B593" s="1" t="s">
        <v>47</v>
      </c>
      <c r="C593" s="1" t="str">
        <f aca="false">"$"&amp;A593&amp;" = $_REQUEST['"&amp;A593&amp;"'];"</f>
        <v>$dia4_HS4_3 = $_REQUEST['dia4_HS4_3'];</v>
      </c>
      <c r="D593" s="1" t="str">
        <f aca="false">C593</f>
        <v>$dia4_HS4_3 = $_REQUEST['dia4_HS4_3'];</v>
      </c>
      <c r="E593" s="1" t="str">
        <f aca="false">"`"&amp;A593&amp;"` "&amp;B593&amp;" NOT NULL, "</f>
        <v>`dia4_HS4_3` text NOT NULL, </v>
      </c>
    </row>
    <row r="594" customFormat="false" ht="12.8" hidden="false" customHeight="false" outlineLevel="0" collapsed="false">
      <c r="A594" s="1" t="str">
        <f aca="false">"dia4_HE5_3"</f>
        <v>dia4_HE5_3</v>
      </c>
      <c r="B594" s="1" t="s">
        <v>47</v>
      </c>
      <c r="C594" s="1" t="str">
        <f aca="false">"$"&amp;A594&amp;" = $_REQUEST['"&amp;A594&amp;"'];"</f>
        <v>$dia4_HE5_3 = $_REQUEST['dia4_HE5_3'];</v>
      </c>
      <c r="D594" s="1" t="str">
        <f aca="false">C594</f>
        <v>$dia4_HE5_3 = $_REQUEST['dia4_HE5_3'];</v>
      </c>
      <c r="E594" s="1" t="str">
        <f aca="false">"`"&amp;A594&amp;"` "&amp;B594&amp;" NOT NULL, "</f>
        <v>`dia4_HE5_3` text NOT NULL, </v>
      </c>
    </row>
    <row r="595" customFormat="false" ht="12.8" hidden="false" customHeight="false" outlineLevel="0" collapsed="false">
      <c r="A595" s="1" t="str">
        <f aca="false">"dia4_HS5_3"</f>
        <v>dia4_HS5_3</v>
      </c>
      <c r="B595" s="1" t="s">
        <v>47</v>
      </c>
      <c r="C595" s="1" t="str">
        <f aca="false">"$"&amp;A595&amp;" = $_REQUEST['"&amp;A595&amp;"'];"</f>
        <v>$dia4_HS5_3 = $_REQUEST['dia4_HS5_3'];</v>
      </c>
      <c r="D595" s="1" t="str">
        <f aca="false">C595</f>
        <v>$dia4_HS5_3 = $_REQUEST['dia4_HS5_3'];</v>
      </c>
      <c r="E595" s="1" t="str">
        <f aca="false">"`"&amp;A595&amp;"` "&amp;B595&amp;" NOT NULL, "</f>
        <v>`dia4_HS5_3` text NOT NULL, </v>
      </c>
    </row>
    <row r="596" customFormat="false" ht="12.8" hidden="false" customHeight="false" outlineLevel="0" collapsed="false">
      <c r="A596" s="1" t="str">
        <f aca="false">"dia4_nombre4"</f>
        <v>dia4_nombre4</v>
      </c>
      <c r="B596" s="1" t="s">
        <v>47</v>
      </c>
      <c r="C596" s="1" t="str">
        <f aca="false">"$"&amp;A596&amp;" = $_REQUEST['"&amp;A596&amp;"'];"</f>
        <v>$dia4_nombre4 = $_REQUEST['dia4_nombre4'];</v>
      </c>
      <c r="D596" s="1" t="str">
        <f aca="false">C596</f>
        <v>$dia4_nombre4 = $_REQUEST['dia4_nombre4'];</v>
      </c>
      <c r="E596" s="1" t="str">
        <f aca="false">"`"&amp;A596&amp;"` "&amp;B596&amp;" NOT NULL, "</f>
        <v>`dia4_nombre4` text NOT NULL, </v>
      </c>
    </row>
    <row r="597" customFormat="false" ht="12.8" hidden="false" customHeight="false" outlineLevel="0" collapsed="false">
      <c r="A597" s="1" t="str">
        <f aca="false">"dia4_HE1_4"</f>
        <v>dia4_HE1_4</v>
      </c>
      <c r="B597" s="1" t="s">
        <v>47</v>
      </c>
      <c r="C597" s="1" t="str">
        <f aca="false">"$"&amp;A597&amp;" = $_REQUEST['"&amp;A597&amp;"'];"</f>
        <v>$dia4_HE1_4 = $_REQUEST['dia4_HE1_4'];</v>
      </c>
      <c r="D597" s="1" t="str">
        <f aca="false">C597</f>
        <v>$dia4_HE1_4 = $_REQUEST['dia4_HE1_4'];</v>
      </c>
      <c r="E597" s="1" t="str">
        <f aca="false">"`"&amp;A597&amp;"` "&amp;B597&amp;" NOT NULL, "</f>
        <v>`dia4_HE1_4` text NOT NULL, </v>
      </c>
    </row>
    <row r="598" customFormat="false" ht="12.8" hidden="false" customHeight="false" outlineLevel="0" collapsed="false">
      <c r="A598" s="1" t="str">
        <f aca="false">"dia4_HS1_4"</f>
        <v>dia4_HS1_4</v>
      </c>
      <c r="B598" s="1" t="s">
        <v>47</v>
      </c>
      <c r="C598" s="1" t="str">
        <f aca="false">"$"&amp;A598&amp;" = $_REQUEST['"&amp;A598&amp;"'];"</f>
        <v>$dia4_HS1_4 = $_REQUEST['dia4_HS1_4'];</v>
      </c>
      <c r="D598" s="1" t="str">
        <f aca="false">C598</f>
        <v>$dia4_HS1_4 = $_REQUEST['dia4_HS1_4'];</v>
      </c>
      <c r="E598" s="1" t="str">
        <f aca="false">"`"&amp;A598&amp;"` "&amp;B598&amp;" NOT NULL, "</f>
        <v>`dia4_HS1_4` text NOT NULL, </v>
      </c>
    </row>
    <row r="599" customFormat="false" ht="12.8" hidden="false" customHeight="false" outlineLevel="0" collapsed="false">
      <c r="A599" s="1" t="str">
        <f aca="false">"dia4_HE2_4"</f>
        <v>dia4_HE2_4</v>
      </c>
      <c r="B599" s="1" t="s">
        <v>47</v>
      </c>
      <c r="C599" s="1" t="str">
        <f aca="false">"$"&amp;A599&amp;" = $_REQUEST['"&amp;A599&amp;"'];"</f>
        <v>$dia4_HE2_4 = $_REQUEST['dia4_HE2_4'];</v>
      </c>
      <c r="D599" s="1" t="str">
        <f aca="false">C599</f>
        <v>$dia4_HE2_4 = $_REQUEST['dia4_HE2_4'];</v>
      </c>
      <c r="E599" s="1" t="str">
        <f aca="false">"`"&amp;A599&amp;"` "&amp;B599&amp;" NOT NULL, "</f>
        <v>`dia4_HE2_4` text NOT NULL, </v>
      </c>
    </row>
    <row r="600" customFormat="false" ht="12.8" hidden="false" customHeight="false" outlineLevel="0" collapsed="false">
      <c r="A600" s="1" t="str">
        <f aca="false">"dia4_HS2_4"</f>
        <v>dia4_HS2_4</v>
      </c>
      <c r="B600" s="1" t="s">
        <v>47</v>
      </c>
      <c r="C600" s="1" t="str">
        <f aca="false">"$"&amp;A600&amp;" = $_REQUEST['"&amp;A600&amp;"'];"</f>
        <v>$dia4_HS2_4 = $_REQUEST['dia4_HS2_4'];</v>
      </c>
      <c r="D600" s="1" t="str">
        <f aca="false">C600</f>
        <v>$dia4_HS2_4 = $_REQUEST['dia4_HS2_4'];</v>
      </c>
      <c r="E600" s="1" t="str">
        <f aca="false">"`"&amp;A600&amp;"` "&amp;B600&amp;" NOT NULL, "</f>
        <v>`dia4_HS2_4` text NOT NULL, </v>
      </c>
    </row>
    <row r="601" customFormat="false" ht="12.8" hidden="false" customHeight="false" outlineLevel="0" collapsed="false">
      <c r="A601" s="1" t="str">
        <f aca="false">"dia4_HE3_4"</f>
        <v>dia4_HE3_4</v>
      </c>
      <c r="B601" s="1" t="s">
        <v>47</v>
      </c>
      <c r="C601" s="1" t="str">
        <f aca="false">"$"&amp;A601&amp;" = $_REQUEST['"&amp;A601&amp;"'];"</f>
        <v>$dia4_HE3_4 = $_REQUEST['dia4_HE3_4'];</v>
      </c>
      <c r="D601" s="1" t="str">
        <f aca="false">C601</f>
        <v>$dia4_HE3_4 = $_REQUEST['dia4_HE3_4'];</v>
      </c>
      <c r="E601" s="1" t="str">
        <f aca="false">"`"&amp;A601&amp;"` "&amp;B601&amp;" NOT NULL, "</f>
        <v>`dia4_HE3_4` text NOT NULL, </v>
      </c>
    </row>
    <row r="602" customFormat="false" ht="12.8" hidden="false" customHeight="false" outlineLevel="0" collapsed="false">
      <c r="A602" s="1" t="str">
        <f aca="false">"dia4_HS3_4"</f>
        <v>dia4_HS3_4</v>
      </c>
      <c r="B602" s="1" t="s">
        <v>47</v>
      </c>
      <c r="C602" s="1" t="str">
        <f aca="false">"$"&amp;A602&amp;" = $_REQUEST['"&amp;A602&amp;"'];"</f>
        <v>$dia4_HS3_4 = $_REQUEST['dia4_HS3_4'];</v>
      </c>
      <c r="D602" s="1" t="str">
        <f aca="false">C602</f>
        <v>$dia4_HS3_4 = $_REQUEST['dia4_HS3_4'];</v>
      </c>
      <c r="E602" s="1" t="str">
        <f aca="false">"`"&amp;A602&amp;"` "&amp;B602&amp;" NOT NULL, "</f>
        <v>`dia4_HS3_4` text NOT NULL, </v>
      </c>
    </row>
    <row r="603" customFormat="false" ht="12.8" hidden="false" customHeight="false" outlineLevel="0" collapsed="false">
      <c r="A603" s="1" t="str">
        <f aca="false">"dia4_HE4_4"</f>
        <v>dia4_HE4_4</v>
      </c>
      <c r="B603" s="1" t="s">
        <v>47</v>
      </c>
      <c r="C603" s="1" t="str">
        <f aca="false">"$"&amp;A603&amp;" = $_REQUEST['"&amp;A603&amp;"'];"</f>
        <v>$dia4_HE4_4 = $_REQUEST['dia4_HE4_4'];</v>
      </c>
      <c r="D603" s="1" t="str">
        <f aca="false">C603</f>
        <v>$dia4_HE4_4 = $_REQUEST['dia4_HE4_4'];</v>
      </c>
      <c r="E603" s="1" t="str">
        <f aca="false">"`"&amp;A603&amp;"` "&amp;B603&amp;" NOT NULL, "</f>
        <v>`dia4_HE4_4` text NOT NULL, </v>
      </c>
    </row>
    <row r="604" customFormat="false" ht="12.8" hidden="false" customHeight="false" outlineLevel="0" collapsed="false">
      <c r="A604" s="1" t="str">
        <f aca="false">"dia4_HS4_4"</f>
        <v>dia4_HS4_4</v>
      </c>
      <c r="B604" s="1" t="s">
        <v>47</v>
      </c>
      <c r="C604" s="1" t="str">
        <f aca="false">"$"&amp;A604&amp;" = $_REQUEST['"&amp;A604&amp;"'];"</f>
        <v>$dia4_HS4_4 = $_REQUEST['dia4_HS4_4'];</v>
      </c>
      <c r="D604" s="1" t="str">
        <f aca="false">C604</f>
        <v>$dia4_HS4_4 = $_REQUEST['dia4_HS4_4'];</v>
      </c>
      <c r="E604" s="1" t="str">
        <f aca="false">"`"&amp;A604&amp;"` "&amp;B604&amp;" NOT NULL, "</f>
        <v>`dia4_HS4_4` text NOT NULL, </v>
      </c>
    </row>
    <row r="605" customFormat="false" ht="12.8" hidden="false" customHeight="false" outlineLevel="0" collapsed="false">
      <c r="A605" s="1" t="str">
        <f aca="false">"dia4_HE5_4"</f>
        <v>dia4_HE5_4</v>
      </c>
      <c r="B605" s="1" t="s">
        <v>47</v>
      </c>
      <c r="C605" s="1" t="str">
        <f aca="false">"$"&amp;A605&amp;" = $_REQUEST['"&amp;A605&amp;"'];"</f>
        <v>$dia4_HE5_4 = $_REQUEST['dia4_HE5_4'];</v>
      </c>
      <c r="D605" s="1" t="str">
        <f aca="false">C605</f>
        <v>$dia4_HE5_4 = $_REQUEST['dia4_HE5_4'];</v>
      </c>
      <c r="E605" s="1" t="str">
        <f aca="false">"`"&amp;A605&amp;"` "&amp;B605&amp;" NOT NULL, "</f>
        <v>`dia4_HE5_4` text NOT NULL, </v>
      </c>
    </row>
    <row r="606" customFormat="false" ht="12.8" hidden="false" customHeight="false" outlineLevel="0" collapsed="false">
      <c r="A606" s="1" t="str">
        <f aca="false">"dia4_HS5_4"</f>
        <v>dia4_HS5_4</v>
      </c>
      <c r="B606" s="1" t="s">
        <v>47</v>
      </c>
      <c r="C606" s="1" t="str">
        <f aca="false">"$"&amp;A606&amp;" = $_REQUEST['"&amp;A606&amp;"'];"</f>
        <v>$dia4_HS5_4 = $_REQUEST['dia4_HS5_4'];</v>
      </c>
      <c r="D606" s="1" t="str">
        <f aca="false">C606</f>
        <v>$dia4_HS5_4 = $_REQUEST['dia4_HS5_4'];</v>
      </c>
      <c r="E606" s="1" t="str">
        <f aca="false">"`"&amp;A606&amp;"` "&amp;B606&amp;" NOT NULL, "</f>
        <v>`dia4_HS5_4` text NOT NULL, </v>
      </c>
    </row>
    <row r="607" customFormat="false" ht="12.8" hidden="false" customHeight="false" outlineLevel="0" collapsed="false">
      <c r="A607" s="1" t="str">
        <f aca="false">"dia4_nombre5"</f>
        <v>dia4_nombre5</v>
      </c>
      <c r="B607" s="1" t="s">
        <v>47</v>
      </c>
      <c r="C607" s="1" t="str">
        <f aca="false">"$"&amp;A607&amp;" = $_REQUEST['"&amp;A607&amp;"'];"</f>
        <v>$dia4_nombre5 = $_REQUEST['dia4_nombre5'];</v>
      </c>
      <c r="D607" s="1" t="str">
        <f aca="false">C607</f>
        <v>$dia4_nombre5 = $_REQUEST['dia4_nombre5'];</v>
      </c>
      <c r="E607" s="1" t="str">
        <f aca="false">"`"&amp;A607&amp;"` "&amp;B607&amp;" NOT NULL, "</f>
        <v>`dia4_nombre5` text NOT NULL, </v>
      </c>
    </row>
    <row r="608" customFormat="false" ht="12.8" hidden="false" customHeight="false" outlineLevel="0" collapsed="false">
      <c r="A608" s="1" t="str">
        <f aca="false">"dia4_HE1_5"</f>
        <v>dia4_HE1_5</v>
      </c>
      <c r="B608" s="1" t="s">
        <v>47</v>
      </c>
      <c r="C608" s="1" t="str">
        <f aca="false">"$"&amp;A608&amp;" = $_REQUEST['"&amp;A608&amp;"'];"</f>
        <v>$dia4_HE1_5 = $_REQUEST['dia4_HE1_5'];</v>
      </c>
      <c r="D608" s="1" t="str">
        <f aca="false">C608</f>
        <v>$dia4_HE1_5 = $_REQUEST['dia4_HE1_5'];</v>
      </c>
      <c r="E608" s="1" t="str">
        <f aca="false">"`"&amp;A608&amp;"` "&amp;B608&amp;" NOT NULL, "</f>
        <v>`dia4_HE1_5` text NOT NULL, </v>
      </c>
    </row>
    <row r="609" customFormat="false" ht="12.8" hidden="false" customHeight="false" outlineLevel="0" collapsed="false">
      <c r="A609" s="1" t="str">
        <f aca="false">"dia4_HS1_5"</f>
        <v>dia4_HS1_5</v>
      </c>
      <c r="B609" s="1" t="s">
        <v>47</v>
      </c>
      <c r="C609" s="1" t="str">
        <f aca="false">"$"&amp;A609&amp;" = $_REQUEST['"&amp;A609&amp;"'];"</f>
        <v>$dia4_HS1_5 = $_REQUEST['dia4_HS1_5'];</v>
      </c>
      <c r="D609" s="1" t="str">
        <f aca="false">C609</f>
        <v>$dia4_HS1_5 = $_REQUEST['dia4_HS1_5'];</v>
      </c>
      <c r="E609" s="1" t="str">
        <f aca="false">"`"&amp;A609&amp;"` "&amp;B609&amp;" NOT NULL, "</f>
        <v>`dia4_HS1_5` text NOT NULL, </v>
      </c>
    </row>
    <row r="610" customFormat="false" ht="12.8" hidden="false" customHeight="false" outlineLevel="0" collapsed="false">
      <c r="A610" s="1" t="str">
        <f aca="false">"dia4_HE2_5"</f>
        <v>dia4_HE2_5</v>
      </c>
      <c r="B610" s="1" t="s">
        <v>47</v>
      </c>
      <c r="C610" s="1" t="str">
        <f aca="false">"$"&amp;A610&amp;" = $_REQUEST['"&amp;A610&amp;"'];"</f>
        <v>$dia4_HE2_5 = $_REQUEST['dia4_HE2_5'];</v>
      </c>
      <c r="D610" s="1" t="str">
        <f aca="false">C610</f>
        <v>$dia4_HE2_5 = $_REQUEST['dia4_HE2_5'];</v>
      </c>
      <c r="E610" s="1" t="str">
        <f aca="false">"`"&amp;A610&amp;"` "&amp;B610&amp;" NOT NULL, "</f>
        <v>`dia4_HE2_5` text NOT NULL, </v>
      </c>
    </row>
    <row r="611" customFormat="false" ht="12.8" hidden="false" customHeight="false" outlineLevel="0" collapsed="false">
      <c r="A611" s="1" t="str">
        <f aca="false">"dia4_HS2_5"</f>
        <v>dia4_HS2_5</v>
      </c>
      <c r="B611" s="1" t="s">
        <v>47</v>
      </c>
      <c r="C611" s="1" t="str">
        <f aca="false">"$"&amp;A611&amp;" = $_REQUEST['"&amp;A611&amp;"'];"</f>
        <v>$dia4_HS2_5 = $_REQUEST['dia4_HS2_5'];</v>
      </c>
      <c r="D611" s="1" t="str">
        <f aca="false">C611</f>
        <v>$dia4_HS2_5 = $_REQUEST['dia4_HS2_5'];</v>
      </c>
      <c r="E611" s="1" t="str">
        <f aca="false">"`"&amp;A611&amp;"` "&amp;B611&amp;" NOT NULL, "</f>
        <v>`dia4_HS2_5` text NOT NULL, </v>
      </c>
    </row>
    <row r="612" customFormat="false" ht="12.8" hidden="false" customHeight="false" outlineLevel="0" collapsed="false">
      <c r="A612" s="1" t="str">
        <f aca="false">"dia4_HE3_5"</f>
        <v>dia4_HE3_5</v>
      </c>
      <c r="B612" s="1" t="s">
        <v>47</v>
      </c>
      <c r="C612" s="1" t="str">
        <f aca="false">"$"&amp;A612&amp;" = $_REQUEST['"&amp;A612&amp;"'];"</f>
        <v>$dia4_HE3_5 = $_REQUEST['dia4_HE3_5'];</v>
      </c>
      <c r="D612" s="1" t="str">
        <f aca="false">C612</f>
        <v>$dia4_HE3_5 = $_REQUEST['dia4_HE3_5'];</v>
      </c>
      <c r="E612" s="1" t="str">
        <f aca="false">"`"&amp;A612&amp;"` "&amp;B612&amp;" NOT NULL, "</f>
        <v>`dia4_HE3_5` text NOT NULL, </v>
      </c>
    </row>
    <row r="613" customFormat="false" ht="12.8" hidden="false" customHeight="false" outlineLevel="0" collapsed="false">
      <c r="A613" s="1" t="str">
        <f aca="false">"dia4_HS3_5"</f>
        <v>dia4_HS3_5</v>
      </c>
      <c r="B613" s="1" t="s">
        <v>47</v>
      </c>
      <c r="C613" s="1" t="str">
        <f aca="false">"$"&amp;A613&amp;" = $_REQUEST['"&amp;A613&amp;"'];"</f>
        <v>$dia4_HS3_5 = $_REQUEST['dia4_HS3_5'];</v>
      </c>
      <c r="D613" s="1" t="str">
        <f aca="false">C613</f>
        <v>$dia4_HS3_5 = $_REQUEST['dia4_HS3_5'];</v>
      </c>
      <c r="E613" s="1" t="str">
        <f aca="false">"`"&amp;A613&amp;"` "&amp;B613&amp;" NOT NULL, "</f>
        <v>`dia4_HS3_5` text NOT NULL, </v>
      </c>
    </row>
    <row r="614" customFormat="false" ht="12.8" hidden="false" customHeight="false" outlineLevel="0" collapsed="false">
      <c r="A614" s="1" t="str">
        <f aca="false">"dia4_HE4_5"</f>
        <v>dia4_HE4_5</v>
      </c>
      <c r="B614" s="1" t="s">
        <v>47</v>
      </c>
      <c r="C614" s="1" t="str">
        <f aca="false">"$"&amp;A614&amp;" = $_REQUEST['"&amp;A614&amp;"'];"</f>
        <v>$dia4_HE4_5 = $_REQUEST['dia4_HE4_5'];</v>
      </c>
      <c r="D614" s="1" t="str">
        <f aca="false">C614</f>
        <v>$dia4_HE4_5 = $_REQUEST['dia4_HE4_5'];</v>
      </c>
      <c r="E614" s="1" t="str">
        <f aca="false">"`"&amp;A614&amp;"` "&amp;B614&amp;" NOT NULL, "</f>
        <v>`dia4_HE4_5` text NOT NULL, </v>
      </c>
    </row>
    <row r="615" customFormat="false" ht="12.8" hidden="false" customHeight="false" outlineLevel="0" collapsed="false">
      <c r="A615" s="1" t="str">
        <f aca="false">"dia4_HS4_5"</f>
        <v>dia4_HS4_5</v>
      </c>
      <c r="B615" s="1" t="s">
        <v>47</v>
      </c>
      <c r="C615" s="1" t="str">
        <f aca="false">"$"&amp;A615&amp;" = $_REQUEST['"&amp;A615&amp;"'];"</f>
        <v>$dia4_HS4_5 = $_REQUEST['dia4_HS4_5'];</v>
      </c>
      <c r="D615" s="1" t="str">
        <f aca="false">C615</f>
        <v>$dia4_HS4_5 = $_REQUEST['dia4_HS4_5'];</v>
      </c>
      <c r="E615" s="1" t="str">
        <f aca="false">"`"&amp;A615&amp;"` "&amp;B615&amp;" NOT NULL, "</f>
        <v>`dia4_HS4_5` text NOT NULL, </v>
      </c>
    </row>
    <row r="616" customFormat="false" ht="12.8" hidden="false" customHeight="false" outlineLevel="0" collapsed="false">
      <c r="A616" s="1" t="str">
        <f aca="false">"dia4_HE5_5"</f>
        <v>dia4_HE5_5</v>
      </c>
      <c r="B616" s="1" t="s">
        <v>47</v>
      </c>
      <c r="C616" s="1" t="str">
        <f aca="false">"$"&amp;A616&amp;" = $_REQUEST['"&amp;A616&amp;"'];"</f>
        <v>$dia4_HE5_5 = $_REQUEST['dia4_HE5_5'];</v>
      </c>
      <c r="D616" s="1" t="str">
        <f aca="false">C616</f>
        <v>$dia4_HE5_5 = $_REQUEST['dia4_HE5_5'];</v>
      </c>
      <c r="E616" s="1" t="str">
        <f aca="false">"`"&amp;A616&amp;"` "&amp;B616&amp;" NOT NULL, "</f>
        <v>`dia4_HE5_5` text NOT NULL, </v>
      </c>
    </row>
    <row r="617" customFormat="false" ht="12.8" hidden="false" customHeight="false" outlineLevel="0" collapsed="false">
      <c r="A617" s="1" t="str">
        <f aca="false">"dia4_HS5_5"</f>
        <v>dia4_HS5_5</v>
      </c>
      <c r="B617" s="1" t="s">
        <v>47</v>
      </c>
      <c r="C617" s="1" t="str">
        <f aca="false">"$"&amp;A617&amp;" = $_REQUEST['"&amp;A617&amp;"'];"</f>
        <v>$dia4_HS5_5 = $_REQUEST['dia4_HS5_5'];</v>
      </c>
      <c r="D617" s="1" t="str">
        <f aca="false">C617</f>
        <v>$dia4_HS5_5 = $_REQUEST['dia4_HS5_5'];</v>
      </c>
      <c r="E617" s="1" t="str">
        <f aca="false">"`"&amp;A617&amp;"` "&amp;B617&amp;" NOT NULL, "</f>
        <v>`dia4_HS5_5` text NOT NULL, </v>
      </c>
    </row>
    <row r="618" customFormat="false" ht="12.8" hidden="false" customHeight="false" outlineLevel="0" collapsed="false">
      <c r="A618" s="1" t="s">
        <v>96</v>
      </c>
      <c r="B618" s="1" t="s">
        <v>47</v>
      </c>
      <c r="C618" s="1" t="str">
        <f aca="false">"$"&amp;A618&amp;" = $_REQUEST['"&amp;A618&amp;"'];"</f>
        <v>$dia5_fecha = $_REQUEST['dia5_fecha'];</v>
      </c>
      <c r="D618" s="1" t="str">
        <f aca="false">C618</f>
        <v>$dia5_fecha = $_REQUEST['dia5_fecha'];</v>
      </c>
      <c r="E618" s="1" t="str">
        <f aca="false">"`"&amp;A618&amp;"` "&amp;B618&amp;" NOT NULL, "</f>
        <v>`dia5_fecha` text NOT NULL, </v>
      </c>
    </row>
    <row r="619" customFormat="false" ht="12.8" hidden="false" customHeight="false" outlineLevel="0" collapsed="false">
      <c r="A619" s="1" t="s">
        <v>97</v>
      </c>
      <c r="B619" s="1" t="s">
        <v>47</v>
      </c>
      <c r="C619" s="1" t="str">
        <f aca="false">"$"&amp;A619&amp;" = $_REQUEST['"&amp;A619&amp;"'];"</f>
        <v>$dia5_equipo = $_REQUEST['dia5_equipo'];</v>
      </c>
      <c r="D619" s="1" t="str">
        <f aca="false">C619</f>
        <v>$dia5_equipo = $_REQUEST['dia5_equipo'];</v>
      </c>
      <c r="E619" s="1" t="str">
        <f aca="false">"`"&amp;A619&amp;"` "&amp;B619&amp;" NOT NULL, "</f>
        <v>`dia5_equipo` text NOT NULL, </v>
      </c>
    </row>
    <row r="620" customFormat="false" ht="12.8" hidden="false" customHeight="false" outlineLevel="0" collapsed="false">
      <c r="A620" s="1" t="s">
        <v>98</v>
      </c>
      <c r="B620" s="1" t="s">
        <v>47</v>
      </c>
      <c r="C620" s="1" t="str">
        <f aca="false">"$"&amp;A620&amp;" = $_REQUEST['"&amp;A620&amp;"'];"</f>
        <v>$dia5_marca = $_REQUEST['dia5_marca'];</v>
      </c>
      <c r="D620" s="1" t="str">
        <f aca="false">C620</f>
        <v>$dia5_marca = $_REQUEST['dia5_marca'];</v>
      </c>
      <c r="E620" s="1" t="str">
        <f aca="false">"`"&amp;A620&amp;"` "&amp;B620&amp;" NOT NULL, "</f>
        <v>`dia5_marca` text NOT NULL, </v>
      </c>
    </row>
    <row r="621" customFormat="false" ht="12.8" hidden="false" customHeight="false" outlineLevel="0" collapsed="false">
      <c r="A621" s="1" t="s">
        <v>99</v>
      </c>
      <c r="B621" s="1" t="s">
        <v>47</v>
      </c>
      <c r="C621" s="1" t="str">
        <f aca="false">"$"&amp;A621&amp;" = $_REQUEST['"&amp;A621&amp;"'];"</f>
        <v>$dia5_fecha_calib = $_REQUEST['dia5_fecha_calib'];</v>
      </c>
      <c r="D621" s="1" t="str">
        <f aca="false">C621</f>
        <v>$dia5_fecha_calib = $_REQUEST['dia5_fecha_calib'];</v>
      </c>
      <c r="E621" s="1" t="str">
        <f aca="false">"`"&amp;A621&amp;"` "&amp;B621&amp;" NOT NULL, "</f>
        <v>`dia5_fecha_calib` text NOT NULL, </v>
      </c>
    </row>
    <row r="622" customFormat="false" ht="12.8" hidden="false" customHeight="false" outlineLevel="0" collapsed="false">
      <c r="A622" s="1" t="s">
        <v>100</v>
      </c>
      <c r="B622" s="1" t="s">
        <v>47</v>
      </c>
      <c r="C622" s="1" t="str">
        <f aca="false">"$"&amp;A622&amp;" = $_REQUEST['"&amp;A622&amp;"'];"</f>
        <v>$dia5_propietario = $_REQUEST['dia5_propietario'];</v>
      </c>
      <c r="D622" s="1" t="str">
        <f aca="false">C622</f>
        <v>$dia5_propietario = $_REQUEST['dia5_propietario'];</v>
      </c>
      <c r="E622" s="1" t="str">
        <f aca="false">"`"&amp;A622&amp;"` "&amp;B622&amp;" NOT NULL, "</f>
        <v>`dia5_propietario` text NOT NULL, </v>
      </c>
    </row>
    <row r="623" customFormat="false" ht="12.8" hidden="false" customHeight="false" outlineLevel="0" collapsed="false">
      <c r="A623" s="1" t="s">
        <v>101</v>
      </c>
      <c r="B623" s="1" t="s">
        <v>47</v>
      </c>
      <c r="C623" s="1" t="str">
        <f aca="false">"$"&amp;A623&amp;" = $_REQUEST['"&amp;A623&amp;"'];"</f>
        <v>$dia5_bumptest_por = $_REQUEST['dia5_bumptest_por'];</v>
      </c>
      <c r="D623" s="1" t="str">
        <f aca="false">C623</f>
        <v>$dia5_bumptest_por = $_REQUEST['dia5_bumptest_por'];</v>
      </c>
      <c r="E623" s="1" t="str">
        <f aca="false">"`"&amp;A623&amp;"` "&amp;B623&amp;" NOT NULL, "</f>
        <v>`dia5_bumptest_por` text NOT NULL, </v>
      </c>
    </row>
    <row r="624" customFormat="false" ht="12.8" hidden="false" customHeight="false" outlineLevel="0" collapsed="false">
      <c r="A624" s="1" t="s">
        <v>102</v>
      </c>
      <c r="B624" s="1" t="s">
        <v>47</v>
      </c>
      <c r="C624" s="1" t="str">
        <f aca="false">"$"&amp;A624&amp;" = $_REQUEST['"&amp;A624&amp;"'];"</f>
        <v>$dia5_LEL = $_REQUEST['dia5_LEL'];</v>
      </c>
      <c r="D624" s="1" t="str">
        <f aca="false">C624</f>
        <v>$dia5_LEL = $_REQUEST['dia5_LEL'];</v>
      </c>
      <c r="E624" s="1" t="str">
        <f aca="false">"`"&amp;A624&amp;"` "&amp;B624&amp;" NOT NULL, "</f>
        <v>`dia5_LEL` text NOT NULL, </v>
      </c>
    </row>
    <row r="625" customFormat="false" ht="12.8" hidden="false" customHeight="false" outlineLevel="0" collapsed="false">
      <c r="A625" s="1" t="s">
        <v>103</v>
      </c>
      <c r="B625" s="1" t="s">
        <v>47</v>
      </c>
      <c r="C625" s="1" t="str">
        <f aca="false">"$"&amp;A625&amp;" = $_REQUEST['"&amp;A625&amp;"'];"</f>
        <v>$dia5_O = $_REQUEST['dia5_O'];</v>
      </c>
      <c r="D625" s="1" t="str">
        <f aca="false">C625</f>
        <v>$dia5_O = $_REQUEST['dia5_O'];</v>
      </c>
      <c r="E625" s="1" t="str">
        <f aca="false">"`"&amp;A625&amp;"` "&amp;B625&amp;" NOT NULL, "</f>
        <v>`dia5_O` text NOT NULL, </v>
      </c>
    </row>
    <row r="626" customFormat="false" ht="12.8" hidden="false" customHeight="false" outlineLevel="0" collapsed="false">
      <c r="A626" s="1" t="s">
        <v>104</v>
      </c>
      <c r="B626" s="1" t="s">
        <v>47</v>
      </c>
      <c r="C626" s="1" t="str">
        <f aca="false">"$"&amp;A626&amp;" = $_REQUEST['"&amp;A626&amp;"'];"</f>
        <v>$dia5_H2S = $_REQUEST['dia5_H2S'];</v>
      </c>
      <c r="D626" s="1" t="str">
        <f aca="false">C626</f>
        <v>$dia5_H2S = $_REQUEST['dia5_H2S'];</v>
      </c>
      <c r="E626" s="1" t="str">
        <f aca="false">"`"&amp;A626&amp;"` "&amp;B626&amp;" NOT NULL, "</f>
        <v>`dia5_H2S` text NOT NULL, </v>
      </c>
    </row>
    <row r="627" customFormat="false" ht="12.8" hidden="false" customHeight="false" outlineLevel="0" collapsed="false">
      <c r="A627" s="1" t="s">
        <v>105</v>
      </c>
      <c r="B627" s="1" t="s">
        <v>47</v>
      </c>
      <c r="C627" s="1" t="str">
        <f aca="false">"$"&amp;A627&amp;" = $_REQUEST['"&amp;A627&amp;"'];"</f>
        <v>$dia5_CO = $_REQUEST['dia5_CO'];</v>
      </c>
      <c r="D627" s="1" t="str">
        <f aca="false">C627</f>
        <v>$dia5_CO = $_REQUEST['dia5_CO'];</v>
      </c>
      <c r="E627" s="1" t="str">
        <f aca="false">"`"&amp;A627&amp;"` "&amp;B627&amp;" NOT NULL, "</f>
        <v>`dia5_CO` text NOT NULL, </v>
      </c>
    </row>
    <row r="628" customFormat="false" ht="12.8" hidden="false" customHeight="false" outlineLevel="0" collapsed="false">
      <c r="A628" s="1" t="s">
        <v>106</v>
      </c>
      <c r="B628" s="1" t="s">
        <v>47</v>
      </c>
      <c r="C628" s="1" t="str">
        <f aca="false">"$"&amp;A628&amp;" = $_REQUEST['"&amp;A628&amp;"'];"</f>
        <v>$dia5_pasa_bumptest = $_REQUEST['dia5_pasa_bumptest'];</v>
      </c>
      <c r="D628" s="1" t="str">
        <f aca="false">C628</f>
        <v>$dia5_pasa_bumptest = $_REQUEST['dia5_pasa_bumptest'];</v>
      </c>
      <c r="E628" s="1" t="str">
        <f aca="false">"`"&amp;A628&amp;"` "&amp;B628&amp;" NOT NULL, "</f>
        <v>`dia5_pasa_bumptest` text NOT NULL, </v>
      </c>
    </row>
    <row r="629" customFormat="false" ht="12.8" hidden="false" customHeight="false" outlineLevel="0" collapsed="false">
      <c r="A629" s="1" t="str">
        <f aca="false">"dia5_H1_1"</f>
        <v>dia5_H1_1</v>
      </c>
      <c r="B629" s="1" t="s">
        <v>47</v>
      </c>
      <c r="C629" s="1" t="str">
        <f aca="false">"$"&amp;A629&amp;" = $_REQUEST['"&amp;A629&amp;"'];"</f>
        <v>$dia5_H1_1 = $_REQUEST['dia5_H1_1'];</v>
      </c>
      <c r="D629" s="1" t="str">
        <f aca="false">C629</f>
        <v>$dia5_H1_1 = $_REQUEST['dia5_H1_1'];</v>
      </c>
      <c r="E629" s="1" t="str">
        <f aca="false">"`"&amp;A629&amp;"` "&amp;B629&amp;" NOT NULL, "</f>
        <v>`dia5_H1_1` text NOT NULL, </v>
      </c>
    </row>
    <row r="630" customFormat="false" ht="12.8" hidden="false" customHeight="false" outlineLevel="0" collapsed="false">
      <c r="A630" s="1" t="str">
        <f aca="false">"dia5_R1_1"</f>
        <v>dia5_R1_1</v>
      </c>
      <c r="B630" s="1" t="s">
        <v>47</v>
      </c>
      <c r="C630" s="1" t="str">
        <f aca="false">"$"&amp;A630&amp;" = $_REQUEST['"&amp;A630&amp;"'];"</f>
        <v>$dia5_R1_1 = $_REQUEST['dia5_R1_1'];</v>
      </c>
      <c r="D630" s="1" t="str">
        <f aca="false">C630</f>
        <v>$dia5_R1_1 = $_REQUEST['dia5_R1_1'];</v>
      </c>
      <c r="E630" s="1" t="str">
        <f aca="false">"`"&amp;A630&amp;"` "&amp;B630&amp;" NOT NULL, "</f>
        <v>`dia5_R1_1` text NOT NULL, </v>
      </c>
    </row>
    <row r="631" customFormat="false" ht="12.8" hidden="false" customHeight="false" outlineLevel="0" collapsed="false">
      <c r="A631" s="1" t="str">
        <f aca="false">"dia5_H2_1"</f>
        <v>dia5_H2_1</v>
      </c>
      <c r="B631" s="1" t="s">
        <v>47</v>
      </c>
      <c r="C631" s="1" t="str">
        <f aca="false">"$"&amp;A631&amp;" = $_REQUEST['"&amp;A631&amp;"'];"</f>
        <v>$dia5_H2_1 = $_REQUEST['dia5_H2_1'];</v>
      </c>
      <c r="D631" s="1" t="str">
        <f aca="false">C631</f>
        <v>$dia5_H2_1 = $_REQUEST['dia5_H2_1'];</v>
      </c>
      <c r="E631" s="1" t="str">
        <f aca="false">"`"&amp;A631&amp;"` "&amp;B631&amp;" NOT NULL, "</f>
        <v>`dia5_H2_1` text NOT NULL, </v>
      </c>
    </row>
    <row r="632" customFormat="false" ht="12.8" hidden="false" customHeight="false" outlineLevel="0" collapsed="false">
      <c r="A632" s="1" t="str">
        <f aca="false">"dia5_R2_1"</f>
        <v>dia5_R2_1</v>
      </c>
      <c r="B632" s="1" t="s">
        <v>47</v>
      </c>
      <c r="C632" s="1" t="str">
        <f aca="false">"$"&amp;A632&amp;" = $_REQUEST['"&amp;A632&amp;"'];"</f>
        <v>$dia5_R2_1 = $_REQUEST['dia5_R2_1'];</v>
      </c>
      <c r="D632" s="1" t="str">
        <f aca="false">C632</f>
        <v>$dia5_R2_1 = $_REQUEST['dia5_R2_1'];</v>
      </c>
      <c r="E632" s="1" t="str">
        <f aca="false">"`"&amp;A632&amp;"` "&amp;B632&amp;" NOT NULL, "</f>
        <v>`dia5_R2_1` text NOT NULL, </v>
      </c>
    </row>
    <row r="633" customFormat="false" ht="12.8" hidden="false" customHeight="false" outlineLevel="0" collapsed="false">
      <c r="A633" s="1" t="str">
        <f aca="false">"dia5_H3_1"</f>
        <v>dia5_H3_1</v>
      </c>
      <c r="B633" s="1" t="s">
        <v>47</v>
      </c>
      <c r="C633" s="1" t="str">
        <f aca="false">"$"&amp;A633&amp;" = $_REQUEST['"&amp;A633&amp;"'];"</f>
        <v>$dia5_H3_1 = $_REQUEST['dia5_H3_1'];</v>
      </c>
      <c r="D633" s="1" t="str">
        <f aca="false">C633</f>
        <v>$dia5_H3_1 = $_REQUEST['dia5_H3_1'];</v>
      </c>
      <c r="E633" s="1" t="str">
        <f aca="false">"`"&amp;A633&amp;"` "&amp;B633&amp;" NOT NULL, "</f>
        <v>`dia5_H3_1` text NOT NULL, </v>
      </c>
    </row>
    <row r="634" customFormat="false" ht="12.8" hidden="false" customHeight="false" outlineLevel="0" collapsed="false">
      <c r="A634" s="1" t="str">
        <f aca="false">"dia5_R3_1"</f>
        <v>dia5_R3_1</v>
      </c>
      <c r="B634" s="1" t="s">
        <v>47</v>
      </c>
      <c r="C634" s="1" t="str">
        <f aca="false">"$"&amp;A634&amp;" = $_REQUEST['"&amp;A634&amp;"'];"</f>
        <v>$dia5_R3_1 = $_REQUEST['dia5_R3_1'];</v>
      </c>
      <c r="D634" s="1" t="str">
        <f aca="false">C634</f>
        <v>$dia5_R3_1 = $_REQUEST['dia5_R3_1'];</v>
      </c>
      <c r="E634" s="1" t="str">
        <f aca="false">"`"&amp;A634&amp;"` "&amp;B634&amp;" NOT NULL, "</f>
        <v>`dia5_R3_1` text NOT NULL, </v>
      </c>
    </row>
    <row r="635" customFormat="false" ht="12.8" hidden="false" customHeight="false" outlineLevel="0" collapsed="false">
      <c r="A635" s="1" t="str">
        <f aca="false">"dia5_H4_1"</f>
        <v>dia5_H4_1</v>
      </c>
      <c r="B635" s="1" t="s">
        <v>47</v>
      </c>
      <c r="C635" s="1" t="str">
        <f aca="false">"$"&amp;A635&amp;" = $_REQUEST['"&amp;A635&amp;"'];"</f>
        <v>$dia5_H4_1 = $_REQUEST['dia5_H4_1'];</v>
      </c>
      <c r="D635" s="1" t="str">
        <f aca="false">C635</f>
        <v>$dia5_H4_1 = $_REQUEST['dia5_H4_1'];</v>
      </c>
      <c r="E635" s="1" t="str">
        <f aca="false">"`"&amp;A635&amp;"` "&amp;B635&amp;" NOT NULL, "</f>
        <v>`dia5_H4_1` text NOT NULL, </v>
      </c>
    </row>
    <row r="636" customFormat="false" ht="12.8" hidden="false" customHeight="false" outlineLevel="0" collapsed="false">
      <c r="A636" s="1" t="str">
        <f aca="false">"dia5_R4_1"</f>
        <v>dia5_R4_1</v>
      </c>
      <c r="B636" s="1" t="s">
        <v>47</v>
      </c>
      <c r="C636" s="1" t="str">
        <f aca="false">"$"&amp;A636&amp;" = $_REQUEST['"&amp;A636&amp;"'];"</f>
        <v>$dia5_R4_1 = $_REQUEST['dia5_R4_1'];</v>
      </c>
      <c r="D636" s="1" t="str">
        <f aca="false">C636</f>
        <v>$dia5_R4_1 = $_REQUEST['dia5_R4_1'];</v>
      </c>
      <c r="E636" s="1" t="str">
        <f aca="false">"`"&amp;A636&amp;"` "&amp;B636&amp;" NOT NULL, "</f>
        <v>`dia5_R4_1` text NOT NULL, </v>
      </c>
    </row>
    <row r="637" customFormat="false" ht="12.8" hidden="false" customHeight="false" outlineLevel="0" collapsed="false">
      <c r="A637" s="1" t="str">
        <f aca="false">"dia5_H5_1"</f>
        <v>dia5_H5_1</v>
      </c>
      <c r="B637" s="1" t="s">
        <v>47</v>
      </c>
      <c r="C637" s="1" t="str">
        <f aca="false">"$"&amp;A637&amp;" = $_REQUEST['"&amp;A637&amp;"'];"</f>
        <v>$dia5_H5_1 = $_REQUEST['dia5_H5_1'];</v>
      </c>
      <c r="D637" s="1" t="str">
        <f aca="false">C637</f>
        <v>$dia5_H5_1 = $_REQUEST['dia5_H5_1'];</v>
      </c>
      <c r="E637" s="1" t="str">
        <f aca="false">"`"&amp;A637&amp;"` "&amp;B637&amp;" NOT NULL, "</f>
        <v>`dia5_H5_1` text NOT NULL, </v>
      </c>
    </row>
    <row r="638" customFormat="false" ht="12.8" hidden="false" customHeight="false" outlineLevel="0" collapsed="false">
      <c r="A638" s="1" t="str">
        <f aca="false">"dia5_R5_1"</f>
        <v>dia5_R5_1</v>
      </c>
      <c r="B638" s="1" t="s">
        <v>47</v>
      </c>
      <c r="C638" s="1" t="str">
        <f aca="false">"$"&amp;A638&amp;" = $_REQUEST['"&amp;A638&amp;"'];"</f>
        <v>$dia5_R5_1 = $_REQUEST['dia5_R5_1'];</v>
      </c>
      <c r="D638" s="1" t="str">
        <f aca="false">C638</f>
        <v>$dia5_R5_1 = $_REQUEST['dia5_R5_1'];</v>
      </c>
      <c r="E638" s="1" t="str">
        <f aca="false">"`"&amp;A638&amp;"` "&amp;B638&amp;" NOT NULL, "</f>
        <v>`dia5_R5_1` text NOT NULL, </v>
      </c>
    </row>
    <row r="639" customFormat="false" ht="12.8" hidden="false" customHeight="false" outlineLevel="0" collapsed="false">
      <c r="A639" s="1" t="str">
        <f aca="false">"dia5_H6_1"</f>
        <v>dia5_H6_1</v>
      </c>
      <c r="B639" s="1" t="s">
        <v>47</v>
      </c>
      <c r="C639" s="1" t="str">
        <f aca="false">"$"&amp;A639&amp;" = $_REQUEST['"&amp;A639&amp;"'];"</f>
        <v>$dia5_H6_1 = $_REQUEST['dia5_H6_1'];</v>
      </c>
      <c r="D639" s="1" t="str">
        <f aca="false">C639</f>
        <v>$dia5_H6_1 = $_REQUEST['dia5_H6_1'];</v>
      </c>
      <c r="E639" s="1" t="str">
        <f aca="false">"`"&amp;A639&amp;"` "&amp;B639&amp;" NOT NULL, "</f>
        <v>`dia5_H6_1` text NOT NULL, </v>
      </c>
    </row>
    <row r="640" customFormat="false" ht="12.8" hidden="false" customHeight="false" outlineLevel="0" collapsed="false">
      <c r="A640" s="1" t="str">
        <f aca="false">"dia5_R6_1"</f>
        <v>dia5_R6_1</v>
      </c>
      <c r="B640" s="1" t="s">
        <v>47</v>
      </c>
      <c r="C640" s="1" t="str">
        <f aca="false">"$"&amp;A640&amp;" = $_REQUEST['"&amp;A640&amp;"'];"</f>
        <v>$dia5_R6_1 = $_REQUEST['dia5_R6_1'];</v>
      </c>
      <c r="D640" s="1" t="str">
        <f aca="false">C640</f>
        <v>$dia5_R6_1 = $_REQUEST['dia5_R6_1'];</v>
      </c>
      <c r="E640" s="1" t="str">
        <f aca="false">"`"&amp;A640&amp;"` "&amp;B640&amp;" NOT NULL, "</f>
        <v>`dia5_R6_1` text NOT NULL, </v>
      </c>
    </row>
    <row r="641" customFormat="false" ht="12.8" hidden="false" customHeight="false" outlineLevel="0" collapsed="false">
      <c r="A641" s="1" t="str">
        <f aca="false">"dia5_H7_1"</f>
        <v>dia5_H7_1</v>
      </c>
      <c r="B641" s="1" t="s">
        <v>47</v>
      </c>
      <c r="C641" s="1" t="str">
        <f aca="false">"$"&amp;A641&amp;" = $_REQUEST['"&amp;A641&amp;"'];"</f>
        <v>$dia5_H7_1 = $_REQUEST['dia5_H7_1'];</v>
      </c>
      <c r="D641" s="1" t="str">
        <f aca="false">C641</f>
        <v>$dia5_H7_1 = $_REQUEST['dia5_H7_1'];</v>
      </c>
      <c r="E641" s="1" t="str">
        <f aca="false">"`"&amp;A641&amp;"` "&amp;B641&amp;" NOT NULL, "</f>
        <v>`dia5_H7_1` text NOT NULL, </v>
      </c>
    </row>
    <row r="642" customFormat="false" ht="12.8" hidden="false" customHeight="false" outlineLevel="0" collapsed="false">
      <c r="A642" s="1" t="str">
        <f aca="false">"dia5_R7_1"</f>
        <v>dia5_R7_1</v>
      </c>
      <c r="B642" s="1" t="s">
        <v>47</v>
      </c>
      <c r="C642" s="1" t="str">
        <f aca="false">"$"&amp;A642&amp;" = $_REQUEST['"&amp;A642&amp;"'];"</f>
        <v>$dia5_R7_1 = $_REQUEST['dia5_R7_1'];</v>
      </c>
      <c r="D642" s="1" t="str">
        <f aca="false">C642</f>
        <v>$dia5_R7_1 = $_REQUEST['dia5_R7_1'];</v>
      </c>
      <c r="E642" s="1" t="str">
        <f aca="false">"`"&amp;A642&amp;"` "&amp;B642&amp;" NOT NULL, "</f>
        <v>`dia5_R7_1` text NOT NULL, </v>
      </c>
    </row>
    <row r="643" customFormat="false" ht="12.8" hidden="false" customHeight="false" outlineLevel="0" collapsed="false">
      <c r="A643" s="1" t="str">
        <f aca="false">"dia5_H8_1"</f>
        <v>dia5_H8_1</v>
      </c>
      <c r="B643" s="1" t="s">
        <v>47</v>
      </c>
      <c r="C643" s="1" t="str">
        <f aca="false">"$"&amp;A643&amp;" = $_REQUEST['"&amp;A643&amp;"'];"</f>
        <v>$dia5_H8_1 = $_REQUEST['dia5_H8_1'];</v>
      </c>
      <c r="D643" s="1" t="str">
        <f aca="false">C643</f>
        <v>$dia5_H8_1 = $_REQUEST['dia5_H8_1'];</v>
      </c>
      <c r="E643" s="1" t="str">
        <f aca="false">"`"&amp;A643&amp;"` "&amp;B643&amp;" NOT NULL, "</f>
        <v>`dia5_H8_1` text NOT NULL, </v>
      </c>
    </row>
    <row r="644" customFormat="false" ht="12.8" hidden="false" customHeight="false" outlineLevel="0" collapsed="false">
      <c r="A644" s="1" t="str">
        <f aca="false">"dia5_R8_1"</f>
        <v>dia5_R8_1</v>
      </c>
      <c r="B644" s="1" t="s">
        <v>47</v>
      </c>
      <c r="C644" s="1" t="str">
        <f aca="false">"$"&amp;A644&amp;" = $_REQUEST['"&amp;A644&amp;"'];"</f>
        <v>$dia5_R8_1 = $_REQUEST['dia5_R8_1'];</v>
      </c>
      <c r="D644" s="1" t="str">
        <f aca="false">C644</f>
        <v>$dia5_R8_1 = $_REQUEST['dia5_R8_1'];</v>
      </c>
      <c r="E644" s="1" t="str">
        <f aca="false">"`"&amp;A644&amp;"` "&amp;B644&amp;" NOT NULL, "</f>
        <v>`dia5_R8_1` text NOT NULL, </v>
      </c>
    </row>
    <row r="645" customFormat="false" ht="12.8" hidden="false" customHeight="false" outlineLevel="0" collapsed="false">
      <c r="A645" s="1" t="str">
        <f aca="false">"dia5_H9_1"</f>
        <v>dia5_H9_1</v>
      </c>
      <c r="B645" s="1" t="s">
        <v>47</v>
      </c>
      <c r="C645" s="1" t="str">
        <f aca="false">"$"&amp;A645&amp;" = $_REQUEST['"&amp;A645&amp;"'];"</f>
        <v>$dia5_H9_1 = $_REQUEST['dia5_H9_1'];</v>
      </c>
      <c r="D645" s="1" t="str">
        <f aca="false">C645</f>
        <v>$dia5_H9_1 = $_REQUEST['dia5_H9_1'];</v>
      </c>
      <c r="E645" s="1" t="str">
        <f aca="false">"`"&amp;A645&amp;"` "&amp;B645&amp;" NOT NULL, "</f>
        <v>`dia5_H9_1` text NOT NULL, </v>
      </c>
    </row>
    <row r="646" customFormat="false" ht="12.8" hidden="false" customHeight="false" outlineLevel="0" collapsed="false">
      <c r="A646" s="1" t="str">
        <f aca="false">"dia5_R9_1"</f>
        <v>dia5_R9_1</v>
      </c>
      <c r="B646" s="1" t="s">
        <v>47</v>
      </c>
      <c r="C646" s="1" t="str">
        <f aca="false">"$"&amp;A646&amp;" = $_REQUEST['"&amp;A646&amp;"'];"</f>
        <v>$dia5_R9_1 = $_REQUEST['dia5_R9_1'];</v>
      </c>
      <c r="D646" s="1" t="str">
        <f aca="false">C646</f>
        <v>$dia5_R9_1 = $_REQUEST['dia5_R9_1'];</v>
      </c>
      <c r="E646" s="1" t="str">
        <f aca="false">"`"&amp;A646&amp;"` "&amp;B646&amp;" NOT NULL, "</f>
        <v>`dia5_R9_1` text NOT NULL, </v>
      </c>
    </row>
    <row r="647" customFormat="false" ht="12.8" hidden="false" customHeight="false" outlineLevel="0" collapsed="false">
      <c r="A647" s="1" t="str">
        <f aca="false">"dia5_H10_1"</f>
        <v>dia5_H10_1</v>
      </c>
      <c r="B647" s="1" t="s">
        <v>47</v>
      </c>
      <c r="C647" s="1" t="str">
        <f aca="false">"$"&amp;A647&amp;" = $_REQUEST['"&amp;A647&amp;"'];"</f>
        <v>$dia5_H10_1 = $_REQUEST['dia5_H10_1'];</v>
      </c>
      <c r="D647" s="1" t="str">
        <f aca="false">C647</f>
        <v>$dia5_H10_1 = $_REQUEST['dia5_H10_1'];</v>
      </c>
      <c r="E647" s="1" t="str">
        <f aca="false">"`"&amp;A647&amp;"` "&amp;B647&amp;" NOT NULL, "</f>
        <v>`dia5_H10_1` text NOT NULL, </v>
      </c>
    </row>
    <row r="648" customFormat="false" ht="12.8" hidden="false" customHeight="false" outlineLevel="0" collapsed="false">
      <c r="A648" s="1" t="str">
        <f aca="false">"dia5_R10_1"</f>
        <v>dia5_R10_1</v>
      </c>
      <c r="B648" s="1" t="s">
        <v>47</v>
      </c>
      <c r="C648" s="1" t="str">
        <f aca="false">"$"&amp;A648&amp;" = $_REQUEST['"&amp;A648&amp;"'];"</f>
        <v>$dia5_R10_1 = $_REQUEST['dia5_R10_1'];</v>
      </c>
      <c r="D648" s="1" t="str">
        <f aca="false">C648</f>
        <v>$dia5_R10_1 = $_REQUEST['dia5_R10_1'];</v>
      </c>
      <c r="E648" s="1" t="str">
        <f aca="false">"`"&amp;A648&amp;"` "&amp;B648&amp;" NOT NULL, "</f>
        <v>`dia5_R10_1` text NOT NULL, </v>
      </c>
    </row>
    <row r="649" customFormat="false" ht="12.8" hidden="false" customHeight="false" outlineLevel="0" collapsed="false">
      <c r="A649" s="1" t="str">
        <f aca="false">"dia5_H1_2"</f>
        <v>dia5_H1_2</v>
      </c>
      <c r="B649" s="1" t="s">
        <v>47</v>
      </c>
      <c r="C649" s="1" t="str">
        <f aca="false">"$"&amp;A649&amp;" = $_REQUEST['"&amp;A649&amp;"'];"</f>
        <v>$dia5_H1_2 = $_REQUEST['dia5_H1_2'];</v>
      </c>
      <c r="D649" s="1" t="str">
        <f aca="false">C649</f>
        <v>$dia5_H1_2 = $_REQUEST['dia5_H1_2'];</v>
      </c>
      <c r="E649" s="1" t="str">
        <f aca="false">"`"&amp;A649&amp;"` "&amp;B649&amp;" NOT NULL, "</f>
        <v>`dia5_H1_2` text NOT NULL, </v>
      </c>
    </row>
    <row r="650" customFormat="false" ht="12.8" hidden="false" customHeight="false" outlineLevel="0" collapsed="false">
      <c r="A650" s="1" t="str">
        <f aca="false">"dia5_R1_2"</f>
        <v>dia5_R1_2</v>
      </c>
      <c r="B650" s="1" t="s">
        <v>47</v>
      </c>
      <c r="C650" s="1" t="str">
        <f aca="false">"$"&amp;A650&amp;" = $_REQUEST['"&amp;A650&amp;"'];"</f>
        <v>$dia5_R1_2 = $_REQUEST['dia5_R1_2'];</v>
      </c>
      <c r="D650" s="1" t="str">
        <f aca="false">C650</f>
        <v>$dia5_R1_2 = $_REQUEST['dia5_R1_2'];</v>
      </c>
      <c r="E650" s="1" t="str">
        <f aca="false">"`"&amp;A650&amp;"` "&amp;B650&amp;" NOT NULL, "</f>
        <v>`dia5_R1_2` text NOT NULL, </v>
      </c>
    </row>
    <row r="651" customFormat="false" ht="12.8" hidden="false" customHeight="false" outlineLevel="0" collapsed="false">
      <c r="A651" s="1" t="str">
        <f aca="false">"dia5_H2_2"</f>
        <v>dia5_H2_2</v>
      </c>
      <c r="B651" s="1" t="s">
        <v>47</v>
      </c>
      <c r="C651" s="1" t="str">
        <f aca="false">"$"&amp;A651&amp;" = $_REQUEST['"&amp;A651&amp;"'];"</f>
        <v>$dia5_H2_2 = $_REQUEST['dia5_H2_2'];</v>
      </c>
      <c r="D651" s="1" t="str">
        <f aca="false">C651</f>
        <v>$dia5_H2_2 = $_REQUEST['dia5_H2_2'];</v>
      </c>
      <c r="E651" s="1" t="str">
        <f aca="false">"`"&amp;A651&amp;"` "&amp;B651&amp;" NOT NULL, "</f>
        <v>`dia5_H2_2` text NOT NULL, </v>
      </c>
    </row>
    <row r="652" customFormat="false" ht="12.8" hidden="false" customHeight="false" outlineLevel="0" collapsed="false">
      <c r="A652" s="1" t="str">
        <f aca="false">"dia5_R2_2"</f>
        <v>dia5_R2_2</v>
      </c>
      <c r="B652" s="1" t="s">
        <v>47</v>
      </c>
      <c r="C652" s="1" t="str">
        <f aca="false">"$"&amp;A652&amp;" = $_REQUEST['"&amp;A652&amp;"'];"</f>
        <v>$dia5_R2_2 = $_REQUEST['dia5_R2_2'];</v>
      </c>
      <c r="D652" s="1" t="str">
        <f aca="false">C652</f>
        <v>$dia5_R2_2 = $_REQUEST['dia5_R2_2'];</v>
      </c>
      <c r="E652" s="1" t="str">
        <f aca="false">"`"&amp;A652&amp;"` "&amp;B652&amp;" NOT NULL, "</f>
        <v>`dia5_R2_2` text NOT NULL, </v>
      </c>
    </row>
    <row r="653" customFormat="false" ht="12.8" hidden="false" customHeight="false" outlineLevel="0" collapsed="false">
      <c r="A653" s="1" t="str">
        <f aca="false">"dia5_H3_2"</f>
        <v>dia5_H3_2</v>
      </c>
      <c r="B653" s="1" t="s">
        <v>47</v>
      </c>
      <c r="C653" s="1" t="str">
        <f aca="false">"$"&amp;A653&amp;" = $_REQUEST['"&amp;A653&amp;"'];"</f>
        <v>$dia5_H3_2 = $_REQUEST['dia5_H3_2'];</v>
      </c>
      <c r="D653" s="1" t="str">
        <f aca="false">C653</f>
        <v>$dia5_H3_2 = $_REQUEST['dia5_H3_2'];</v>
      </c>
      <c r="E653" s="1" t="str">
        <f aca="false">"`"&amp;A653&amp;"` "&amp;B653&amp;" NOT NULL, "</f>
        <v>`dia5_H3_2` text NOT NULL, </v>
      </c>
    </row>
    <row r="654" customFormat="false" ht="12.8" hidden="false" customHeight="false" outlineLevel="0" collapsed="false">
      <c r="A654" s="1" t="str">
        <f aca="false">"dia5_R3_2"</f>
        <v>dia5_R3_2</v>
      </c>
      <c r="B654" s="1" t="s">
        <v>47</v>
      </c>
      <c r="C654" s="1" t="str">
        <f aca="false">"$"&amp;A654&amp;" = $_REQUEST['"&amp;A654&amp;"'];"</f>
        <v>$dia5_R3_2 = $_REQUEST['dia5_R3_2'];</v>
      </c>
      <c r="D654" s="1" t="str">
        <f aca="false">C654</f>
        <v>$dia5_R3_2 = $_REQUEST['dia5_R3_2'];</v>
      </c>
      <c r="E654" s="1" t="str">
        <f aca="false">"`"&amp;A654&amp;"` "&amp;B654&amp;" NOT NULL, "</f>
        <v>`dia5_R3_2` text NOT NULL, </v>
      </c>
    </row>
    <row r="655" customFormat="false" ht="12.8" hidden="false" customHeight="false" outlineLevel="0" collapsed="false">
      <c r="A655" s="1" t="str">
        <f aca="false">"dia5_H4_2"</f>
        <v>dia5_H4_2</v>
      </c>
      <c r="B655" s="1" t="s">
        <v>47</v>
      </c>
      <c r="C655" s="1" t="str">
        <f aca="false">"$"&amp;A655&amp;" = $_REQUEST['"&amp;A655&amp;"'];"</f>
        <v>$dia5_H4_2 = $_REQUEST['dia5_H4_2'];</v>
      </c>
      <c r="D655" s="1" t="str">
        <f aca="false">C655</f>
        <v>$dia5_H4_2 = $_REQUEST['dia5_H4_2'];</v>
      </c>
      <c r="E655" s="1" t="str">
        <f aca="false">"`"&amp;A655&amp;"` "&amp;B655&amp;" NOT NULL, "</f>
        <v>`dia5_H4_2` text NOT NULL, </v>
      </c>
    </row>
    <row r="656" customFormat="false" ht="12.8" hidden="false" customHeight="false" outlineLevel="0" collapsed="false">
      <c r="A656" s="1" t="str">
        <f aca="false">"dia5_R4_2"</f>
        <v>dia5_R4_2</v>
      </c>
      <c r="B656" s="1" t="s">
        <v>47</v>
      </c>
      <c r="C656" s="1" t="str">
        <f aca="false">"$"&amp;A656&amp;" = $_REQUEST['"&amp;A656&amp;"'];"</f>
        <v>$dia5_R4_2 = $_REQUEST['dia5_R4_2'];</v>
      </c>
      <c r="D656" s="1" t="str">
        <f aca="false">C656</f>
        <v>$dia5_R4_2 = $_REQUEST['dia5_R4_2'];</v>
      </c>
      <c r="E656" s="1" t="str">
        <f aca="false">"`"&amp;A656&amp;"` "&amp;B656&amp;" NOT NULL, "</f>
        <v>`dia5_R4_2` text NOT NULL, </v>
      </c>
    </row>
    <row r="657" customFormat="false" ht="12.8" hidden="false" customHeight="false" outlineLevel="0" collapsed="false">
      <c r="A657" s="1" t="str">
        <f aca="false">"dia5_H5_2"</f>
        <v>dia5_H5_2</v>
      </c>
      <c r="B657" s="1" t="s">
        <v>47</v>
      </c>
      <c r="C657" s="1" t="str">
        <f aca="false">"$"&amp;A657&amp;" = $_REQUEST['"&amp;A657&amp;"'];"</f>
        <v>$dia5_H5_2 = $_REQUEST['dia5_H5_2'];</v>
      </c>
      <c r="D657" s="1" t="str">
        <f aca="false">C657</f>
        <v>$dia5_H5_2 = $_REQUEST['dia5_H5_2'];</v>
      </c>
      <c r="E657" s="1" t="str">
        <f aca="false">"`"&amp;A657&amp;"` "&amp;B657&amp;" NOT NULL, "</f>
        <v>`dia5_H5_2` text NOT NULL, </v>
      </c>
    </row>
    <row r="658" customFormat="false" ht="12.8" hidden="false" customHeight="false" outlineLevel="0" collapsed="false">
      <c r="A658" s="1" t="str">
        <f aca="false">"dia5_R5_2"</f>
        <v>dia5_R5_2</v>
      </c>
      <c r="B658" s="1" t="s">
        <v>47</v>
      </c>
      <c r="C658" s="1" t="str">
        <f aca="false">"$"&amp;A658&amp;" = $_REQUEST['"&amp;A658&amp;"'];"</f>
        <v>$dia5_R5_2 = $_REQUEST['dia5_R5_2'];</v>
      </c>
      <c r="D658" s="1" t="str">
        <f aca="false">C658</f>
        <v>$dia5_R5_2 = $_REQUEST['dia5_R5_2'];</v>
      </c>
      <c r="E658" s="1" t="str">
        <f aca="false">"`"&amp;A658&amp;"` "&amp;B658&amp;" NOT NULL, "</f>
        <v>`dia5_R5_2` text NOT NULL, </v>
      </c>
    </row>
    <row r="659" customFormat="false" ht="12.8" hidden="false" customHeight="false" outlineLevel="0" collapsed="false">
      <c r="A659" s="1" t="str">
        <f aca="false">"dia5_H6_2"</f>
        <v>dia5_H6_2</v>
      </c>
      <c r="B659" s="1" t="s">
        <v>47</v>
      </c>
      <c r="C659" s="1" t="str">
        <f aca="false">"$"&amp;A659&amp;" = $_REQUEST['"&amp;A659&amp;"'];"</f>
        <v>$dia5_H6_2 = $_REQUEST['dia5_H6_2'];</v>
      </c>
      <c r="D659" s="1" t="str">
        <f aca="false">C659</f>
        <v>$dia5_H6_2 = $_REQUEST['dia5_H6_2'];</v>
      </c>
      <c r="E659" s="1" t="str">
        <f aca="false">"`"&amp;A659&amp;"` "&amp;B659&amp;" NOT NULL, "</f>
        <v>`dia5_H6_2` text NOT NULL, </v>
      </c>
    </row>
    <row r="660" customFormat="false" ht="12.8" hidden="false" customHeight="false" outlineLevel="0" collapsed="false">
      <c r="A660" s="1" t="str">
        <f aca="false">"dia5_R6_2"</f>
        <v>dia5_R6_2</v>
      </c>
      <c r="B660" s="1" t="s">
        <v>47</v>
      </c>
      <c r="C660" s="1" t="str">
        <f aca="false">"$"&amp;A660&amp;" = $_REQUEST['"&amp;A660&amp;"'];"</f>
        <v>$dia5_R6_2 = $_REQUEST['dia5_R6_2'];</v>
      </c>
      <c r="D660" s="1" t="str">
        <f aca="false">C660</f>
        <v>$dia5_R6_2 = $_REQUEST['dia5_R6_2'];</v>
      </c>
      <c r="E660" s="1" t="str">
        <f aca="false">"`"&amp;A660&amp;"` "&amp;B660&amp;" NOT NULL, "</f>
        <v>`dia5_R6_2` text NOT NULL, </v>
      </c>
    </row>
    <row r="661" customFormat="false" ht="12.8" hidden="false" customHeight="false" outlineLevel="0" collapsed="false">
      <c r="A661" s="1" t="str">
        <f aca="false">"dia5_H7_2"</f>
        <v>dia5_H7_2</v>
      </c>
      <c r="B661" s="1" t="s">
        <v>47</v>
      </c>
      <c r="C661" s="1" t="str">
        <f aca="false">"$"&amp;A661&amp;" = $_REQUEST['"&amp;A661&amp;"'];"</f>
        <v>$dia5_H7_2 = $_REQUEST['dia5_H7_2'];</v>
      </c>
      <c r="D661" s="1" t="str">
        <f aca="false">C661</f>
        <v>$dia5_H7_2 = $_REQUEST['dia5_H7_2'];</v>
      </c>
      <c r="E661" s="1" t="str">
        <f aca="false">"`"&amp;A661&amp;"` "&amp;B661&amp;" NOT NULL, "</f>
        <v>`dia5_H7_2` text NOT NULL, </v>
      </c>
    </row>
    <row r="662" customFormat="false" ht="12.8" hidden="false" customHeight="false" outlineLevel="0" collapsed="false">
      <c r="A662" s="1" t="str">
        <f aca="false">"dia5_R7_2"</f>
        <v>dia5_R7_2</v>
      </c>
      <c r="B662" s="1" t="s">
        <v>47</v>
      </c>
      <c r="C662" s="1" t="str">
        <f aca="false">"$"&amp;A662&amp;" = $_REQUEST['"&amp;A662&amp;"'];"</f>
        <v>$dia5_R7_2 = $_REQUEST['dia5_R7_2'];</v>
      </c>
      <c r="D662" s="1" t="str">
        <f aca="false">C662</f>
        <v>$dia5_R7_2 = $_REQUEST['dia5_R7_2'];</v>
      </c>
      <c r="E662" s="1" t="str">
        <f aca="false">"`"&amp;A662&amp;"` "&amp;B662&amp;" NOT NULL, "</f>
        <v>`dia5_R7_2` text NOT NULL, </v>
      </c>
    </row>
    <row r="663" customFormat="false" ht="12.8" hidden="false" customHeight="false" outlineLevel="0" collapsed="false">
      <c r="A663" s="1" t="str">
        <f aca="false">"dia5_H8_2"</f>
        <v>dia5_H8_2</v>
      </c>
      <c r="B663" s="1" t="s">
        <v>47</v>
      </c>
      <c r="C663" s="1" t="str">
        <f aca="false">"$"&amp;A663&amp;" = $_REQUEST['"&amp;A663&amp;"'];"</f>
        <v>$dia5_H8_2 = $_REQUEST['dia5_H8_2'];</v>
      </c>
      <c r="D663" s="1" t="str">
        <f aca="false">C663</f>
        <v>$dia5_H8_2 = $_REQUEST['dia5_H8_2'];</v>
      </c>
      <c r="E663" s="1" t="str">
        <f aca="false">"`"&amp;A663&amp;"` "&amp;B663&amp;" NOT NULL, "</f>
        <v>`dia5_H8_2` text NOT NULL, </v>
      </c>
    </row>
    <row r="664" customFormat="false" ht="12.8" hidden="false" customHeight="false" outlineLevel="0" collapsed="false">
      <c r="A664" s="1" t="str">
        <f aca="false">"dia5_R8_2"</f>
        <v>dia5_R8_2</v>
      </c>
      <c r="B664" s="1" t="s">
        <v>47</v>
      </c>
      <c r="C664" s="1" t="str">
        <f aca="false">"$"&amp;A664&amp;" = $_REQUEST['"&amp;A664&amp;"'];"</f>
        <v>$dia5_R8_2 = $_REQUEST['dia5_R8_2'];</v>
      </c>
      <c r="D664" s="1" t="str">
        <f aca="false">C664</f>
        <v>$dia5_R8_2 = $_REQUEST['dia5_R8_2'];</v>
      </c>
      <c r="E664" s="1" t="str">
        <f aca="false">"`"&amp;A664&amp;"` "&amp;B664&amp;" NOT NULL, "</f>
        <v>`dia5_R8_2` text NOT NULL, </v>
      </c>
    </row>
    <row r="665" customFormat="false" ht="12.8" hidden="false" customHeight="false" outlineLevel="0" collapsed="false">
      <c r="A665" s="1" t="str">
        <f aca="false">"dia5_H9_2"</f>
        <v>dia5_H9_2</v>
      </c>
      <c r="B665" s="1" t="s">
        <v>47</v>
      </c>
      <c r="C665" s="1" t="str">
        <f aca="false">"$"&amp;A665&amp;" = $_REQUEST['"&amp;A665&amp;"'];"</f>
        <v>$dia5_H9_2 = $_REQUEST['dia5_H9_2'];</v>
      </c>
      <c r="D665" s="1" t="str">
        <f aca="false">C665</f>
        <v>$dia5_H9_2 = $_REQUEST['dia5_H9_2'];</v>
      </c>
      <c r="E665" s="1" t="str">
        <f aca="false">"`"&amp;A665&amp;"` "&amp;B665&amp;" NOT NULL, "</f>
        <v>`dia5_H9_2` text NOT NULL, </v>
      </c>
    </row>
    <row r="666" customFormat="false" ht="12.8" hidden="false" customHeight="false" outlineLevel="0" collapsed="false">
      <c r="A666" s="1" t="str">
        <f aca="false">"dia5_R9_2"</f>
        <v>dia5_R9_2</v>
      </c>
      <c r="B666" s="1" t="s">
        <v>47</v>
      </c>
      <c r="C666" s="1" t="str">
        <f aca="false">"$"&amp;A666&amp;" = $_REQUEST['"&amp;A666&amp;"'];"</f>
        <v>$dia5_R9_2 = $_REQUEST['dia5_R9_2'];</v>
      </c>
      <c r="D666" s="1" t="str">
        <f aca="false">C666</f>
        <v>$dia5_R9_2 = $_REQUEST['dia5_R9_2'];</v>
      </c>
      <c r="E666" s="1" t="str">
        <f aca="false">"`"&amp;A666&amp;"` "&amp;B666&amp;" NOT NULL, "</f>
        <v>`dia5_R9_2` text NOT NULL, </v>
      </c>
    </row>
    <row r="667" customFormat="false" ht="12.8" hidden="false" customHeight="false" outlineLevel="0" collapsed="false">
      <c r="A667" s="1" t="str">
        <f aca="false">"dia5_H10_2"</f>
        <v>dia5_H10_2</v>
      </c>
      <c r="B667" s="1" t="s">
        <v>47</v>
      </c>
      <c r="C667" s="1" t="str">
        <f aca="false">"$"&amp;A667&amp;" = $_REQUEST['"&amp;A667&amp;"'];"</f>
        <v>$dia5_H10_2 = $_REQUEST['dia5_H10_2'];</v>
      </c>
      <c r="D667" s="1" t="str">
        <f aca="false">C667</f>
        <v>$dia5_H10_2 = $_REQUEST['dia5_H10_2'];</v>
      </c>
      <c r="E667" s="1" t="str">
        <f aca="false">"`"&amp;A667&amp;"` "&amp;B667&amp;" NOT NULL, "</f>
        <v>`dia5_H10_2` text NOT NULL, </v>
      </c>
    </row>
    <row r="668" customFormat="false" ht="12.8" hidden="false" customHeight="false" outlineLevel="0" collapsed="false">
      <c r="A668" s="1" t="str">
        <f aca="false">"dia5_R10_2"</f>
        <v>dia5_R10_2</v>
      </c>
      <c r="B668" s="1" t="s">
        <v>47</v>
      </c>
      <c r="C668" s="1" t="str">
        <f aca="false">"$"&amp;A668&amp;" = $_REQUEST['"&amp;A668&amp;"'];"</f>
        <v>$dia5_R10_2 = $_REQUEST['dia5_R10_2'];</v>
      </c>
      <c r="D668" s="1" t="str">
        <f aca="false">C668</f>
        <v>$dia5_R10_2 = $_REQUEST['dia5_R10_2'];</v>
      </c>
      <c r="E668" s="1" t="str">
        <f aca="false">"`"&amp;A668&amp;"` "&amp;B668&amp;" NOT NULL, "</f>
        <v>`dia5_R10_2` text NOT NULL, </v>
      </c>
    </row>
    <row r="669" customFormat="false" ht="12.8" hidden="false" customHeight="false" outlineLevel="0" collapsed="false">
      <c r="A669" s="1" t="str">
        <f aca="false">"dia5_H1_3"</f>
        <v>dia5_H1_3</v>
      </c>
      <c r="B669" s="1" t="s">
        <v>47</v>
      </c>
      <c r="C669" s="1" t="str">
        <f aca="false">"$"&amp;A669&amp;" = $_REQUEST['"&amp;A669&amp;"'];"</f>
        <v>$dia5_H1_3 = $_REQUEST['dia5_H1_3'];</v>
      </c>
      <c r="D669" s="1" t="str">
        <f aca="false">C669</f>
        <v>$dia5_H1_3 = $_REQUEST['dia5_H1_3'];</v>
      </c>
      <c r="E669" s="1" t="str">
        <f aca="false">"`"&amp;A669&amp;"` "&amp;B669&amp;" NOT NULL, "</f>
        <v>`dia5_H1_3` text NOT NULL, </v>
      </c>
    </row>
    <row r="670" customFormat="false" ht="12.8" hidden="false" customHeight="false" outlineLevel="0" collapsed="false">
      <c r="A670" s="1" t="str">
        <f aca="false">"dia5_R1_3"</f>
        <v>dia5_R1_3</v>
      </c>
      <c r="B670" s="1" t="s">
        <v>47</v>
      </c>
      <c r="C670" s="1" t="str">
        <f aca="false">"$"&amp;A670&amp;" = $_REQUEST['"&amp;A670&amp;"'];"</f>
        <v>$dia5_R1_3 = $_REQUEST['dia5_R1_3'];</v>
      </c>
      <c r="D670" s="1" t="str">
        <f aca="false">C670</f>
        <v>$dia5_R1_3 = $_REQUEST['dia5_R1_3'];</v>
      </c>
      <c r="E670" s="1" t="str">
        <f aca="false">"`"&amp;A670&amp;"` "&amp;B670&amp;" NOT NULL, "</f>
        <v>`dia5_R1_3` text NOT NULL, </v>
      </c>
    </row>
    <row r="671" customFormat="false" ht="12.8" hidden="false" customHeight="false" outlineLevel="0" collapsed="false">
      <c r="A671" s="1" t="str">
        <f aca="false">"dia5_H2_3"</f>
        <v>dia5_H2_3</v>
      </c>
      <c r="B671" s="1" t="s">
        <v>47</v>
      </c>
      <c r="C671" s="1" t="str">
        <f aca="false">"$"&amp;A671&amp;" = $_REQUEST['"&amp;A671&amp;"'];"</f>
        <v>$dia5_H2_3 = $_REQUEST['dia5_H2_3'];</v>
      </c>
      <c r="D671" s="1" t="str">
        <f aca="false">C671</f>
        <v>$dia5_H2_3 = $_REQUEST['dia5_H2_3'];</v>
      </c>
      <c r="E671" s="1" t="str">
        <f aca="false">"`"&amp;A671&amp;"` "&amp;B671&amp;" NOT NULL, "</f>
        <v>`dia5_H2_3` text NOT NULL, </v>
      </c>
    </row>
    <row r="672" customFormat="false" ht="12.8" hidden="false" customHeight="false" outlineLevel="0" collapsed="false">
      <c r="A672" s="1" t="str">
        <f aca="false">"dia5_R2_3"</f>
        <v>dia5_R2_3</v>
      </c>
      <c r="B672" s="1" t="s">
        <v>47</v>
      </c>
      <c r="C672" s="1" t="str">
        <f aca="false">"$"&amp;A672&amp;" = $_REQUEST['"&amp;A672&amp;"'];"</f>
        <v>$dia5_R2_3 = $_REQUEST['dia5_R2_3'];</v>
      </c>
      <c r="D672" s="1" t="str">
        <f aca="false">C672</f>
        <v>$dia5_R2_3 = $_REQUEST['dia5_R2_3'];</v>
      </c>
      <c r="E672" s="1" t="str">
        <f aca="false">"`"&amp;A672&amp;"` "&amp;B672&amp;" NOT NULL, "</f>
        <v>`dia5_R2_3` text NOT NULL, </v>
      </c>
    </row>
    <row r="673" customFormat="false" ht="12.8" hidden="false" customHeight="false" outlineLevel="0" collapsed="false">
      <c r="A673" s="1" t="str">
        <f aca="false">"dia5_H3_3"</f>
        <v>dia5_H3_3</v>
      </c>
      <c r="B673" s="1" t="s">
        <v>47</v>
      </c>
      <c r="C673" s="1" t="str">
        <f aca="false">"$"&amp;A673&amp;" = $_REQUEST['"&amp;A673&amp;"'];"</f>
        <v>$dia5_H3_3 = $_REQUEST['dia5_H3_3'];</v>
      </c>
      <c r="D673" s="1" t="str">
        <f aca="false">C673</f>
        <v>$dia5_H3_3 = $_REQUEST['dia5_H3_3'];</v>
      </c>
      <c r="E673" s="1" t="str">
        <f aca="false">"`"&amp;A673&amp;"` "&amp;B673&amp;" NOT NULL, "</f>
        <v>`dia5_H3_3` text NOT NULL, </v>
      </c>
    </row>
    <row r="674" customFormat="false" ht="12.8" hidden="false" customHeight="false" outlineLevel="0" collapsed="false">
      <c r="A674" s="1" t="str">
        <f aca="false">"dia5_R3_3"</f>
        <v>dia5_R3_3</v>
      </c>
      <c r="B674" s="1" t="s">
        <v>47</v>
      </c>
      <c r="C674" s="1" t="str">
        <f aca="false">"$"&amp;A674&amp;" = $_REQUEST['"&amp;A674&amp;"'];"</f>
        <v>$dia5_R3_3 = $_REQUEST['dia5_R3_3'];</v>
      </c>
      <c r="D674" s="1" t="str">
        <f aca="false">C674</f>
        <v>$dia5_R3_3 = $_REQUEST['dia5_R3_3'];</v>
      </c>
      <c r="E674" s="1" t="str">
        <f aca="false">"`"&amp;A674&amp;"` "&amp;B674&amp;" NOT NULL, "</f>
        <v>`dia5_R3_3` text NOT NULL, </v>
      </c>
    </row>
    <row r="675" customFormat="false" ht="12.8" hidden="false" customHeight="false" outlineLevel="0" collapsed="false">
      <c r="A675" s="1" t="str">
        <f aca="false">"dia5_H4_3"</f>
        <v>dia5_H4_3</v>
      </c>
      <c r="B675" s="1" t="s">
        <v>47</v>
      </c>
      <c r="C675" s="1" t="str">
        <f aca="false">"$"&amp;A675&amp;" = $_REQUEST['"&amp;A675&amp;"'];"</f>
        <v>$dia5_H4_3 = $_REQUEST['dia5_H4_3'];</v>
      </c>
      <c r="D675" s="1" t="str">
        <f aca="false">C675</f>
        <v>$dia5_H4_3 = $_REQUEST['dia5_H4_3'];</v>
      </c>
      <c r="E675" s="1" t="str">
        <f aca="false">"`"&amp;A675&amp;"` "&amp;B675&amp;" NOT NULL, "</f>
        <v>`dia5_H4_3` text NOT NULL, </v>
      </c>
    </row>
    <row r="676" customFormat="false" ht="12.8" hidden="false" customHeight="false" outlineLevel="0" collapsed="false">
      <c r="A676" s="1" t="str">
        <f aca="false">"dia5_R4_3"</f>
        <v>dia5_R4_3</v>
      </c>
      <c r="B676" s="1" t="s">
        <v>47</v>
      </c>
      <c r="C676" s="1" t="str">
        <f aca="false">"$"&amp;A676&amp;" = $_REQUEST['"&amp;A676&amp;"'];"</f>
        <v>$dia5_R4_3 = $_REQUEST['dia5_R4_3'];</v>
      </c>
      <c r="D676" s="1" t="str">
        <f aca="false">C676</f>
        <v>$dia5_R4_3 = $_REQUEST['dia5_R4_3'];</v>
      </c>
      <c r="E676" s="1" t="str">
        <f aca="false">"`"&amp;A676&amp;"` "&amp;B676&amp;" NOT NULL, "</f>
        <v>`dia5_R4_3` text NOT NULL, </v>
      </c>
    </row>
    <row r="677" customFormat="false" ht="12.8" hidden="false" customHeight="false" outlineLevel="0" collapsed="false">
      <c r="A677" s="1" t="str">
        <f aca="false">"dia5_H5_3"</f>
        <v>dia5_H5_3</v>
      </c>
      <c r="B677" s="1" t="s">
        <v>47</v>
      </c>
      <c r="C677" s="1" t="str">
        <f aca="false">"$"&amp;A677&amp;" = $_REQUEST['"&amp;A677&amp;"'];"</f>
        <v>$dia5_H5_3 = $_REQUEST['dia5_H5_3'];</v>
      </c>
      <c r="D677" s="1" t="str">
        <f aca="false">C677</f>
        <v>$dia5_H5_3 = $_REQUEST['dia5_H5_3'];</v>
      </c>
      <c r="E677" s="1" t="str">
        <f aca="false">"`"&amp;A677&amp;"` "&amp;B677&amp;" NOT NULL, "</f>
        <v>`dia5_H5_3` text NOT NULL, </v>
      </c>
    </row>
    <row r="678" customFormat="false" ht="12.8" hidden="false" customHeight="false" outlineLevel="0" collapsed="false">
      <c r="A678" s="1" t="str">
        <f aca="false">"dia5_R5_3"</f>
        <v>dia5_R5_3</v>
      </c>
      <c r="B678" s="1" t="s">
        <v>47</v>
      </c>
      <c r="C678" s="1" t="str">
        <f aca="false">"$"&amp;A678&amp;" = $_REQUEST['"&amp;A678&amp;"'];"</f>
        <v>$dia5_R5_3 = $_REQUEST['dia5_R5_3'];</v>
      </c>
      <c r="D678" s="1" t="str">
        <f aca="false">C678</f>
        <v>$dia5_R5_3 = $_REQUEST['dia5_R5_3'];</v>
      </c>
      <c r="E678" s="1" t="str">
        <f aca="false">"`"&amp;A678&amp;"` "&amp;B678&amp;" NOT NULL, "</f>
        <v>`dia5_R5_3` text NOT NULL, </v>
      </c>
    </row>
    <row r="679" customFormat="false" ht="12.8" hidden="false" customHeight="false" outlineLevel="0" collapsed="false">
      <c r="A679" s="1" t="str">
        <f aca="false">"dia5_H6_3"</f>
        <v>dia5_H6_3</v>
      </c>
      <c r="B679" s="1" t="s">
        <v>47</v>
      </c>
      <c r="C679" s="1" t="str">
        <f aca="false">"$"&amp;A679&amp;" = $_REQUEST['"&amp;A679&amp;"'];"</f>
        <v>$dia5_H6_3 = $_REQUEST['dia5_H6_3'];</v>
      </c>
      <c r="D679" s="1" t="str">
        <f aca="false">C679</f>
        <v>$dia5_H6_3 = $_REQUEST['dia5_H6_3'];</v>
      </c>
      <c r="E679" s="1" t="str">
        <f aca="false">"`"&amp;A679&amp;"` "&amp;B679&amp;" NOT NULL, "</f>
        <v>`dia5_H6_3` text NOT NULL, </v>
      </c>
    </row>
    <row r="680" customFormat="false" ht="12.8" hidden="false" customHeight="false" outlineLevel="0" collapsed="false">
      <c r="A680" s="1" t="str">
        <f aca="false">"dia5_R6_3"</f>
        <v>dia5_R6_3</v>
      </c>
      <c r="B680" s="1" t="s">
        <v>47</v>
      </c>
      <c r="C680" s="1" t="str">
        <f aca="false">"$"&amp;A680&amp;" = $_REQUEST['"&amp;A680&amp;"'];"</f>
        <v>$dia5_R6_3 = $_REQUEST['dia5_R6_3'];</v>
      </c>
      <c r="D680" s="1" t="str">
        <f aca="false">C680</f>
        <v>$dia5_R6_3 = $_REQUEST['dia5_R6_3'];</v>
      </c>
      <c r="E680" s="1" t="str">
        <f aca="false">"`"&amp;A680&amp;"` "&amp;B680&amp;" NOT NULL, "</f>
        <v>`dia5_R6_3` text NOT NULL, </v>
      </c>
    </row>
    <row r="681" customFormat="false" ht="12.8" hidden="false" customHeight="false" outlineLevel="0" collapsed="false">
      <c r="A681" s="1" t="str">
        <f aca="false">"dia5_H7_3"</f>
        <v>dia5_H7_3</v>
      </c>
      <c r="B681" s="1" t="s">
        <v>47</v>
      </c>
      <c r="C681" s="1" t="str">
        <f aca="false">"$"&amp;A681&amp;" = $_REQUEST['"&amp;A681&amp;"'];"</f>
        <v>$dia5_H7_3 = $_REQUEST['dia5_H7_3'];</v>
      </c>
      <c r="D681" s="1" t="str">
        <f aca="false">C681</f>
        <v>$dia5_H7_3 = $_REQUEST['dia5_H7_3'];</v>
      </c>
      <c r="E681" s="1" t="str">
        <f aca="false">"`"&amp;A681&amp;"` "&amp;B681&amp;" NOT NULL, "</f>
        <v>`dia5_H7_3` text NOT NULL, </v>
      </c>
    </row>
    <row r="682" customFormat="false" ht="12.8" hidden="false" customHeight="false" outlineLevel="0" collapsed="false">
      <c r="A682" s="1" t="str">
        <f aca="false">"dia5_R7_3"</f>
        <v>dia5_R7_3</v>
      </c>
      <c r="B682" s="1" t="s">
        <v>47</v>
      </c>
      <c r="C682" s="1" t="str">
        <f aca="false">"$"&amp;A682&amp;" = $_REQUEST['"&amp;A682&amp;"'];"</f>
        <v>$dia5_R7_3 = $_REQUEST['dia5_R7_3'];</v>
      </c>
      <c r="D682" s="1" t="str">
        <f aca="false">C682</f>
        <v>$dia5_R7_3 = $_REQUEST['dia5_R7_3'];</v>
      </c>
      <c r="E682" s="1" t="str">
        <f aca="false">"`"&amp;A682&amp;"` "&amp;B682&amp;" NOT NULL, "</f>
        <v>`dia5_R7_3` text NOT NULL, </v>
      </c>
    </row>
    <row r="683" customFormat="false" ht="12.8" hidden="false" customHeight="false" outlineLevel="0" collapsed="false">
      <c r="A683" s="1" t="str">
        <f aca="false">"dia5_H8_3"</f>
        <v>dia5_H8_3</v>
      </c>
      <c r="B683" s="1" t="s">
        <v>47</v>
      </c>
      <c r="C683" s="1" t="str">
        <f aca="false">"$"&amp;A683&amp;" = $_REQUEST['"&amp;A683&amp;"'];"</f>
        <v>$dia5_H8_3 = $_REQUEST['dia5_H8_3'];</v>
      </c>
      <c r="D683" s="1" t="str">
        <f aca="false">C683</f>
        <v>$dia5_H8_3 = $_REQUEST['dia5_H8_3'];</v>
      </c>
      <c r="E683" s="1" t="str">
        <f aca="false">"`"&amp;A683&amp;"` "&amp;B683&amp;" NOT NULL, "</f>
        <v>`dia5_H8_3` text NOT NULL, </v>
      </c>
    </row>
    <row r="684" customFormat="false" ht="12.8" hidden="false" customHeight="false" outlineLevel="0" collapsed="false">
      <c r="A684" s="1" t="str">
        <f aca="false">"dia5_R8_3"</f>
        <v>dia5_R8_3</v>
      </c>
      <c r="B684" s="1" t="s">
        <v>47</v>
      </c>
      <c r="C684" s="1" t="str">
        <f aca="false">"$"&amp;A684&amp;" = $_REQUEST['"&amp;A684&amp;"'];"</f>
        <v>$dia5_R8_3 = $_REQUEST['dia5_R8_3'];</v>
      </c>
      <c r="D684" s="1" t="str">
        <f aca="false">C684</f>
        <v>$dia5_R8_3 = $_REQUEST['dia5_R8_3'];</v>
      </c>
      <c r="E684" s="1" t="str">
        <f aca="false">"`"&amp;A684&amp;"` "&amp;B684&amp;" NOT NULL, "</f>
        <v>`dia5_R8_3` text NOT NULL, </v>
      </c>
    </row>
    <row r="685" customFormat="false" ht="12.8" hidden="false" customHeight="false" outlineLevel="0" collapsed="false">
      <c r="A685" s="1" t="str">
        <f aca="false">"dia5_H9_3"</f>
        <v>dia5_H9_3</v>
      </c>
      <c r="B685" s="1" t="s">
        <v>47</v>
      </c>
      <c r="C685" s="1" t="str">
        <f aca="false">"$"&amp;A685&amp;" = $_REQUEST['"&amp;A685&amp;"'];"</f>
        <v>$dia5_H9_3 = $_REQUEST['dia5_H9_3'];</v>
      </c>
      <c r="D685" s="1" t="str">
        <f aca="false">C685</f>
        <v>$dia5_H9_3 = $_REQUEST['dia5_H9_3'];</v>
      </c>
      <c r="E685" s="1" t="str">
        <f aca="false">"`"&amp;A685&amp;"` "&amp;B685&amp;" NOT NULL, "</f>
        <v>`dia5_H9_3` text NOT NULL, </v>
      </c>
    </row>
    <row r="686" customFormat="false" ht="12.8" hidden="false" customHeight="false" outlineLevel="0" collapsed="false">
      <c r="A686" s="1" t="str">
        <f aca="false">"dia5_R9_3"</f>
        <v>dia5_R9_3</v>
      </c>
      <c r="B686" s="1" t="s">
        <v>47</v>
      </c>
      <c r="C686" s="1" t="str">
        <f aca="false">"$"&amp;A686&amp;" = $_REQUEST['"&amp;A686&amp;"'];"</f>
        <v>$dia5_R9_3 = $_REQUEST['dia5_R9_3'];</v>
      </c>
      <c r="D686" s="1" t="str">
        <f aca="false">C686</f>
        <v>$dia5_R9_3 = $_REQUEST['dia5_R9_3'];</v>
      </c>
      <c r="E686" s="1" t="str">
        <f aca="false">"`"&amp;A686&amp;"` "&amp;B686&amp;" NOT NULL, "</f>
        <v>`dia5_R9_3` text NOT NULL, </v>
      </c>
    </row>
    <row r="687" customFormat="false" ht="12.8" hidden="false" customHeight="false" outlineLevel="0" collapsed="false">
      <c r="A687" s="1" t="str">
        <f aca="false">"dia5_H10_3"</f>
        <v>dia5_H10_3</v>
      </c>
      <c r="B687" s="1" t="s">
        <v>47</v>
      </c>
      <c r="C687" s="1" t="str">
        <f aca="false">"$"&amp;A687&amp;" = $_REQUEST['"&amp;A687&amp;"'];"</f>
        <v>$dia5_H10_3 = $_REQUEST['dia5_H10_3'];</v>
      </c>
      <c r="D687" s="1" t="str">
        <f aca="false">C687</f>
        <v>$dia5_H10_3 = $_REQUEST['dia5_H10_3'];</v>
      </c>
      <c r="E687" s="1" t="str">
        <f aca="false">"`"&amp;A687&amp;"` "&amp;B687&amp;" NOT NULL, "</f>
        <v>`dia5_H10_3` text NOT NULL, </v>
      </c>
    </row>
    <row r="688" customFormat="false" ht="12.8" hidden="false" customHeight="false" outlineLevel="0" collapsed="false">
      <c r="A688" s="1" t="str">
        <f aca="false">"dia5_R10_3"</f>
        <v>dia5_R10_3</v>
      </c>
      <c r="B688" s="1" t="s">
        <v>47</v>
      </c>
      <c r="C688" s="1" t="str">
        <f aca="false">"$"&amp;A688&amp;" = $_REQUEST['"&amp;A688&amp;"'];"</f>
        <v>$dia5_R10_3 = $_REQUEST['dia5_R10_3'];</v>
      </c>
      <c r="D688" s="1" t="str">
        <f aca="false">C688</f>
        <v>$dia5_R10_3 = $_REQUEST['dia5_R10_3'];</v>
      </c>
      <c r="E688" s="1" t="str">
        <f aca="false">"`"&amp;A688&amp;"` "&amp;B688&amp;" NOT NULL, "</f>
        <v>`dia5_R10_3` text NOT NULL, </v>
      </c>
    </row>
    <row r="689" customFormat="false" ht="12.8" hidden="false" customHeight="false" outlineLevel="0" collapsed="false">
      <c r="A689" s="1" t="str">
        <f aca="false">"dia5_H1_4"</f>
        <v>dia5_H1_4</v>
      </c>
      <c r="B689" s="1" t="s">
        <v>47</v>
      </c>
      <c r="C689" s="1" t="str">
        <f aca="false">"$"&amp;A689&amp;" = $_REQUEST['"&amp;A689&amp;"'];"</f>
        <v>$dia5_H1_4 = $_REQUEST['dia5_H1_4'];</v>
      </c>
      <c r="D689" s="1" t="str">
        <f aca="false">C689</f>
        <v>$dia5_H1_4 = $_REQUEST['dia5_H1_4'];</v>
      </c>
      <c r="E689" s="1" t="str">
        <f aca="false">"`"&amp;A689&amp;"` "&amp;B689&amp;" NOT NULL, "</f>
        <v>`dia5_H1_4` text NOT NULL, </v>
      </c>
    </row>
    <row r="690" customFormat="false" ht="12.8" hidden="false" customHeight="false" outlineLevel="0" collapsed="false">
      <c r="A690" s="1" t="str">
        <f aca="false">"dia5_R1_4"</f>
        <v>dia5_R1_4</v>
      </c>
      <c r="B690" s="1" t="s">
        <v>47</v>
      </c>
      <c r="C690" s="1" t="str">
        <f aca="false">"$"&amp;A690&amp;" = $_REQUEST['"&amp;A690&amp;"'];"</f>
        <v>$dia5_R1_4 = $_REQUEST['dia5_R1_4'];</v>
      </c>
      <c r="D690" s="1" t="str">
        <f aca="false">C690</f>
        <v>$dia5_R1_4 = $_REQUEST['dia5_R1_4'];</v>
      </c>
      <c r="E690" s="1" t="str">
        <f aca="false">"`"&amp;A690&amp;"` "&amp;B690&amp;" NOT NULL, "</f>
        <v>`dia5_R1_4` text NOT NULL, </v>
      </c>
    </row>
    <row r="691" customFormat="false" ht="12.8" hidden="false" customHeight="false" outlineLevel="0" collapsed="false">
      <c r="A691" s="1" t="str">
        <f aca="false">"dia5_H2_4"</f>
        <v>dia5_H2_4</v>
      </c>
      <c r="B691" s="1" t="s">
        <v>47</v>
      </c>
      <c r="C691" s="1" t="str">
        <f aca="false">"$"&amp;A691&amp;" = $_REQUEST['"&amp;A691&amp;"'];"</f>
        <v>$dia5_H2_4 = $_REQUEST['dia5_H2_4'];</v>
      </c>
      <c r="D691" s="1" t="str">
        <f aca="false">C691</f>
        <v>$dia5_H2_4 = $_REQUEST['dia5_H2_4'];</v>
      </c>
      <c r="E691" s="1" t="str">
        <f aca="false">"`"&amp;A691&amp;"` "&amp;B691&amp;" NOT NULL, "</f>
        <v>`dia5_H2_4` text NOT NULL, </v>
      </c>
    </row>
    <row r="692" customFormat="false" ht="12.8" hidden="false" customHeight="false" outlineLevel="0" collapsed="false">
      <c r="A692" s="1" t="str">
        <f aca="false">"dia5_R2_4"</f>
        <v>dia5_R2_4</v>
      </c>
      <c r="B692" s="1" t="s">
        <v>47</v>
      </c>
      <c r="C692" s="1" t="str">
        <f aca="false">"$"&amp;A692&amp;" = $_REQUEST['"&amp;A692&amp;"'];"</f>
        <v>$dia5_R2_4 = $_REQUEST['dia5_R2_4'];</v>
      </c>
      <c r="D692" s="1" t="str">
        <f aca="false">C692</f>
        <v>$dia5_R2_4 = $_REQUEST['dia5_R2_4'];</v>
      </c>
      <c r="E692" s="1" t="str">
        <f aca="false">"`"&amp;A692&amp;"` "&amp;B692&amp;" NOT NULL, "</f>
        <v>`dia5_R2_4` text NOT NULL, </v>
      </c>
    </row>
    <row r="693" customFormat="false" ht="12.8" hidden="false" customHeight="false" outlineLevel="0" collapsed="false">
      <c r="A693" s="1" t="str">
        <f aca="false">"dia5_H3_4"</f>
        <v>dia5_H3_4</v>
      </c>
      <c r="B693" s="1" t="s">
        <v>47</v>
      </c>
      <c r="C693" s="1" t="str">
        <f aca="false">"$"&amp;A693&amp;" = $_REQUEST['"&amp;A693&amp;"'];"</f>
        <v>$dia5_H3_4 = $_REQUEST['dia5_H3_4'];</v>
      </c>
      <c r="D693" s="1" t="str">
        <f aca="false">C693</f>
        <v>$dia5_H3_4 = $_REQUEST['dia5_H3_4'];</v>
      </c>
      <c r="E693" s="1" t="str">
        <f aca="false">"`"&amp;A693&amp;"` "&amp;B693&amp;" NOT NULL, "</f>
        <v>`dia5_H3_4` text NOT NULL, </v>
      </c>
    </row>
    <row r="694" customFormat="false" ht="12.8" hidden="false" customHeight="false" outlineLevel="0" collapsed="false">
      <c r="A694" s="1" t="str">
        <f aca="false">"dia5_R3_4"</f>
        <v>dia5_R3_4</v>
      </c>
      <c r="B694" s="1" t="s">
        <v>47</v>
      </c>
      <c r="C694" s="1" t="str">
        <f aca="false">"$"&amp;A694&amp;" = $_REQUEST['"&amp;A694&amp;"'];"</f>
        <v>$dia5_R3_4 = $_REQUEST['dia5_R3_4'];</v>
      </c>
      <c r="D694" s="1" t="str">
        <f aca="false">C694</f>
        <v>$dia5_R3_4 = $_REQUEST['dia5_R3_4'];</v>
      </c>
      <c r="E694" s="1" t="str">
        <f aca="false">"`"&amp;A694&amp;"` "&amp;B694&amp;" NOT NULL, "</f>
        <v>`dia5_R3_4` text NOT NULL, </v>
      </c>
    </row>
    <row r="695" customFormat="false" ht="12.8" hidden="false" customHeight="false" outlineLevel="0" collapsed="false">
      <c r="A695" s="1" t="str">
        <f aca="false">"dia5_H4_4"</f>
        <v>dia5_H4_4</v>
      </c>
      <c r="B695" s="1" t="s">
        <v>47</v>
      </c>
      <c r="C695" s="1" t="str">
        <f aca="false">"$"&amp;A695&amp;" = $_REQUEST['"&amp;A695&amp;"'];"</f>
        <v>$dia5_H4_4 = $_REQUEST['dia5_H4_4'];</v>
      </c>
      <c r="D695" s="1" t="str">
        <f aca="false">C695</f>
        <v>$dia5_H4_4 = $_REQUEST['dia5_H4_4'];</v>
      </c>
      <c r="E695" s="1" t="str">
        <f aca="false">"`"&amp;A695&amp;"` "&amp;B695&amp;" NOT NULL, "</f>
        <v>`dia5_H4_4` text NOT NULL, </v>
      </c>
    </row>
    <row r="696" customFormat="false" ht="12.8" hidden="false" customHeight="false" outlineLevel="0" collapsed="false">
      <c r="A696" s="1" t="str">
        <f aca="false">"dia5_R4_4"</f>
        <v>dia5_R4_4</v>
      </c>
      <c r="B696" s="1" t="s">
        <v>47</v>
      </c>
      <c r="C696" s="1" t="str">
        <f aca="false">"$"&amp;A696&amp;" = $_REQUEST['"&amp;A696&amp;"'];"</f>
        <v>$dia5_R4_4 = $_REQUEST['dia5_R4_4'];</v>
      </c>
      <c r="D696" s="1" t="str">
        <f aca="false">C696</f>
        <v>$dia5_R4_4 = $_REQUEST['dia5_R4_4'];</v>
      </c>
      <c r="E696" s="1" t="str">
        <f aca="false">"`"&amp;A696&amp;"` "&amp;B696&amp;" NOT NULL, "</f>
        <v>`dia5_R4_4` text NOT NULL, </v>
      </c>
    </row>
    <row r="697" customFormat="false" ht="12.8" hidden="false" customHeight="false" outlineLevel="0" collapsed="false">
      <c r="A697" s="1" t="str">
        <f aca="false">"dia5_H5_4"</f>
        <v>dia5_H5_4</v>
      </c>
      <c r="B697" s="1" t="s">
        <v>47</v>
      </c>
      <c r="C697" s="1" t="str">
        <f aca="false">"$"&amp;A697&amp;" = $_REQUEST['"&amp;A697&amp;"'];"</f>
        <v>$dia5_H5_4 = $_REQUEST['dia5_H5_4'];</v>
      </c>
      <c r="D697" s="1" t="str">
        <f aca="false">C697</f>
        <v>$dia5_H5_4 = $_REQUEST['dia5_H5_4'];</v>
      </c>
      <c r="E697" s="1" t="str">
        <f aca="false">"`"&amp;A697&amp;"` "&amp;B697&amp;" NOT NULL, "</f>
        <v>`dia5_H5_4` text NOT NULL, </v>
      </c>
    </row>
    <row r="698" customFormat="false" ht="12.8" hidden="false" customHeight="false" outlineLevel="0" collapsed="false">
      <c r="A698" s="1" t="str">
        <f aca="false">"dia5_R5_4"</f>
        <v>dia5_R5_4</v>
      </c>
      <c r="B698" s="1" t="s">
        <v>47</v>
      </c>
      <c r="C698" s="1" t="str">
        <f aca="false">"$"&amp;A698&amp;" = $_REQUEST['"&amp;A698&amp;"'];"</f>
        <v>$dia5_R5_4 = $_REQUEST['dia5_R5_4'];</v>
      </c>
      <c r="D698" s="1" t="str">
        <f aca="false">C698</f>
        <v>$dia5_R5_4 = $_REQUEST['dia5_R5_4'];</v>
      </c>
      <c r="E698" s="1" t="str">
        <f aca="false">"`"&amp;A698&amp;"` "&amp;B698&amp;" NOT NULL, "</f>
        <v>`dia5_R5_4` text NOT NULL, </v>
      </c>
    </row>
    <row r="699" customFormat="false" ht="12.8" hidden="false" customHeight="false" outlineLevel="0" collapsed="false">
      <c r="A699" s="1" t="str">
        <f aca="false">"dia5_H6_4"</f>
        <v>dia5_H6_4</v>
      </c>
      <c r="B699" s="1" t="s">
        <v>47</v>
      </c>
      <c r="C699" s="1" t="str">
        <f aca="false">"$"&amp;A699&amp;" = $_REQUEST['"&amp;A699&amp;"'];"</f>
        <v>$dia5_H6_4 = $_REQUEST['dia5_H6_4'];</v>
      </c>
      <c r="D699" s="1" t="str">
        <f aca="false">C699</f>
        <v>$dia5_H6_4 = $_REQUEST['dia5_H6_4'];</v>
      </c>
      <c r="E699" s="1" t="str">
        <f aca="false">"`"&amp;A699&amp;"` "&amp;B699&amp;" NOT NULL, "</f>
        <v>`dia5_H6_4` text NOT NULL, </v>
      </c>
    </row>
    <row r="700" customFormat="false" ht="12.8" hidden="false" customHeight="false" outlineLevel="0" collapsed="false">
      <c r="A700" s="1" t="str">
        <f aca="false">"dia5_R6_4"</f>
        <v>dia5_R6_4</v>
      </c>
      <c r="B700" s="1" t="s">
        <v>47</v>
      </c>
      <c r="C700" s="1" t="str">
        <f aca="false">"$"&amp;A700&amp;" = $_REQUEST['"&amp;A700&amp;"'];"</f>
        <v>$dia5_R6_4 = $_REQUEST['dia5_R6_4'];</v>
      </c>
      <c r="D700" s="1" t="str">
        <f aca="false">C700</f>
        <v>$dia5_R6_4 = $_REQUEST['dia5_R6_4'];</v>
      </c>
      <c r="E700" s="1" t="str">
        <f aca="false">"`"&amp;A700&amp;"` "&amp;B700&amp;" NOT NULL, "</f>
        <v>`dia5_R6_4` text NOT NULL, </v>
      </c>
    </row>
    <row r="701" customFormat="false" ht="12.8" hidden="false" customHeight="false" outlineLevel="0" collapsed="false">
      <c r="A701" s="1" t="str">
        <f aca="false">"dia5_H7_4"</f>
        <v>dia5_H7_4</v>
      </c>
      <c r="B701" s="1" t="s">
        <v>47</v>
      </c>
      <c r="C701" s="1" t="str">
        <f aca="false">"$"&amp;A701&amp;" = $_REQUEST['"&amp;A701&amp;"'];"</f>
        <v>$dia5_H7_4 = $_REQUEST['dia5_H7_4'];</v>
      </c>
      <c r="D701" s="1" t="str">
        <f aca="false">C701</f>
        <v>$dia5_H7_4 = $_REQUEST['dia5_H7_4'];</v>
      </c>
      <c r="E701" s="1" t="str">
        <f aca="false">"`"&amp;A701&amp;"` "&amp;B701&amp;" NOT NULL, "</f>
        <v>`dia5_H7_4` text NOT NULL, </v>
      </c>
    </row>
    <row r="702" customFormat="false" ht="12.8" hidden="false" customHeight="false" outlineLevel="0" collapsed="false">
      <c r="A702" s="1" t="str">
        <f aca="false">"dia5_R7_4"</f>
        <v>dia5_R7_4</v>
      </c>
      <c r="B702" s="1" t="s">
        <v>47</v>
      </c>
      <c r="C702" s="1" t="str">
        <f aca="false">"$"&amp;A702&amp;" = $_REQUEST['"&amp;A702&amp;"'];"</f>
        <v>$dia5_R7_4 = $_REQUEST['dia5_R7_4'];</v>
      </c>
      <c r="D702" s="1" t="str">
        <f aca="false">C702</f>
        <v>$dia5_R7_4 = $_REQUEST['dia5_R7_4'];</v>
      </c>
      <c r="E702" s="1" t="str">
        <f aca="false">"`"&amp;A702&amp;"` "&amp;B702&amp;" NOT NULL, "</f>
        <v>`dia5_R7_4` text NOT NULL, </v>
      </c>
    </row>
    <row r="703" customFormat="false" ht="12.8" hidden="false" customHeight="false" outlineLevel="0" collapsed="false">
      <c r="A703" s="1" t="str">
        <f aca="false">"dia5_H8_4"</f>
        <v>dia5_H8_4</v>
      </c>
      <c r="B703" s="1" t="s">
        <v>47</v>
      </c>
      <c r="C703" s="1" t="str">
        <f aca="false">"$"&amp;A703&amp;" = $_REQUEST['"&amp;A703&amp;"'];"</f>
        <v>$dia5_H8_4 = $_REQUEST['dia5_H8_4'];</v>
      </c>
      <c r="D703" s="1" t="str">
        <f aca="false">C703</f>
        <v>$dia5_H8_4 = $_REQUEST['dia5_H8_4'];</v>
      </c>
      <c r="E703" s="1" t="str">
        <f aca="false">"`"&amp;A703&amp;"` "&amp;B703&amp;" NOT NULL, "</f>
        <v>`dia5_H8_4` text NOT NULL, </v>
      </c>
    </row>
    <row r="704" customFormat="false" ht="12.8" hidden="false" customHeight="false" outlineLevel="0" collapsed="false">
      <c r="A704" s="1" t="str">
        <f aca="false">"dia5_R8_4"</f>
        <v>dia5_R8_4</v>
      </c>
      <c r="B704" s="1" t="s">
        <v>47</v>
      </c>
      <c r="C704" s="1" t="str">
        <f aca="false">"$"&amp;A704&amp;" = $_REQUEST['"&amp;A704&amp;"'];"</f>
        <v>$dia5_R8_4 = $_REQUEST['dia5_R8_4'];</v>
      </c>
      <c r="D704" s="1" t="str">
        <f aca="false">C704</f>
        <v>$dia5_R8_4 = $_REQUEST['dia5_R8_4'];</v>
      </c>
      <c r="E704" s="1" t="str">
        <f aca="false">"`"&amp;A704&amp;"` "&amp;B704&amp;" NOT NULL, "</f>
        <v>`dia5_R8_4` text NOT NULL, </v>
      </c>
    </row>
    <row r="705" customFormat="false" ht="12.8" hidden="false" customHeight="false" outlineLevel="0" collapsed="false">
      <c r="A705" s="1" t="str">
        <f aca="false">"dia5_H9_4"</f>
        <v>dia5_H9_4</v>
      </c>
      <c r="B705" s="1" t="s">
        <v>47</v>
      </c>
      <c r="C705" s="1" t="str">
        <f aca="false">"$"&amp;A705&amp;" = $_REQUEST['"&amp;A705&amp;"'];"</f>
        <v>$dia5_H9_4 = $_REQUEST['dia5_H9_4'];</v>
      </c>
      <c r="D705" s="1" t="str">
        <f aca="false">C705</f>
        <v>$dia5_H9_4 = $_REQUEST['dia5_H9_4'];</v>
      </c>
      <c r="E705" s="1" t="str">
        <f aca="false">"`"&amp;A705&amp;"` "&amp;B705&amp;" NOT NULL, "</f>
        <v>`dia5_H9_4` text NOT NULL, </v>
      </c>
    </row>
    <row r="706" customFormat="false" ht="12.8" hidden="false" customHeight="false" outlineLevel="0" collapsed="false">
      <c r="A706" s="1" t="str">
        <f aca="false">"dia5_R9_4"</f>
        <v>dia5_R9_4</v>
      </c>
      <c r="B706" s="1" t="s">
        <v>47</v>
      </c>
      <c r="C706" s="1" t="str">
        <f aca="false">"$"&amp;A706&amp;" = $_REQUEST['"&amp;A706&amp;"'];"</f>
        <v>$dia5_R9_4 = $_REQUEST['dia5_R9_4'];</v>
      </c>
      <c r="D706" s="1" t="str">
        <f aca="false">C706</f>
        <v>$dia5_R9_4 = $_REQUEST['dia5_R9_4'];</v>
      </c>
      <c r="E706" s="1" t="str">
        <f aca="false">"`"&amp;A706&amp;"` "&amp;B706&amp;" NOT NULL, "</f>
        <v>`dia5_R9_4` text NOT NULL, </v>
      </c>
    </row>
    <row r="707" customFormat="false" ht="12.8" hidden="false" customHeight="false" outlineLevel="0" collapsed="false">
      <c r="A707" s="1" t="str">
        <f aca="false">"dia5_H10_4"</f>
        <v>dia5_H10_4</v>
      </c>
      <c r="B707" s="1" t="s">
        <v>47</v>
      </c>
      <c r="C707" s="1" t="str">
        <f aca="false">"$"&amp;A707&amp;" = $_REQUEST['"&amp;A707&amp;"'];"</f>
        <v>$dia5_H10_4 = $_REQUEST['dia5_H10_4'];</v>
      </c>
      <c r="D707" s="1" t="str">
        <f aca="false">C707</f>
        <v>$dia5_H10_4 = $_REQUEST['dia5_H10_4'];</v>
      </c>
      <c r="E707" s="1" t="str">
        <f aca="false">"`"&amp;A707&amp;"` "&amp;B707&amp;" NOT NULL, "</f>
        <v>`dia5_H10_4` text NOT NULL, </v>
      </c>
    </row>
    <row r="708" customFormat="false" ht="12.8" hidden="false" customHeight="false" outlineLevel="0" collapsed="false">
      <c r="A708" s="1" t="str">
        <f aca="false">"dia5_R10_4"</f>
        <v>dia5_R10_4</v>
      </c>
      <c r="B708" s="1" t="s">
        <v>47</v>
      </c>
      <c r="C708" s="1" t="str">
        <f aca="false">"$"&amp;A708&amp;" = $_REQUEST['"&amp;A708&amp;"'];"</f>
        <v>$dia5_R10_4 = $_REQUEST['dia5_R10_4'];</v>
      </c>
      <c r="D708" s="1" t="str">
        <f aca="false">C708</f>
        <v>$dia5_R10_4 = $_REQUEST['dia5_R10_4'];</v>
      </c>
      <c r="E708" s="1" t="str">
        <f aca="false">"`"&amp;A708&amp;"` "&amp;B708&amp;" NOT NULL, "</f>
        <v>`dia5_R10_4` text NOT NULL, </v>
      </c>
    </row>
    <row r="709" customFormat="false" ht="12.8" hidden="false" customHeight="false" outlineLevel="0" collapsed="false">
      <c r="A709" s="1" t="str">
        <f aca="false">"dia5_nombre1"</f>
        <v>dia5_nombre1</v>
      </c>
      <c r="B709" s="1" t="s">
        <v>47</v>
      </c>
      <c r="C709" s="1" t="str">
        <f aca="false">"$"&amp;A709&amp;" = $_REQUEST['"&amp;A709&amp;"'];"</f>
        <v>$dia5_nombre1 = $_REQUEST['dia5_nombre1'];</v>
      </c>
      <c r="D709" s="1" t="str">
        <f aca="false">C709</f>
        <v>$dia5_nombre1 = $_REQUEST['dia5_nombre1'];</v>
      </c>
      <c r="E709" s="1" t="str">
        <f aca="false">"`"&amp;A709&amp;"` "&amp;B709&amp;" NOT NULL, "</f>
        <v>`dia5_nombre1` text NOT NULL, </v>
      </c>
    </row>
    <row r="710" customFormat="false" ht="12.8" hidden="false" customHeight="false" outlineLevel="0" collapsed="false">
      <c r="A710" s="1" t="str">
        <f aca="false">"dia5_HE1_1"</f>
        <v>dia5_HE1_1</v>
      </c>
      <c r="B710" s="1" t="s">
        <v>47</v>
      </c>
      <c r="C710" s="1" t="str">
        <f aca="false">"$"&amp;A710&amp;" = $_REQUEST['"&amp;A710&amp;"'];"</f>
        <v>$dia5_HE1_1 = $_REQUEST['dia5_HE1_1'];</v>
      </c>
      <c r="D710" s="1" t="str">
        <f aca="false">C710</f>
        <v>$dia5_HE1_1 = $_REQUEST['dia5_HE1_1'];</v>
      </c>
      <c r="E710" s="1" t="str">
        <f aca="false">"`"&amp;A710&amp;"` "&amp;B710&amp;" NOT NULL, "</f>
        <v>`dia5_HE1_1` text NOT NULL, </v>
      </c>
    </row>
    <row r="711" customFormat="false" ht="12.8" hidden="false" customHeight="false" outlineLevel="0" collapsed="false">
      <c r="A711" s="1" t="str">
        <f aca="false">"dia5_HS1_1"</f>
        <v>dia5_HS1_1</v>
      </c>
      <c r="B711" s="1" t="s">
        <v>47</v>
      </c>
      <c r="C711" s="1" t="str">
        <f aca="false">"$"&amp;A711&amp;" = $_REQUEST['"&amp;A711&amp;"'];"</f>
        <v>$dia5_HS1_1 = $_REQUEST['dia5_HS1_1'];</v>
      </c>
      <c r="D711" s="1" t="str">
        <f aca="false">C711</f>
        <v>$dia5_HS1_1 = $_REQUEST['dia5_HS1_1'];</v>
      </c>
      <c r="E711" s="1" t="str">
        <f aca="false">"`"&amp;A711&amp;"` "&amp;B711&amp;" NOT NULL, "</f>
        <v>`dia5_HS1_1` text NOT NULL, </v>
      </c>
    </row>
    <row r="712" customFormat="false" ht="12.8" hidden="false" customHeight="false" outlineLevel="0" collapsed="false">
      <c r="A712" s="1" t="str">
        <f aca="false">"dia5_HE2_1"</f>
        <v>dia5_HE2_1</v>
      </c>
      <c r="B712" s="1" t="s">
        <v>47</v>
      </c>
      <c r="C712" s="1" t="str">
        <f aca="false">"$"&amp;A712&amp;" = $_REQUEST['"&amp;A712&amp;"'];"</f>
        <v>$dia5_HE2_1 = $_REQUEST['dia5_HE2_1'];</v>
      </c>
      <c r="D712" s="1" t="str">
        <f aca="false">C712</f>
        <v>$dia5_HE2_1 = $_REQUEST['dia5_HE2_1'];</v>
      </c>
      <c r="E712" s="1" t="str">
        <f aca="false">"`"&amp;A712&amp;"` "&amp;B712&amp;" NOT NULL, "</f>
        <v>`dia5_HE2_1` text NOT NULL, </v>
      </c>
    </row>
    <row r="713" customFormat="false" ht="12.8" hidden="false" customHeight="false" outlineLevel="0" collapsed="false">
      <c r="A713" s="1" t="str">
        <f aca="false">"dia5_HS2_1"</f>
        <v>dia5_HS2_1</v>
      </c>
      <c r="B713" s="1" t="s">
        <v>47</v>
      </c>
      <c r="C713" s="1" t="str">
        <f aca="false">"$"&amp;A713&amp;" = $_REQUEST['"&amp;A713&amp;"'];"</f>
        <v>$dia5_HS2_1 = $_REQUEST['dia5_HS2_1'];</v>
      </c>
      <c r="D713" s="1" t="str">
        <f aca="false">C713</f>
        <v>$dia5_HS2_1 = $_REQUEST['dia5_HS2_1'];</v>
      </c>
      <c r="E713" s="1" t="str">
        <f aca="false">"`"&amp;A713&amp;"` "&amp;B713&amp;" NOT NULL, "</f>
        <v>`dia5_HS2_1` text NOT NULL, </v>
      </c>
    </row>
    <row r="714" customFormat="false" ht="12.8" hidden="false" customHeight="false" outlineLevel="0" collapsed="false">
      <c r="A714" s="1" t="str">
        <f aca="false">"dia5_HE3_1"</f>
        <v>dia5_HE3_1</v>
      </c>
      <c r="B714" s="1" t="s">
        <v>47</v>
      </c>
      <c r="C714" s="1" t="str">
        <f aca="false">"$"&amp;A714&amp;" = $_REQUEST['"&amp;A714&amp;"'];"</f>
        <v>$dia5_HE3_1 = $_REQUEST['dia5_HE3_1'];</v>
      </c>
      <c r="D714" s="1" t="str">
        <f aca="false">C714</f>
        <v>$dia5_HE3_1 = $_REQUEST['dia5_HE3_1'];</v>
      </c>
      <c r="E714" s="1" t="str">
        <f aca="false">"`"&amp;A714&amp;"` "&amp;B714&amp;" NOT NULL, "</f>
        <v>`dia5_HE3_1` text NOT NULL, </v>
      </c>
    </row>
    <row r="715" customFormat="false" ht="12.8" hidden="false" customHeight="false" outlineLevel="0" collapsed="false">
      <c r="A715" s="1" t="str">
        <f aca="false">"dia5_HS3_1"</f>
        <v>dia5_HS3_1</v>
      </c>
      <c r="B715" s="1" t="s">
        <v>47</v>
      </c>
      <c r="C715" s="1" t="str">
        <f aca="false">"$"&amp;A715&amp;" = $_REQUEST['"&amp;A715&amp;"'];"</f>
        <v>$dia5_HS3_1 = $_REQUEST['dia5_HS3_1'];</v>
      </c>
      <c r="D715" s="1" t="str">
        <f aca="false">C715</f>
        <v>$dia5_HS3_1 = $_REQUEST['dia5_HS3_1'];</v>
      </c>
      <c r="E715" s="1" t="str">
        <f aca="false">"`"&amp;A715&amp;"` "&amp;B715&amp;" NOT NULL, "</f>
        <v>`dia5_HS3_1` text NOT NULL, </v>
      </c>
    </row>
    <row r="716" customFormat="false" ht="12.8" hidden="false" customHeight="false" outlineLevel="0" collapsed="false">
      <c r="A716" s="1" t="str">
        <f aca="false">"dia5_HE4_1"</f>
        <v>dia5_HE4_1</v>
      </c>
      <c r="B716" s="1" t="s">
        <v>47</v>
      </c>
      <c r="C716" s="1" t="str">
        <f aca="false">"$"&amp;A716&amp;" = $_REQUEST['"&amp;A716&amp;"'];"</f>
        <v>$dia5_HE4_1 = $_REQUEST['dia5_HE4_1'];</v>
      </c>
      <c r="D716" s="1" t="str">
        <f aca="false">C716</f>
        <v>$dia5_HE4_1 = $_REQUEST['dia5_HE4_1'];</v>
      </c>
      <c r="E716" s="1" t="str">
        <f aca="false">"`"&amp;A716&amp;"` "&amp;B716&amp;" NOT NULL, "</f>
        <v>`dia5_HE4_1` text NOT NULL, </v>
      </c>
    </row>
    <row r="717" customFormat="false" ht="12.8" hidden="false" customHeight="false" outlineLevel="0" collapsed="false">
      <c r="A717" s="1" t="str">
        <f aca="false">"dia5_HS4_1"</f>
        <v>dia5_HS4_1</v>
      </c>
      <c r="B717" s="1" t="s">
        <v>47</v>
      </c>
      <c r="C717" s="1" t="str">
        <f aca="false">"$"&amp;A717&amp;" = $_REQUEST['"&amp;A717&amp;"'];"</f>
        <v>$dia5_HS4_1 = $_REQUEST['dia5_HS4_1'];</v>
      </c>
      <c r="D717" s="1" t="str">
        <f aca="false">C717</f>
        <v>$dia5_HS4_1 = $_REQUEST['dia5_HS4_1'];</v>
      </c>
      <c r="E717" s="1" t="str">
        <f aca="false">"`"&amp;A717&amp;"` "&amp;B717&amp;" NOT NULL, "</f>
        <v>`dia5_HS4_1` text NOT NULL, </v>
      </c>
    </row>
    <row r="718" customFormat="false" ht="12.8" hidden="false" customHeight="false" outlineLevel="0" collapsed="false">
      <c r="A718" s="1" t="str">
        <f aca="false">"dia5_HE5_1"</f>
        <v>dia5_HE5_1</v>
      </c>
      <c r="B718" s="1" t="s">
        <v>47</v>
      </c>
      <c r="C718" s="1" t="str">
        <f aca="false">"$"&amp;A718&amp;" = $_REQUEST['"&amp;A718&amp;"'];"</f>
        <v>$dia5_HE5_1 = $_REQUEST['dia5_HE5_1'];</v>
      </c>
      <c r="D718" s="1" t="str">
        <f aca="false">C718</f>
        <v>$dia5_HE5_1 = $_REQUEST['dia5_HE5_1'];</v>
      </c>
      <c r="E718" s="1" t="str">
        <f aca="false">"`"&amp;A718&amp;"` "&amp;B718&amp;" NOT NULL, "</f>
        <v>`dia5_HE5_1` text NOT NULL, </v>
      </c>
    </row>
    <row r="719" customFormat="false" ht="12.8" hidden="false" customHeight="false" outlineLevel="0" collapsed="false">
      <c r="A719" s="1" t="str">
        <f aca="false">"dia5_HS5_1"</f>
        <v>dia5_HS5_1</v>
      </c>
      <c r="B719" s="1" t="s">
        <v>47</v>
      </c>
      <c r="C719" s="1" t="str">
        <f aca="false">"$"&amp;A719&amp;" = $_REQUEST['"&amp;A719&amp;"'];"</f>
        <v>$dia5_HS5_1 = $_REQUEST['dia5_HS5_1'];</v>
      </c>
      <c r="D719" s="1" t="str">
        <f aca="false">C719</f>
        <v>$dia5_HS5_1 = $_REQUEST['dia5_HS5_1'];</v>
      </c>
      <c r="E719" s="1" t="str">
        <f aca="false">"`"&amp;A719&amp;"` "&amp;B719&amp;" NOT NULL, "</f>
        <v>`dia5_HS5_1` text NOT NULL, </v>
      </c>
    </row>
    <row r="720" customFormat="false" ht="12.8" hidden="false" customHeight="false" outlineLevel="0" collapsed="false">
      <c r="A720" s="1" t="str">
        <f aca="false">"dia5_nombre2"</f>
        <v>dia5_nombre2</v>
      </c>
      <c r="B720" s="1" t="s">
        <v>47</v>
      </c>
      <c r="C720" s="1" t="str">
        <f aca="false">"$"&amp;A720&amp;" = $_REQUEST['"&amp;A720&amp;"'];"</f>
        <v>$dia5_nombre2 = $_REQUEST['dia5_nombre2'];</v>
      </c>
      <c r="D720" s="1" t="str">
        <f aca="false">C720</f>
        <v>$dia5_nombre2 = $_REQUEST['dia5_nombre2'];</v>
      </c>
      <c r="E720" s="1" t="str">
        <f aca="false">"`"&amp;A720&amp;"` "&amp;B720&amp;" NOT NULL, "</f>
        <v>`dia5_nombre2` text NOT NULL, </v>
      </c>
    </row>
    <row r="721" customFormat="false" ht="12.8" hidden="false" customHeight="false" outlineLevel="0" collapsed="false">
      <c r="A721" s="1" t="str">
        <f aca="false">"dia5_HE1_2"</f>
        <v>dia5_HE1_2</v>
      </c>
      <c r="B721" s="1" t="s">
        <v>47</v>
      </c>
      <c r="C721" s="1" t="str">
        <f aca="false">"$"&amp;A721&amp;" = $_REQUEST['"&amp;A721&amp;"'];"</f>
        <v>$dia5_HE1_2 = $_REQUEST['dia5_HE1_2'];</v>
      </c>
      <c r="D721" s="1" t="str">
        <f aca="false">C721</f>
        <v>$dia5_HE1_2 = $_REQUEST['dia5_HE1_2'];</v>
      </c>
      <c r="E721" s="1" t="str">
        <f aca="false">"`"&amp;A721&amp;"` "&amp;B721&amp;" NOT NULL, "</f>
        <v>`dia5_HE1_2` text NOT NULL, </v>
      </c>
    </row>
    <row r="722" customFormat="false" ht="12.8" hidden="false" customHeight="false" outlineLevel="0" collapsed="false">
      <c r="A722" s="1" t="str">
        <f aca="false">"dia5_HS1_2"</f>
        <v>dia5_HS1_2</v>
      </c>
      <c r="B722" s="1" t="s">
        <v>47</v>
      </c>
      <c r="C722" s="1" t="str">
        <f aca="false">"$"&amp;A722&amp;" = $_REQUEST['"&amp;A722&amp;"'];"</f>
        <v>$dia5_HS1_2 = $_REQUEST['dia5_HS1_2'];</v>
      </c>
      <c r="D722" s="1" t="str">
        <f aca="false">C722</f>
        <v>$dia5_HS1_2 = $_REQUEST['dia5_HS1_2'];</v>
      </c>
      <c r="E722" s="1" t="str">
        <f aca="false">"`"&amp;A722&amp;"` "&amp;B722&amp;" NOT NULL, "</f>
        <v>`dia5_HS1_2` text NOT NULL, </v>
      </c>
    </row>
    <row r="723" customFormat="false" ht="12.8" hidden="false" customHeight="false" outlineLevel="0" collapsed="false">
      <c r="A723" s="1" t="str">
        <f aca="false">"dia5_HE2_2"</f>
        <v>dia5_HE2_2</v>
      </c>
      <c r="B723" s="1" t="s">
        <v>47</v>
      </c>
      <c r="C723" s="1" t="str">
        <f aca="false">"$"&amp;A723&amp;" = $_REQUEST['"&amp;A723&amp;"'];"</f>
        <v>$dia5_HE2_2 = $_REQUEST['dia5_HE2_2'];</v>
      </c>
      <c r="D723" s="1" t="str">
        <f aca="false">C723</f>
        <v>$dia5_HE2_2 = $_REQUEST['dia5_HE2_2'];</v>
      </c>
      <c r="E723" s="1" t="str">
        <f aca="false">"`"&amp;A723&amp;"` "&amp;B723&amp;" NOT NULL, "</f>
        <v>`dia5_HE2_2` text NOT NULL, </v>
      </c>
    </row>
    <row r="724" customFormat="false" ht="12.8" hidden="false" customHeight="false" outlineLevel="0" collapsed="false">
      <c r="A724" s="1" t="str">
        <f aca="false">"dia5_HS2_2"</f>
        <v>dia5_HS2_2</v>
      </c>
      <c r="B724" s="1" t="s">
        <v>47</v>
      </c>
      <c r="C724" s="1" t="str">
        <f aca="false">"$"&amp;A724&amp;" = $_REQUEST['"&amp;A724&amp;"'];"</f>
        <v>$dia5_HS2_2 = $_REQUEST['dia5_HS2_2'];</v>
      </c>
      <c r="D724" s="1" t="str">
        <f aca="false">C724</f>
        <v>$dia5_HS2_2 = $_REQUEST['dia5_HS2_2'];</v>
      </c>
      <c r="E724" s="1" t="str">
        <f aca="false">"`"&amp;A724&amp;"` "&amp;B724&amp;" NOT NULL, "</f>
        <v>`dia5_HS2_2` text NOT NULL, </v>
      </c>
    </row>
    <row r="725" customFormat="false" ht="12.8" hidden="false" customHeight="false" outlineLevel="0" collapsed="false">
      <c r="A725" s="1" t="str">
        <f aca="false">"dia5_HE3_2"</f>
        <v>dia5_HE3_2</v>
      </c>
      <c r="B725" s="1" t="s">
        <v>47</v>
      </c>
      <c r="C725" s="1" t="str">
        <f aca="false">"$"&amp;A725&amp;" = $_REQUEST['"&amp;A725&amp;"'];"</f>
        <v>$dia5_HE3_2 = $_REQUEST['dia5_HE3_2'];</v>
      </c>
      <c r="D725" s="1" t="str">
        <f aca="false">C725</f>
        <v>$dia5_HE3_2 = $_REQUEST['dia5_HE3_2'];</v>
      </c>
      <c r="E725" s="1" t="str">
        <f aca="false">"`"&amp;A725&amp;"` "&amp;B725&amp;" NOT NULL, "</f>
        <v>`dia5_HE3_2` text NOT NULL, </v>
      </c>
    </row>
    <row r="726" customFormat="false" ht="12.8" hidden="false" customHeight="false" outlineLevel="0" collapsed="false">
      <c r="A726" s="1" t="str">
        <f aca="false">"dia5_HS3_2"</f>
        <v>dia5_HS3_2</v>
      </c>
      <c r="B726" s="1" t="s">
        <v>47</v>
      </c>
      <c r="C726" s="1" t="str">
        <f aca="false">"$"&amp;A726&amp;" = $_REQUEST['"&amp;A726&amp;"'];"</f>
        <v>$dia5_HS3_2 = $_REQUEST['dia5_HS3_2'];</v>
      </c>
      <c r="D726" s="1" t="str">
        <f aca="false">C726</f>
        <v>$dia5_HS3_2 = $_REQUEST['dia5_HS3_2'];</v>
      </c>
      <c r="E726" s="1" t="str">
        <f aca="false">"`"&amp;A726&amp;"` "&amp;B726&amp;" NOT NULL, "</f>
        <v>`dia5_HS3_2` text NOT NULL, </v>
      </c>
    </row>
    <row r="727" customFormat="false" ht="12.8" hidden="false" customHeight="false" outlineLevel="0" collapsed="false">
      <c r="A727" s="1" t="str">
        <f aca="false">"dia5_HE4_2"</f>
        <v>dia5_HE4_2</v>
      </c>
      <c r="B727" s="1" t="s">
        <v>47</v>
      </c>
      <c r="C727" s="1" t="str">
        <f aca="false">"$"&amp;A727&amp;" = $_REQUEST['"&amp;A727&amp;"'];"</f>
        <v>$dia5_HE4_2 = $_REQUEST['dia5_HE4_2'];</v>
      </c>
      <c r="D727" s="1" t="str">
        <f aca="false">C727</f>
        <v>$dia5_HE4_2 = $_REQUEST['dia5_HE4_2'];</v>
      </c>
      <c r="E727" s="1" t="str">
        <f aca="false">"`"&amp;A727&amp;"` "&amp;B727&amp;" NOT NULL, "</f>
        <v>`dia5_HE4_2` text NOT NULL, </v>
      </c>
    </row>
    <row r="728" customFormat="false" ht="12.8" hidden="false" customHeight="false" outlineLevel="0" collapsed="false">
      <c r="A728" s="1" t="str">
        <f aca="false">"dia5_HS4_2"</f>
        <v>dia5_HS4_2</v>
      </c>
      <c r="B728" s="1" t="s">
        <v>47</v>
      </c>
      <c r="C728" s="1" t="str">
        <f aca="false">"$"&amp;A728&amp;" = $_REQUEST['"&amp;A728&amp;"'];"</f>
        <v>$dia5_HS4_2 = $_REQUEST['dia5_HS4_2'];</v>
      </c>
      <c r="D728" s="1" t="str">
        <f aca="false">C728</f>
        <v>$dia5_HS4_2 = $_REQUEST['dia5_HS4_2'];</v>
      </c>
      <c r="E728" s="1" t="str">
        <f aca="false">"`"&amp;A728&amp;"` "&amp;B728&amp;" NOT NULL, "</f>
        <v>`dia5_HS4_2` text NOT NULL, </v>
      </c>
    </row>
    <row r="729" customFormat="false" ht="12.8" hidden="false" customHeight="false" outlineLevel="0" collapsed="false">
      <c r="A729" s="1" t="str">
        <f aca="false">"dia5_HE5_2"</f>
        <v>dia5_HE5_2</v>
      </c>
      <c r="B729" s="1" t="s">
        <v>47</v>
      </c>
      <c r="C729" s="1" t="str">
        <f aca="false">"$"&amp;A729&amp;" = $_REQUEST['"&amp;A729&amp;"'];"</f>
        <v>$dia5_HE5_2 = $_REQUEST['dia5_HE5_2'];</v>
      </c>
      <c r="D729" s="1" t="str">
        <f aca="false">C729</f>
        <v>$dia5_HE5_2 = $_REQUEST['dia5_HE5_2'];</v>
      </c>
      <c r="E729" s="1" t="str">
        <f aca="false">"`"&amp;A729&amp;"` "&amp;B729&amp;" NOT NULL, "</f>
        <v>`dia5_HE5_2` text NOT NULL, </v>
      </c>
    </row>
    <row r="730" customFormat="false" ht="12.8" hidden="false" customHeight="false" outlineLevel="0" collapsed="false">
      <c r="A730" s="1" t="str">
        <f aca="false">"dia5_HS5_2"</f>
        <v>dia5_HS5_2</v>
      </c>
      <c r="B730" s="1" t="s">
        <v>47</v>
      </c>
      <c r="C730" s="1" t="str">
        <f aca="false">"$"&amp;A730&amp;" = $_REQUEST['"&amp;A730&amp;"'];"</f>
        <v>$dia5_HS5_2 = $_REQUEST['dia5_HS5_2'];</v>
      </c>
      <c r="D730" s="1" t="str">
        <f aca="false">C730</f>
        <v>$dia5_HS5_2 = $_REQUEST['dia5_HS5_2'];</v>
      </c>
      <c r="E730" s="1" t="str">
        <f aca="false">"`"&amp;A730&amp;"` "&amp;B730&amp;" NOT NULL, "</f>
        <v>`dia5_HS5_2` text NOT NULL, </v>
      </c>
    </row>
    <row r="731" customFormat="false" ht="12.8" hidden="false" customHeight="false" outlineLevel="0" collapsed="false">
      <c r="A731" s="1" t="str">
        <f aca="false">"dia5_nombre3"</f>
        <v>dia5_nombre3</v>
      </c>
      <c r="B731" s="1" t="s">
        <v>47</v>
      </c>
      <c r="C731" s="1" t="str">
        <f aca="false">"$"&amp;A731&amp;" = $_REQUEST['"&amp;A731&amp;"'];"</f>
        <v>$dia5_nombre3 = $_REQUEST['dia5_nombre3'];</v>
      </c>
      <c r="D731" s="1" t="str">
        <f aca="false">C731</f>
        <v>$dia5_nombre3 = $_REQUEST['dia5_nombre3'];</v>
      </c>
      <c r="E731" s="1" t="str">
        <f aca="false">"`"&amp;A731&amp;"` "&amp;B731&amp;" NOT NULL, "</f>
        <v>`dia5_nombre3` text NOT NULL, </v>
      </c>
    </row>
    <row r="732" customFormat="false" ht="12.8" hidden="false" customHeight="false" outlineLevel="0" collapsed="false">
      <c r="A732" s="1" t="str">
        <f aca="false">"dia5_HE1_3"</f>
        <v>dia5_HE1_3</v>
      </c>
      <c r="B732" s="1" t="s">
        <v>47</v>
      </c>
      <c r="C732" s="1" t="str">
        <f aca="false">"$"&amp;A732&amp;" = $_REQUEST['"&amp;A732&amp;"'];"</f>
        <v>$dia5_HE1_3 = $_REQUEST['dia5_HE1_3'];</v>
      </c>
      <c r="D732" s="1" t="str">
        <f aca="false">C732</f>
        <v>$dia5_HE1_3 = $_REQUEST['dia5_HE1_3'];</v>
      </c>
      <c r="E732" s="1" t="str">
        <f aca="false">"`"&amp;A732&amp;"` "&amp;B732&amp;" NOT NULL, "</f>
        <v>`dia5_HE1_3` text NOT NULL, </v>
      </c>
    </row>
    <row r="733" customFormat="false" ht="12.8" hidden="false" customHeight="false" outlineLevel="0" collapsed="false">
      <c r="A733" s="1" t="str">
        <f aca="false">"dia5_HS1_3"</f>
        <v>dia5_HS1_3</v>
      </c>
      <c r="B733" s="1" t="s">
        <v>47</v>
      </c>
      <c r="C733" s="1" t="str">
        <f aca="false">"$"&amp;A733&amp;" = $_REQUEST['"&amp;A733&amp;"'];"</f>
        <v>$dia5_HS1_3 = $_REQUEST['dia5_HS1_3'];</v>
      </c>
      <c r="D733" s="1" t="str">
        <f aca="false">C733</f>
        <v>$dia5_HS1_3 = $_REQUEST['dia5_HS1_3'];</v>
      </c>
      <c r="E733" s="1" t="str">
        <f aca="false">"`"&amp;A733&amp;"` "&amp;B733&amp;" NOT NULL, "</f>
        <v>`dia5_HS1_3` text NOT NULL, </v>
      </c>
    </row>
    <row r="734" customFormat="false" ht="12.8" hidden="false" customHeight="false" outlineLevel="0" collapsed="false">
      <c r="A734" s="1" t="str">
        <f aca="false">"dia5_HE2_3"</f>
        <v>dia5_HE2_3</v>
      </c>
      <c r="B734" s="1" t="s">
        <v>47</v>
      </c>
      <c r="C734" s="1" t="str">
        <f aca="false">"$"&amp;A734&amp;" = $_REQUEST['"&amp;A734&amp;"'];"</f>
        <v>$dia5_HE2_3 = $_REQUEST['dia5_HE2_3'];</v>
      </c>
      <c r="D734" s="1" t="str">
        <f aca="false">C734</f>
        <v>$dia5_HE2_3 = $_REQUEST['dia5_HE2_3'];</v>
      </c>
      <c r="E734" s="1" t="str">
        <f aca="false">"`"&amp;A734&amp;"` "&amp;B734&amp;" NOT NULL, "</f>
        <v>`dia5_HE2_3` text NOT NULL, </v>
      </c>
    </row>
    <row r="735" customFormat="false" ht="12.8" hidden="false" customHeight="false" outlineLevel="0" collapsed="false">
      <c r="A735" s="1" t="str">
        <f aca="false">"dia5_HS2_3"</f>
        <v>dia5_HS2_3</v>
      </c>
      <c r="B735" s="1" t="s">
        <v>47</v>
      </c>
      <c r="C735" s="1" t="str">
        <f aca="false">"$"&amp;A735&amp;" = $_REQUEST['"&amp;A735&amp;"'];"</f>
        <v>$dia5_HS2_3 = $_REQUEST['dia5_HS2_3'];</v>
      </c>
      <c r="D735" s="1" t="str">
        <f aca="false">C735</f>
        <v>$dia5_HS2_3 = $_REQUEST['dia5_HS2_3'];</v>
      </c>
      <c r="E735" s="1" t="str">
        <f aca="false">"`"&amp;A735&amp;"` "&amp;B735&amp;" NOT NULL, "</f>
        <v>`dia5_HS2_3` text NOT NULL, </v>
      </c>
    </row>
    <row r="736" customFormat="false" ht="12.8" hidden="false" customHeight="false" outlineLevel="0" collapsed="false">
      <c r="A736" s="1" t="str">
        <f aca="false">"dia5_HE3_3"</f>
        <v>dia5_HE3_3</v>
      </c>
      <c r="B736" s="1" t="s">
        <v>47</v>
      </c>
      <c r="C736" s="1" t="str">
        <f aca="false">"$"&amp;A736&amp;" = $_REQUEST['"&amp;A736&amp;"'];"</f>
        <v>$dia5_HE3_3 = $_REQUEST['dia5_HE3_3'];</v>
      </c>
      <c r="D736" s="1" t="str">
        <f aca="false">C736</f>
        <v>$dia5_HE3_3 = $_REQUEST['dia5_HE3_3'];</v>
      </c>
      <c r="E736" s="1" t="str">
        <f aca="false">"`"&amp;A736&amp;"` "&amp;B736&amp;" NOT NULL, "</f>
        <v>`dia5_HE3_3` text NOT NULL, </v>
      </c>
    </row>
    <row r="737" customFormat="false" ht="12.8" hidden="false" customHeight="false" outlineLevel="0" collapsed="false">
      <c r="A737" s="1" t="str">
        <f aca="false">"dia5_HS3_3"</f>
        <v>dia5_HS3_3</v>
      </c>
      <c r="B737" s="1" t="s">
        <v>47</v>
      </c>
      <c r="C737" s="1" t="str">
        <f aca="false">"$"&amp;A737&amp;" = $_REQUEST['"&amp;A737&amp;"'];"</f>
        <v>$dia5_HS3_3 = $_REQUEST['dia5_HS3_3'];</v>
      </c>
      <c r="D737" s="1" t="str">
        <f aca="false">C737</f>
        <v>$dia5_HS3_3 = $_REQUEST['dia5_HS3_3'];</v>
      </c>
      <c r="E737" s="1" t="str">
        <f aca="false">"`"&amp;A737&amp;"` "&amp;B737&amp;" NOT NULL, "</f>
        <v>`dia5_HS3_3` text NOT NULL, </v>
      </c>
    </row>
    <row r="738" customFormat="false" ht="12.8" hidden="false" customHeight="false" outlineLevel="0" collapsed="false">
      <c r="A738" s="1" t="str">
        <f aca="false">"dia5_HE4_3"</f>
        <v>dia5_HE4_3</v>
      </c>
      <c r="B738" s="1" t="s">
        <v>47</v>
      </c>
      <c r="C738" s="1" t="str">
        <f aca="false">"$"&amp;A738&amp;" = $_REQUEST['"&amp;A738&amp;"'];"</f>
        <v>$dia5_HE4_3 = $_REQUEST['dia5_HE4_3'];</v>
      </c>
      <c r="D738" s="1" t="str">
        <f aca="false">C738</f>
        <v>$dia5_HE4_3 = $_REQUEST['dia5_HE4_3'];</v>
      </c>
      <c r="E738" s="1" t="str">
        <f aca="false">"`"&amp;A738&amp;"` "&amp;B738&amp;" NOT NULL, "</f>
        <v>`dia5_HE4_3` text NOT NULL, </v>
      </c>
    </row>
    <row r="739" customFormat="false" ht="12.8" hidden="false" customHeight="false" outlineLevel="0" collapsed="false">
      <c r="A739" s="1" t="str">
        <f aca="false">"dia5_HS4_3"</f>
        <v>dia5_HS4_3</v>
      </c>
      <c r="B739" s="1" t="s">
        <v>47</v>
      </c>
      <c r="C739" s="1" t="str">
        <f aca="false">"$"&amp;A739&amp;" = $_REQUEST['"&amp;A739&amp;"'];"</f>
        <v>$dia5_HS4_3 = $_REQUEST['dia5_HS4_3'];</v>
      </c>
      <c r="D739" s="1" t="str">
        <f aca="false">C739</f>
        <v>$dia5_HS4_3 = $_REQUEST['dia5_HS4_3'];</v>
      </c>
      <c r="E739" s="1" t="str">
        <f aca="false">"`"&amp;A739&amp;"` "&amp;B739&amp;" NOT NULL, "</f>
        <v>`dia5_HS4_3` text NOT NULL, </v>
      </c>
    </row>
    <row r="740" customFormat="false" ht="12.8" hidden="false" customHeight="false" outlineLevel="0" collapsed="false">
      <c r="A740" s="1" t="str">
        <f aca="false">"dia5_HE5_3"</f>
        <v>dia5_HE5_3</v>
      </c>
      <c r="B740" s="1" t="s">
        <v>47</v>
      </c>
      <c r="C740" s="1" t="str">
        <f aca="false">"$"&amp;A740&amp;" = $_REQUEST['"&amp;A740&amp;"'];"</f>
        <v>$dia5_HE5_3 = $_REQUEST['dia5_HE5_3'];</v>
      </c>
      <c r="D740" s="1" t="str">
        <f aca="false">C740</f>
        <v>$dia5_HE5_3 = $_REQUEST['dia5_HE5_3'];</v>
      </c>
      <c r="E740" s="1" t="str">
        <f aca="false">"`"&amp;A740&amp;"` "&amp;B740&amp;" NOT NULL, "</f>
        <v>`dia5_HE5_3` text NOT NULL, </v>
      </c>
    </row>
    <row r="741" customFormat="false" ht="12.8" hidden="false" customHeight="false" outlineLevel="0" collapsed="false">
      <c r="A741" s="1" t="str">
        <f aca="false">"dia5_HS5_3"</f>
        <v>dia5_HS5_3</v>
      </c>
      <c r="B741" s="1" t="s">
        <v>47</v>
      </c>
      <c r="C741" s="1" t="str">
        <f aca="false">"$"&amp;A741&amp;" = $_REQUEST['"&amp;A741&amp;"'];"</f>
        <v>$dia5_HS5_3 = $_REQUEST['dia5_HS5_3'];</v>
      </c>
      <c r="D741" s="1" t="str">
        <f aca="false">C741</f>
        <v>$dia5_HS5_3 = $_REQUEST['dia5_HS5_3'];</v>
      </c>
      <c r="E741" s="1" t="str">
        <f aca="false">"`"&amp;A741&amp;"` "&amp;B741&amp;" NOT NULL, "</f>
        <v>`dia5_HS5_3` text NOT NULL, </v>
      </c>
    </row>
    <row r="742" customFormat="false" ht="12.8" hidden="false" customHeight="false" outlineLevel="0" collapsed="false">
      <c r="A742" s="1" t="str">
        <f aca="false">"dia5_nombre4"</f>
        <v>dia5_nombre4</v>
      </c>
      <c r="B742" s="1" t="s">
        <v>47</v>
      </c>
      <c r="C742" s="1" t="str">
        <f aca="false">"$"&amp;A742&amp;" = $_REQUEST['"&amp;A742&amp;"'];"</f>
        <v>$dia5_nombre4 = $_REQUEST['dia5_nombre4'];</v>
      </c>
      <c r="D742" s="1" t="str">
        <f aca="false">C742</f>
        <v>$dia5_nombre4 = $_REQUEST['dia5_nombre4'];</v>
      </c>
      <c r="E742" s="1" t="str">
        <f aca="false">"`"&amp;A742&amp;"` "&amp;B742&amp;" NOT NULL, "</f>
        <v>`dia5_nombre4` text NOT NULL, </v>
      </c>
    </row>
    <row r="743" customFormat="false" ht="12.8" hidden="false" customHeight="false" outlineLevel="0" collapsed="false">
      <c r="A743" s="1" t="str">
        <f aca="false">"dia5_HE1_4"</f>
        <v>dia5_HE1_4</v>
      </c>
      <c r="B743" s="1" t="s">
        <v>47</v>
      </c>
      <c r="C743" s="1" t="str">
        <f aca="false">"$"&amp;A743&amp;" = $_REQUEST['"&amp;A743&amp;"'];"</f>
        <v>$dia5_HE1_4 = $_REQUEST['dia5_HE1_4'];</v>
      </c>
      <c r="D743" s="1" t="str">
        <f aca="false">C743</f>
        <v>$dia5_HE1_4 = $_REQUEST['dia5_HE1_4'];</v>
      </c>
      <c r="E743" s="1" t="str">
        <f aca="false">"`"&amp;A743&amp;"` "&amp;B743&amp;" NOT NULL, "</f>
        <v>`dia5_HE1_4` text NOT NULL, </v>
      </c>
    </row>
    <row r="744" customFormat="false" ht="12.8" hidden="false" customHeight="false" outlineLevel="0" collapsed="false">
      <c r="A744" s="1" t="str">
        <f aca="false">"dia5_HS1_4"</f>
        <v>dia5_HS1_4</v>
      </c>
      <c r="B744" s="1" t="s">
        <v>47</v>
      </c>
      <c r="C744" s="1" t="str">
        <f aca="false">"$"&amp;A744&amp;" = $_REQUEST['"&amp;A744&amp;"'];"</f>
        <v>$dia5_HS1_4 = $_REQUEST['dia5_HS1_4'];</v>
      </c>
      <c r="D744" s="1" t="str">
        <f aca="false">C744</f>
        <v>$dia5_HS1_4 = $_REQUEST['dia5_HS1_4'];</v>
      </c>
      <c r="E744" s="1" t="str">
        <f aca="false">"`"&amp;A744&amp;"` "&amp;B744&amp;" NOT NULL, "</f>
        <v>`dia5_HS1_4` text NOT NULL, </v>
      </c>
    </row>
    <row r="745" customFormat="false" ht="12.8" hidden="false" customHeight="false" outlineLevel="0" collapsed="false">
      <c r="A745" s="1" t="str">
        <f aca="false">"dia5_HE2_4"</f>
        <v>dia5_HE2_4</v>
      </c>
      <c r="B745" s="1" t="s">
        <v>47</v>
      </c>
      <c r="C745" s="1" t="str">
        <f aca="false">"$"&amp;A745&amp;" = $_REQUEST['"&amp;A745&amp;"'];"</f>
        <v>$dia5_HE2_4 = $_REQUEST['dia5_HE2_4'];</v>
      </c>
      <c r="D745" s="1" t="str">
        <f aca="false">C745</f>
        <v>$dia5_HE2_4 = $_REQUEST['dia5_HE2_4'];</v>
      </c>
      <c r="E745" s="1" t="str">
        <f aca="false">"`"&amp;A745&amp;"` "&amp;B745&amp;" NOT NULL, "</f>
        <v>`dia5_HE2_4` text NOT NULL, </v>
      </c>
    </row>
    <row r="746" customFormat="false" ht="12.8" hidden="false" customHeight="false" outlineLevel="0" collapsed="false">
      <c r="A746" s="1" t="str">
        <f aca="false">"dia5_HS2_4"</f>
        <v>dia5_HS2_4</v>
      </c>
      <c r="B746" s="1" t="s">
        <v>47</v>
      </c>
      <c r="C746" s="1" t="str">
        <f aca="false">"$"&amp;A746&amp;" = $_REQUEST['"&amp;A746&amp;"'];"</f>
        <v>$dia5_HS2_4 = $_REQUEST['dia5_HS2_4'];</v>
      </c>
      <c r="D746" s="1" t="str">
        <f aca="false">C746</f>
        <v>$dia5_HS2_4 = $_REQUEST['dia5_HS2_4'];</v>
      </c>
      <c r="E746" s="1" t="str">
        <f aca="false">"`"&amp;A746&amp;"` "&amp;B746&amp;" NOT NULL, "</f>
        <v>`dia5_HS2_4` text NOT NULL, </v>
      </c>
    </row>
    <row r="747" customFormat="false" ht="12.8" hidden="false" customHeight="false" outlineLevel="0" collapsed="false">
      <c r="A747" s="1" t="str">
        <f aca="false">"dia5_HE3_4"</f>
        <v>dia5_HE3_4</v>
      </c>
      <c r="B747" s="1" t="s">
        <v>47</v>
      </c>
      <c r="C747" s="1" t="str">
        <f aca="false">"$"&amp;A747&amp;" = $_REQUEST['"&amp;A747&amp;"'];"</f>
        <v>$dia5_HE3_4 = $_REQUEST['dia5_HE3_4'];</v>
      </c>
      <c r="D747" s="1" t="str">
        <f aca="false">C747</f>
        <v>$dia5_HE3_4 = $_REQUEST['dia5_HE3_4'];</v>
      </c>
      <c r="E747" s="1" t="str">
        <f aca="false">"`"&amp;A747&amp;"` "&amp;B747&amp;" NOT NULL, "</f>
        <v>`dia5_HE3_4` text NOT NULL, </v>
      </c>
    </row>
    <row r="748" customFormat="false" ht="12.8" hidden="false" customHeight="false" outlineLevel="0" collapsed="false">
      <c r="A748" s="1" t="str">
        <f aca="false">"dia5_HS3_4"</f>
        <v>dia5_HS3_4</v>
      </c>
      <c r="B748" s="1" t="s">
        <v>47</v>
      </c>
      <c r="C748" s="1" t="str">
        <f aca="false">"$"&amp;A748&amp;" = $_REQUEST['"&amp;A748&amp;"'];"</f>
        <v>$dia5_HS3_4 = $_REQUEST['dia5_HS3_4'];</v>
      </c>
      <c r="D748" s="1" t="str">
        <f aca="false">C748</f>
        <v>$dia5_HS3_4 = $_REQUEST['dia5_HS3_4'];</v>
      </c>
      <c r="E748" s="1" t="str">
        <f aca="false">"`"&amp;A748&amp;"` "&amp;B748&amp;" NOT NULL, "</f>
        <v>`dia5_HS3_4` text NOT NULL, </v>
      </c>
    </row>
    <row r="749" customFormat="false" ht="12.8" hidden="false" customHeight="false" outlineLevel="0" collapsed="false">
      <c r="A749" s="1" t="str">
        <f aca="false">"dia5_HE4_4"</f>
        <v>dia5_HE4_4</v>
      </c>
      <c r="B749" s="1" t="s">
        <v>47</v>
      </c>
      <c r="C749" s="1" t="str">
        <f aca="false">"$"&amp;A749&amp;" = $_REQUEST['"&amp;A749&amp;"'];"</f>
        <v>$dia5_HE4_4 = $_REQUEST['dia5_HE4_4'];</v>
      </c>
      <c r="D749" s="1" t="str">
        <f aca="false">C749</f>
        <v>$dia5_HE4_4 = $_REQUEST['dia5_HE4_4'];</v>
      </c>
      <c r="E749" s="1" t="str">
        <f aca="false">"`"&amp;A749&amp;"` "&amp;B749&amp;" NOT NULL, "</f>
        <v>`dia5_HE4_4` text NOT NULL, </v>
      </c>
    </row>
    <row r="750" customFormat="false" ht="12.8" hidden="false" customHeight="false" outlineLevel="0" collapsed="false">
      <c r="A750" s="1" t="str">
        <f aca="false">"dia5_HS4_4"</f>
        <v>dia5_HS4_4</v>
      </c>
      <c r="B750" s="1" t="s">
        <v>47</v>
      </c>
      <c r="C750" s="1" t="str">
        <f aca="false">"$"&amp;A750&amp;" = $_REQUEST['"&amp;A750&amp;"'];"</f>
        <v>$dia5_HS4_4 = $_REQUEST['dia5_HS4_4'];</v>
      </c>
      <c r="D750" s="1" t="str">
        <f aca="false">C750</f>
        <v>$dia5_HS4_4 = $_REQUEST['dia5_HS4_4'];</v>
      </c>
      <c r="E750" s="1" t="str">
        <f aca="false">"`"&amp;A750&amp;"` "&amp;B750&amp;" NOT NULL, "</f>
        <v>`dia5_HS4_4` text NOT NULL, </v>
      </c>
    </row>
    <row r="751" customFormat="false" ht="12.8" hidden="false" customHeight="false" outlineLevel="0" collapsed="false">
      <c r="A751" s="1" t="str">
        <f aca="false">"dia5_HE5_4"</f>
        <v>dia5_HE5_4</v>
      </c>
      <c r="B751" s="1" t="s">
        <v>47</v>
      </c>
      <c r="C751" s="1" t="str">
        <f aca="false">"$"&amp;A751&amp;" = $_REQUEST['"&amp;A751&amp;"'];"</f>
        <v>$dia5_HE5_4 = $_REQUEST['dia5_HE5_4'];</v>
      </c>
      <c r="D751" s="1" t="str">
        <f aca="false">C751</f>
        <v>$dia5_HE5_4 = $_REQUEST['dia5_HE5_4'];</v>
      </c>
      <c r="E751" s="1" t="str">
        <f aca="false">"`"&amp;A751&amp;"` "&amp;B751&amp;" NOT NULL, "</f>
        <v>`dia5_HE5_4` text NOT NULL, </v>
      </c>
    </row>
    <row r="752" customFormat="false" ht="12.8" hidden="false" customHeight="false" outlineLevel="0" collapsed="false">
      <c r="A752" s="1" t="str">
        <f aca="false">"dia5_HS5_4"</f>
        <v>dia5_HS5_4</v>
      </c>
      <c r="B752" s="1" t="s">
        <v>47</v>
      </c>
      <c r="C752" s="1" t="str">
        <f aca="false">"$"&amp;A752&amp;" = $_REQUEST['"&amp;A752&amp;"'];"</f>
        <v>$dia5_HS5_4 = $_REQUEST['dia5_HS5_4'];</v>
      </c>
      <c r="D752" s="1" t="str">
        <f aca="false">C752</f>
        <v>$dia5_HS5_4 = $_REQUEST['dia5_HS5_4'];</v>
      </c>
      <c r="E752" s="1" t="str">
        <f aca="false">"`"&amp;A752&amp;"` "&amp;B752&amp;" NOT NULL, "</f>
        <v>`dia5_HS5_4` text NOT NULL, </v>
      </c>
    </row>
    <row r="753" customFormat="false" ht="12.8" hidden="false" customHeight="false" outlineLevel="0" collapsed="false">
      <c r="A753" s="1" t="str">
        <f aca="false">"dia5_nombre5"</f>
        <v>dia5_nombre5</v>
      </c>
      <c r="B753" s="1" t="s">
        <v>47</v>
      </c>
      <c r="C753" s="1" t="str">
        <f aca="false">"$"&amp;A753&amp;" = $_REQUEST['"&amp;A753&amp;"'];"</f>
        <v>$dia5_nombre5 = $_REQUEST['dia5_nombre5'];</v>
      </c>
      <c r="D753" s="1" t="str">
        <f aca="false">C753</f>
        <v>$dia5_nombre5 = $_REQUEST['dia5_nombre5'];</v>
      </c>
      <c r="E753" s="1" t="str">
        <f aca="false">"`"&amp;A753&amp;"` "&amp;B753&amp;" NOT NULL, "</f>
        <v>`dia5_nombre5` text NOT NULL, </v>
      </c>
    </row>
    <row r="754" customFormat="false" ht="12.8" hidden="false" customHeight="false" outlineLevel="0" collapsed="false">
      <c r="A754" s="1" t="str">
        <f aca="false">"dia5_HE1_5"</f>
        <v>dia5_HE1_5</v>
      </c>
      <c r="B754" s="1" t="s">
        <v>47</v>
      </c>
      <c r="C754" s="1" t="str">
        <f aca="false">"$"&amp;A754&amp;" = $_REQUEST['"&amp;A754&amp;"'];"</f>
        <v>$dia5_HE1_5 = $_REQUEST['dia5_HE1_5'];</v>
      </c>
      <c r="D754" s="1" t="str">
        <f aca="false">C754</f>
        <v>$dia5_HE1_5 = $_REQUEST['dia5_HE1_5'];</v>
      </c>
      <c r="E754" s="1" t="str">
        <f aca="false">"`"&amp;A754&amp;"` "&amp;B754&amp;" NOT NULL, "</f>
        <v>`dia5_HE1_5` text NOT NULL, </v>
      </c>
    </row>
    <row r="755" customFormat="false" ht="12.8" hidden="false" customHeight="false" outlineLevel="0" collapsed="false">
      <c r="A755" s="1" t="str">
        <f aca="false">"dia5_HS1_5"</f>
        <v>dia5_HS1_5</v>
      </c>
      <c r="B755" s="1" t="s">
        <v>47</v>
      </c>
      <c r="C755" s="1" t="str">
        <f aca="false">"$"&amp;A755&amp;" = $_REQUEST['"&amp;A755&amp;"'];"</f>
        <v>$dia5_HS1_5 = $_REQUEST['dia5_HS1_5'];</v>
      </c>
      <c r="D755" s="1" t="str">
        <f aca="false">C755</f>
        <v>$dia5_HS1_5 = $_REQUEST['dia5_HS1_5'];</v>
      </c>
      <c r="E755" s="1" t="str">
        <f aca="false">"`"&amp;A755&amp;"` "&amp;B755&amp;" NOT NULL, "</f>
        <v>`dia5_HS1_5` text NOT NULL, </v>
      </c>
    </row>
    <row r="756" customFormat="false" ht="12.8" hidden="false" customHeight="false" outlineLevel="0" collapsed="false">
      <c r="A756" s="1" t="str">
        <f aca="false">"dia5_HE2_5"</f>
        <v>dia5_HE2_5</v>
      </c>
      <c r="B756" s="1" t="s">
        <v>47</v>
      </c>
      <c r="C756" s="1" t="str">
        <f aca="false">"$"&amp;A756&amp;" = $_REQUEST['"&amp;A756&amp;"'];"</f>
        <v>$dia5_HE2_5 = $_REQUEST['dia5_HE2_5'];</v>
      </c>
      <c r="D756" s="1" t="str">
        <f aca="false">C756</f>
        <v>$dia5_HE2_5 = $_REQUEST['dia5_HE2_5'];</v>
      </c>
      <c r="E756" s="1" t="str">
        <f aca="false">"`"&amp;A756&amp;"` "&amp;B756&amp;" NOT NULL, "</f>
        <v>`dia5_HE2_5` text NOT NULL, </v>
      </c>
    </row>
    <row r="757" customFormat="false" ht="12.8" hidden="false" customHeight="false" outlineLevel="0" collapsed="false">
      <c r="A757" s="1" t="str">
        <f aca="false">"dia5_HS2_5"</f>
        <v>dia5_HS2_5</v>
      </c>
      <c r="B757" s="1" t="s">
        <v>47</v>
      </c>
      <c r="C757" s="1" t="str">
        <f aca="false">"$"&amp;A757&amp;" = $_REQUEST['"&amp;A757&amp;"'];"</f>
        <v>$dia5_HS2_5 = $_REQUEST['dia5_HS2_5'];</v>
      </c>
      <c r="D757" s="1" t="str">
        <f aca="false">C757</f>
        <v>$dia5_HS2_5 = $_REQUEST['dia5_HS2_5'];</v>
      </c>
      <c r="E757" s="1" t="str">
        <f aca="false">"`"&amp;A757&amp;"` "&amp;B757&amp;" NOT NULL, "</f>
        <v>`dia5_HS2_5` text NOT NULL, </v>
      </c>
    </row>
    <row r="758" customFormat="false" ht="12.8" hidden="false" customHeight="false" outlineLevel="0" collapsed="false">
      <c r="A758" s="1" t="str">
        <f aca="false">"dia5_HE3_5"</f>
        <v>dia5_HE3_5</v>
      </c>
      <c r="B758" s="1" t="s">
        <v>47</v>
      </c>
      <c r="C758" s="1" t="str">
        <f aca="false">"$"&amp;A758&amp;" = $_REQUEST['"&amp;A758&amp;"'];"</f>
        <v>$dia5_HE3_5 = $_REQUEST['dia5_HE3_5'];</v>
      </c>
      <c r="D758" s="1" t="str">
        <f aca="false">C758</f>
        <v>$dia5_HE3_5 = $_REQUEST['dia5_HE3_5'];</v>
      </c>
      <c r="E758" s="1" t="str">
        <f aca="false">"`"&amp;A758&amp;"` "&amp;B758&amp;" NOT NULL, "</f>
        <v>`dia5_HE3_5` text NOT NULL, </v>
      </c>
    </row>
    <row r="759" customFormat="false" ht="12.8" hidden="false" customHeight="false" outlineLevel="0" collapsed="false">
      <c r="A759" s="1" t="str">
        <f aca="false">"dia5_HS3_5"</f>
        <v>dia5_HS3_5</v>
      </c>
      <c r="B759" s="1" t="s">
        <v>47</v>
      </c>
      <c r="C759" s="1" t="str">
        <f aca="false">"$"&amp;A759&amp;" = $_REQUEST['"&amp;A759&amp;"'];"</f>
        <v>$dia5_HS3_5 = $_REQUEST['dia5_HS3_5'];</v>
      </c>
      <c r="D759" s="1" t="str">
        <f aca="false">C759</f>
        <v>$dia5_HS3_5 = $_REQUEST['dia5_HS3_5'];</v>
      </c>
      <c r="E759" s="1" t="str">
        <f aca="false">"`"&amp;A759&amp;"` "&amp;B759&amp;" NOT NULL, "</f>
        <v>`dia5_HS3_5` text NOT NULL, </v>
      </c>
    </row>
    <row r="760" customFormat="false" ht="12.8" hidden="false" customHeight="false" outlineLevel="0" collapsed="false">
      <c r="A760" s="1" t="str">
        <f aca="false">"dia5_HE4_5"</f>
        <v>dia5_HE4_5</v>
      </c>
      <c r="B760" s="1" t="s">
        <v>47</v>
      </c>
      <c r="C760" s="1" t="str">
        <f aca="false">"$"&amp;A760&amp;" = $_REQUEST['"&amp;A760&amp;"'];"</f>
        <v>$dia5_HE4_5 = $_REQUEST['dia5_HE4_5'];</v>
      </c>
      <c r="D760" s="1" t="str">
        <f aca="false">C760</f>
        <v>$dia5_HE4_5 = $_REQUEST['dia5_HE4_5'];</v>
      </c>
      <c r="E760" s="1" t="str">
        <f aca="false">"`"&amp;A760&amp;"` "&amp;B760&amp;" NOT NULL, "</f>
        <v>`dia5_HE4_5` text NOT NULL, </v>
      </c>
    </row>
    <row r="761" customFormat="false" ht="12.8" hidden="false" customHeight="false" outlineLevel="0" collapsed="false">
      <c r="A761" s="1" t="str">
        <f aca="false">"dia5_HS4_5"</f>
        <v>dia5_HS4_5</v>
      </c>
      <c r="B761" s="1" t="s">
        <v>47</v>
      </c>
      <c r="C761" s="1" t="str">
        <f aca="false">"$"&amp;A761&amp;" = $_REQUEST['"&amp;A761&amp;"'];"</f>
        <v>$dia5_HS4_5 = $_REQUEST['dia5_HS4_5'];</v>
      </c>
      <c r="D761" s="1" t="str">
        <f aca="false">C761</f>
        <v>$dia5_HS4_5 = $_REQUEST['dia5_HS4_5'];</v>
      </c>
      <c r="E761" s="1" t="str">
        <f aca="false">"`"&amp;A761&amp;"` "&amp;B761&amp;" NOT NULL, "</f>
        <v>`dia5_HS4_5` text NOT NULL, </v>
      </c>
    </row>
    <row r="762" customFormat="false" ht="12.8" hidden="false" customHeight="false" outlineLevel="0" collapsed="false">
      <c r="A762" s="1" t="str">
        <f aca="false">"dia5_HE5_5"</f>
        <v>dia5_HE5_5</v>
      </c>
      <c r="B762" s="1" t="s">
        <v>47</v>
      </c>
      <c r="C762" s="1" t="str">
        <f aca="false">"$"&amp;A762&amp;" = $_REQUEST['"&amp;A762&amp;"'];"</f>
        <v>$dia5_HE5_5 = $_REQUEST['dia5_HE5_5'];</v>
      </c>
      <c r="D762" s="1" t="str">
        <f aca="false">C762</f>
        <v>$dia5_HE5_5 = $_REQUEST['dia5_HE5_5'];</v>
      </c>
      <c r="E762" s="1" t="str">
        <f aca="false">"`"&amp;A762&amp;"` "&amp;B762&amp;" NOT NULL, "</f>
        <v>`dia5_HE5_5` text NOT NULL, </v>
      </c>
    </row>
    <row r="763" customFormat="false" ht="12.8" hidden="false" customHeight="false" outlineLevel="0" collapsed="false">
      <c r="A763" s="1" t="str">
        <f aca="false">"dia5_HS5_5"</f>
        <v>dia5_HS5_5</v>
      </c>
      <c r="B763" s="1" t="s">
        <v>47</v>
      </c>
      <c r="C763" s="1" t="str">
        <f aca="false">"$"&amp;A763&amp;" = $_REQUEST['"&amp;A763&amp;"'];"</f>
        <v>$dia5_HS5_5 = $_REQUEST['dia5_HS5_5'];</v>
      </c>
      <c r="D763" s="1" t="str">
        <f aca="false">C763</f>
        <v>$dia5_HS5_5 = $_REQUEST['dia5_HS5_5'];</v>
      </c>
      <c r="E763" s="1" t="str">
        <f aca="false">"`"&amp;A763&amp;"` "&amp;B763&amp;" NOT NULL, "</f>
        <v>`dia5_HS5_5` text NOT NULL, </v>
      </c>
    </row>
    <row r="764" customFormat="false" ht="12.8" hidden="false" customHeight="false" outlineLevel="0" collapsed="false">
      <c r="A764" s="1" t="s">
        <v>107</v>
      </c>
      <c r="B764" s="1" t="s">
        <v>47</v>
      </c>
      <c r="C764" s="1" t="str">
        <f aca="false">"$"&amp;A764&amp;" = $_REQUEST['"&amp;A764&amp;"'];"</f>
        <v>$dia6_fecha = $_REQUEST['dia6_fecha'];</v>
      </c>
      <c r="D764" s="1" t="str">
        <f aca="false">C764</f>
        <v>$dia6_fecha = $_REQUEST['dia6_fecha'];</v>
      </c>
      <c r="E764" s="1" t="str">
        <f aca="false">"`"&amp;A764&amp;"` "&amp;B764&amp;" NOT NULL, "</f>
        <v>`dia6_fecha` text NOT NULL, </v>
      </c>
    </row>
    <row r="765" customFormat="false" ht="12.8" hidden="false" customHeight="false" outlineLevel="0" collapsed="false">
      <c r="A765" s="1" t="s">
        <v>108</v>
      </c>
      <c r="B765" s="1" t="s">
        <v>47</v>
      </c>
      <c r="C765" s="1" t="str">
        <f aca="false">"$"&amp;A765&amp;" = $_REQUEST['"&amp;A765&amp;"'];"</f>
        <v>$dia6_equipo = $_REQUEST['dia6_equipo'];</v>
      </c>
      <c r="D765" s="1" t="str">
        <f aca="false">C765</f>
        <v>$dia6_equipo = $_REQUEST['dia6_equipo'];</v>
      </c>
      <c r="E765" s="1" t="str">
        <f aca="false">"`"&amp;A765&amp;"` "&amp;B765&amp;" NOT NULL, "</f>
        <v>`dia6_equipo` text NOT NULL, </v>
      </c>
    </row>
    <row r="766" customFormat="false" ht="12.8" hidden="false" customHeight="false" outlineLevel="0" collapsed="false">
      <c r="A766" s="1" t="s">
        <v>109</v>
      </c>
      <c r="B766" s="1" t="s">
        <v>47</v>
      </c>
      <c r="C766" s="1" t="str">
        <f aca="false">"$"&amp;A766&amp;" = $_REQUEST['"&amp;A766&amp;"'];"</f>
        <v>$dia6_marca = $_REQUEST['dia6_marca'];</v>
      </c>
      <c r="D766" s="1" t="str">
        <f aca="false">C766</f>
        <v>$dia6_marca = $_REQUEST['dia6_marca'];</v>
      </c>
      <c r="E766" s="1" t="str">
        <f aca="false">"`"&amp;A766&amp;"` "&amp;B766&amp;" NOT NULL, "</f>
        <v>`dia6_marca` text NOT NULL, </v>
      </c>
    </row>
    <row r="767" customFormat="false" ht="12.8" hidden="false" customHeight="false" outlineLevel="0" collapsed="false">
      <c r="A767" s="1" t="s">
        <v>110</v>
      </c>
      <c r="B767" s="1" t="s">
        <v>47</v>
      </c>
      <c r="C767" s="1" t="str">
        <f aca="false">"$"&amp;A767&amp;" = $_REQUEST['"&amp;A767&amp;"'];"</f>
        <v>$dia6_fecha_calib = $_REQUEST['dia6_fecha_calib'];</v>
      </c>
      <c r="D767" s="1" t="str">
        <f aca="false">C767</f>
        <v>$dia6_fecha_calib = $_REQUEST['dia6_fecha_calib'];</v>
      </c>
      <c r="E767" s="1" t="str">
        <f aca="false">"`"&amp;A767&amp;"` "&amp;B767&amp;" NOT NULL, "</f>
        <v>`dia6_fecha_calib` text NOT NULL, </v>
      </c>
    </row>
    <row r="768" customFormat="false" ht="12.8" hidden="false" customHeight="false" outlineLevel="0" collapsed="false">
      <c r="A768" s="1" t="s">
        <v>111</v>
      </c>
      <c r="B768" s="1" t="s">
        <v>47</v>
      </c>
      <c r="C768" s="1" t="str">
        <f aca="false">"$"&amp;A768&amp;" = $_REQUEST['"&amp;A768&amp;"'];"</f>
        <v>$dia6_propietario = $_REQUEST['dia6_propietario'];</v>
      </c>
      <c r="D768" s="1" t="str">
        <f aca="false">C768</f>
        <v>$dia6_propietario = $_REQUEST['dia6_propietario'];</v>
      </c>
      <c r="E768" s="1" t="str">
        <f aca="false">"`"&amp;A768&amp;"` "&amp;B768&amp;" NOT NULL, "</f>
        <v>`dia6_propietario` text NOT NULL, </v>
      </c>
    </row>
    <row r="769" customFormat="false" ht="12.8" hidden="false" customHeight="false" outlineLevel="0" collapsed="false">
      <c r="A769" s="1" t="s">
        <v>112</v>
      </c>
      <c r="B769" s="1" t="s">
        <v>47</v>
      </c>
      <c r="C769" s="1" t="str">
        <f aca="false">"$"&amp;A769&amp;" = $_REQUEST['"&amp;A769&amp;"'];"</f>
        <v>$dia6_bumptest_por = $_REQUEST['dia6_bumptest_por'];</v>
      </c>
      <c r="D769" s="1" t="str">
        <f aca="false">C769</f>
        <v>$dia6_bumptest_por = $_REQUEST['dia6_bumptest_por'];</v>
      </c>
      <c r="E769" s="1" t="str">
        <f aca="false">"`"&amp;A769&amp;"` "&amp;B769&amp;" NOT NULL, "</f>
        <v>`dia6_bumptest_por` text NOT NULL, </v>
      </c>
    </row>
    <row r="770" customFormat="false" ht="12.8" hidden="false" customHeight="false" outlineLevel="0" collapsed="false">
      <c r="A770" s="1" t="s">
        <v>113</v>
      </c>
      <c r="B770" s="1" t="s">
        <v>47</v>
      </c>
      <c r="C770" s="1" t="str">
        <f aca="false">"$"&amp;A770&amp;" = $_REQUEST['"&amp;A770&amp;"'];"</f>
        <v>$dia6_LEL = $_REQUEST['dia6_LEL'];</v>
      </c>
      <c r="D770" s="1" t="str">
        <f aca="false">C770</f>
        <v>$dia6_LEL = $_REQUEST['dia6_LEL'];</v>
      </c>
      <c r="E770" s="1" t="str">
        <f aca="false">"`"&amp;A770&amp;"` "&amp;B770&amp;" NOT NULL, "</f>
        <v>`dia6_LEL` text NOT NULL, </v>
      </c>
    </row>
    <row r="771" customFormat="false" ht="12.8" hidden="false" customHeight="false" outlineLevel="0" collapsed="false">
      <c r="A771" s="1" t="s">
        <v>114</v>
      </c>
      <c r="B771" s="1" t="s">
        <v>47</v>
      </c>
      <c r="C771" s="1" t="str">
        <f aca="false">"$"&amp;A771&amp;" = $_REQUEST['"&amp;A771&amp;"'];"</f>
        <v>$dia6_O = $_REQUEST['dia6_O'];</v>
      </c>
      <c r="D771" s="1" t="str">
        <f aca="false">C771</f>
        <v>$dia6_O = $_REQUEST['dia6_O'];</v>
      </c>
      <c r="E771" s="1" t="str">
        <f aca="false">"`"&amp;A771&amp;"` "&amp;B771&amp;" NOT NULL, "</f>
        <v>`dia6_O` text NOT NULL, </v>
      </c>
    </row>
    <row r="772" customFormat="false" ht="12.8" hidden="false" customHeight="false" outlineLevel="0" collapsed="false">
      <c r="A772" s="1" t="s">
        <v>115</v>
      </c>
      <c r="B772" s="1" t="s">
        <v>47</v>
      </c>
      <c r="C772" s="1" t="str">
        <f aca="false">"$"&amp;A772&amp;" = $_REQUEST['"&amp;A772&amp;"'];"</f>
        <v>$dia6_H2S = $_REQUEST['dia6_H2S'];</v>
      </c>
      <c r="D772" s="1" t="str">
        <f aca="false">C772</f>
        <v>$dia6_H2S = $_REQUEST['dia6_H2S'];</v>
      </c>
      <c r="E772" s="1" t="str">
        <f aca="false">"`"&amp;A772&amp;"` "&amp;B772&amp;" NOT NULL, "</f>
        <v>`dia6_H2S` text NOT NULL, </v>
      </c>
    </row>
    <row r="773" customFormat="false" ht="12.8" hidden="false" customHeight="false" outlineLevel="0" collapsed="false">
      <c r="A773" s="1" t="s">
        <v>116</v>
      </c>
      <c r="B773" s="1" t="s">
        <v>47</v>
      </c>
      <c r="C773" s="1" t="str">
        <f aca="false">"$"&amp;A773&amp;" = $_REQUEST['"&amp;A773&amp;"'];"</f>
        <v>$dia6_CO = $_REQUEST['dia6_CO'];</v>
      </c>
      <c r="D773" s="1" t="str">
        <f aca="false">C773</f>
        <v>$dia6_CO = $_REQUEST['dia6_CO'];</v>
      </c>
      <c r="E773" s="1" t="str">
        <f aca="false">"`"&amp;A773&amp;"` "&amp;B773&amp;" NOT NULL, "</f>
        <v>`dia6_CO` text NOT NULL, </v>
      </c>
    </row>
    <row r="774" customFormat="false" ht="12.8" hidden="false" customHeight="false" outlineLevel="0" collapsed="false">
      <c r="A774" s="1" t="s">
        <v>117</v>
      </c>
      <c r="B774" s="1" t="s">
        <v>47</v>
      </c>
      <c r="C774" s="1" t="str">
        <f aca="false">"$"&amp;A774&amp;" = $_REQUEST['"&amp;A774&amp;"'];"</f>
        <v>$dia6_pasa_bumptest = $_REQUEST['dia6_pasa_bumptest'];</v>
      </c>
      <c r="D774" s="1" t="str">
        <f aca="false">C774</f>
        <v>$dia6_pasa_bumptest = $_REQUEST['dia6_pasa_bumptest'];</v>
      </c>
      <c r="E774" s="1" t="str">
        <f aca="false">"`"&amp;A774&amp;"` "&amp;B774&amp;" NOT NULL, "</f>
        <v>`dia6_pasa_bumptest` text NOT NULL, </v>
      </c>
    </row>
    <row r="775" customFormat="false" ht="12.8" hidden="false" customHeight="false" outlineLevel="0" collapsed="false">
      <c r="A775" s="1" t="str">
        <f aca="false">"dia6_H1_1"</f>
        <v>dia6_H1_1</v>
      </c>
      <c r="B775" s="1" t="s">
        <v>47</v>
      </c>
      <c r="C775" s="1" t="str">
        <f aca="false">"$"&amp;A775&amp;" = $_REQUEST['"&amp;A775&amp;"'];"</f>
        <v>$dia6_H1_1 = $_REQUEST['dia6_H1_1'];</v>
      </c>
      <c r="D775" s="1" t="str">
        <f aca="false">C775</f>
        <v>$dia6_H1_1 = $_REQUEST['dia6_H1_1'];</v>
      </c>
      <c r="E775" s="1" t="str">
        <f aca="false">"`"&amp;A775&amp;"` "&amp;B775&amp;" NOT NULL, "</f>
        <v>`dia6_H1_1` text NOT NULL, </v>
      </c>
    </row>
    <row r="776" customFormat="false" ht="12.8" hidden="false" customHeight="false" outlineLevel="0" collapsed="false">
      <c r="A776" s="1" t="str">
        <f aca="false">"dia6_R1_1"</f>
        <v>dia6_R1_1</v>
      </c>
      <c r="B776" s="1" t="s">
        <v>47</v>
      </c>
      <c r="C776" s="1" t="str">
        <f aca="false">"$"&amp;A776&amp;" = $_REQUEST['"&amp;A776&amp;"'];"</f>
        <v>$dia6_R1_1 = $_REQUEST['dia6_R1_1'];</v>
      </c>
      <c r="D776" s="1" t="str">
        <f aca="false">C776</f>
        <v>$dia6_R1_1 = $_REQUEST['dia6_R1_1'];</v>
      </c>
      <c r="E776" s="1" t="str">
        <f aca="false">"`"&amp;A776&amp;"` "&amp;B776&amp;" NOT NULL, "</f>
        <v>`dia6_R1_1` text NOT NULL, </v>
      </c>
    </row>
    <row r="777" customFormat="false" ht="12.8" hidden="false" customHeight="false" outlineLevel="0" collapsed="false">
      <c r="A777" s="1" t="str">
        <f aca="false">"dia6_H2_1"</f>
        <v>dia6_H2_1</v>
      </c>
      <c r="B777" s="1" t="s">
        <v>47</v>
      </c>
      <c r="C777" s="1" t="str">
        <f aca="false">"$"&amp;A777&amp;" = $_REQUEST['"&amp;A777&amp;"'];"</f>
        <v>$dia6_H2_1 = $_REQUEST['dia6_H2_1'];</v>
      </c>
      <c r="D777" s="1" t="str">
        <f aca="false">C777</f>
        <v>$dia6_H2_1 = $_REQUEST['dia6_H2_1'];</v>
      </c>
      <c r="E777" s="1" t="str">
        <f aca="false">"`"&amp;A777&amp;"` "&amp;B777&amp;" NOT NULL, "</f>
        <v>`dia6_H2_1` text NOT NULL, </v>
      </c>
    </row>
    <row r="778" customFormat="false" ht="12.8" hidden="false" customHeight="false" outlineLevel="0" collapsed="false">
      <c r="A778" s="1" t="str">
        <f aca="false">"dia6_R2_1"</f>
        <v>dia6_R2_1</v>
      </c>
      <c r="B778" s="1" t="s">
        <v>47</v>
      </c>
      <c r="C778" s="1" t="str">
        <f aca="false">"$"&amp;A778&amp;" = $_REQUEST['"&amp;A778&amp;"'];"</f>
        <v>$dia6_R2_1 = $_REQUEST['dia6_R2_1'];</v>
      </c>
      <c r="D778" s="1" t="str">
        <f aca="false">C778</f>
        <v>$dia6_R2_1 = $_REQUEST['dia6_R2_1'];</v>
      </c>
      <c r="E778" s="1" t="str">
        <f aca="false">"`"&amp;A778&amp;"` "&amp;B778&amp;" NOT NULL, "</f>
        <v>`dia6_R2_1` text NOT NULL, </v>
      </c>
    </row>
    <row r="779" customFormat="false" ht="12.8" hidden="false" customHeight="false" outlineLevel="0" collapsed="false">
      <c r="A779" s="1" t="str">
        <f aca="false">"dia6_H3_1"</f>
        <v>dia6_H3_1</v>
      </c>
      <c r="B779" s="1" t="s">
        <v>47</v>
      </c>
      <c r="C779" s="1" t="str">
        <f aca="false">"$"&amp;A779&amp;" = $_REQUEST['"&amp;A779&amp;"'];"</f>
        <v>$dia6_H3_1 = $_REQUEST['dia6_H3_1'];</v>
      </c>
      <c r="D779" s="1" t="str">
        <f aca="false">C779</f>
        <v>$dia6_H3_1 = $_REQUEST['dia6_H3_1'];</v>
      </c>
      <c r="E779" s="1" t="str">
        <f aca="false">"`"&amp;A779&amp;"` "&amp;B779&amp;" NOT NULL, "</f>
        <v>`dia6_H3_1` text NOT NULL, </v>
      </c>
    </row>
    <row r="780" customFormat="false" ht="12.8" hidden="false" customHeight="false" outlineLevel="0" collapsed="false">
      <c r="A780" s="1" t="str">
        <f aca="false">"dia6_R3_1"</f>
        <v>dia6_R3_1</v>
      </c>
      <c r="B780" s="1" t="s">
        <v>47</v>
      </c>
      <c r="C780" s="1" t="str">
        <f aca="false">"$"&amp;A780&amp;" = $_REQUEST['"&amp;A780&amp;"'];"</f>
        <v>$dia6_R3_1 = $_REQUEST['dia6_R3_1'];</v>
      </c>
      <c r="D780" s="1" t="str">
        <f aca="false">C780</f>
        <v>$dia6_R3_1 = $_REQUEST['dia6_R3_1'];</v>
      </c>
      <c r="E780" s="1" t="str">
        <f aca="false">"`"&amp;A780&amp;"` "&amp;B780&amp;" NOT NULL, "</f>
        <v>`dia6_R3_1` text NOT NULL, </v>
      </c>
    </row>
    <row r="781" customFormat="false" ht="12.8" hidden="false" customHeight="false" outlineLevel="0" collapsed="false">
      <c r="A781" s="1" t="str">
        <f aca="false">"dia6_H4_1"</f>
        <v>dia6_H4_1</v>
      </c>
      <c r="B781" s="1" t="s">
        <v>47</v>
      </c>
      <c r="C781" s="1" t="str">
        <f aca="false">"$"&amp;A781&amp;" = $_REQUEST['"&amp;A781&amp;"'];"</f>
        <v>$dia6_H4_1 = $_REQUEST['dia6_H4_1'];</v>
      </c>
      <c r="D781" s="1" t="str">
        <f aca="false">C781</f>
        <v>$dia6_H4_1 = $_REQUEST['dia6_H4_1'];</v>
      </c>
      <c r="E781" s="1" t="str">
        <f aca="false">"`"&amp;A781&amp;"` "&amp;B781&amp;" NOT NULL, "</f>
        <v>`dia6_H4_1` text NOT NULL, </v>
      </c>
    </row>
    <row r="782" customFormat="false" ht="12.8" hidden="false" customHeight="false" outlineLevel="0" collapsed="false">
      <c r="A782" s="1" t="str">
        <f aca="false">"dia6_R4_1"</f>
        <v>dia6_R4_1</v>
      </c>
      <c r="B782" s="1" t="s">
        <v>47</v>
      </c>
      <c r="C782" s="1" t="str">
        <f aca="false">"$"&amp;A782&amp;" = $_REQUEST['"&amp;A782&amp;"'];"</f>
        <v>$dia6_R4_1 = $_REQUEST['dia6_R4_1'];</v>
      </c>
      <c r="D782" s="1" t="str">
        <f aca="false">C782</f>
        <v>$dia6_R4_1 = $_REQUEST['dia6_R4_1'];</v>
      </c>
      <c r="E782" s="1" t="str">
        <f aca="false">"`"&amp;A782&amp;"` "&amp;B782&amp;" NOT NULL, "</f>
        <v>`dia6_R4_1` text NOT NULL, </v>
      </c>
    </row>
    <row r="783" customFormat="false" ht="12.8" hidden="false" customHeight="false" outlineLevel="0" collapsed="false">
      <c r="A783" s="1" t="str">
        <f aca="false">"dia6_H5_1"</f>
        <v>dia6_H5_1</v>
      </c>
      <c r="B783" s="1" t="s">
        <v>47</v>
      </c>
      <c r="C783" s="1" t="str">
        <f aca="false">"$"&amp;A783&amp;" = $_REQUEST['"&amp;A783&amp;"'];"</f>
        <v>$dia6_H5_1 = $_REQUEST['dia6_H5_1'];</v>
      </c>
      <c r="D783" s="1" t="str">
        <f aca="false">C783</f>
        <v>$dia6_H5_1 = $_REQUEST['dia6_H5_1'];</v>
      </c>
      <c r="E783" s="1" t="str">
        <f aca="false">"`"&amp;A783&amp;"` "&amp;B783&amp;" NOT NULL, "</f>
        <v>`dia6_H5_1` text NOT NULL, </v>
      </c>
    </row>
    <row r="784" customFormat="false" ht="12.8" hidden="false" customHeight="false" outlineLevel="0" collapsed="false">
      <c r="A784" s="1" t="str">
        <f aca="false">"dia6_R5_1"</f>
        <v>dia6_R5_1</v>
      </c>
      <c r="B784" s="1" t="s">
        <v>47</v>
      </c>
      <c r="C784" s="1" t="str">
        <f aca="false">"$"&amp;A784&amp;" = $_REQUEST['"&amp;A784&amp;"'];"</f>
        <v>$dia6_R5_1 = $_REQUEST['dia6_R5_1'];</v>
      </c>
      <c r="D784" s="1" t="str">
        <f aca="false">C784</f>
        <v>$dia6_R5_1 = $_REQUEST['dia6_R5_1'];</v>
      </c>
      <c r="E784" s="1" t="str">
        <f aca="false">"`"&amp;A784&amp;"` "&amp;B784&amp;" NOT NULL, "</f>
        <v>`dia6_R5_1` text NOT NULL, </v>
      </c>
    </row>
    <row r="785" customFormat="false" ht="12.8" hidden="false" customHeight="false" outlineLevel="0" collapsed="false">
      <c r="A785" s="1" t="str">
        <f aca="false">"dia6_H6_1"</f>
        <v>dia6_H6_1</v>
      </c>
      <c r="B785" s="1" t="s">
        <v>47</v>
      </c>
      <c r="C785" s="1" t="str">
        <f aca="false">"$"&amp;A785&amp;" = $_REQUEST['"&amp;A785&amp;"'];"</f>
        <v>$dia6_H6_1 = $_REQUEST['dia6_H6_1'];</v>
      </c>
      <c r="D785" s="1" t="str">
        <f aca="false">C785</f>
        <v>$dia6_H6_1 = $_REQUEST['dia6_H6_1'];</v>
      </c>
      <c r="E785" s="1" t="str">
        <f aca="false">"`"&amp;A785&amp;"` "&amp;B785&amp;" NOT NULL, "</f>
        <v>`dia6_H6_1` text NOT NULL, </v>
      </c>
    </row>
    <row r="786" customFormat="false" ht="12.8" hidden="false" customHeight="false" outlineLevel="0" collapsed="false">
      <c r="A786" s="1" t="str">
        <f aca="false">"dia6_R6_1"</f>
        <v>dia6_R6_1</v>
      </c>
      <c r="B786" s="1" t="s">
        <v>47</v>
      </c>
      <c r="C786" s="1" t="str">
        <f aca="false">"$"&amp;A786&amp;" = $_REQUEST['"&amp;A786&amp;"'];"</f>
        <v>$dia6_R6_1 = $_REQUEST['dia6_R6_1'];</v>
      </c>
      <c r="D786" s="1" t="str">
        <f aca="false">C786</f>
        <v>$dia6_R6_1 = $_REQUEST['dia6_R6_1'];</v>
      </c>
      <c r="E786" s="1" t="str">
        <f aca="false">"`"&amp;A786&amp;"` "&amp;B786&amp;" NOT NULL, "</f>
        <v>`dia6_R6_1` text NOT NULL, </v>
      </c>
    </row>
    <row r="787" customFormat="false" ht="12.8" hidden="false" customHeight="false" outlineLevel="0" collapsed="false">
      <c r="A787" s="1" t="str">
        <f aca="false">"dia6_H7_1"</f>
        <v>dia6_H7_1</v>
      </c>
      <c r="B787" s="1" t="s">
        <v>47</v>
      </c>
      <c r="C787" s="1" t="str">
        <f aca="false">"$"&amp;A787&amp;" = $_REQUEST['"&amp;A787&amp;"'];"</f>
        <v>$dia6_H7_1 = $_REQUEST['dia6_H7_1'];</v>
      </c>
      <c r="D787" s="1" t="str">
        <f aca="false">C787</f>
        <v>$dia6_H7_1 = $_REQUEST['dia6_H7_1'];</v>
      </c>
      <c r="E787" s="1" t="str">
        <f aca="false">"`"&amp;A787&amp;"` "&amp;B787&amp;" NOT NULL, "</f>
        <v>`dia6_H7_1` text NOT NULL, </v>
      </c>
    </row>
    <row r="788" customFormat="false" ht="12.8" hidden="false" customHeight="false" outlineLevel="0" collapsed="false">
      <c r="A788" s="1" t="str">
        <f aca="false">"dia6_R7_1"</f>
        <v>dia6_R7_1</v>
      </c>
      <c r="B788" s="1" t="s">
        <v>47</v>
      </c>
      <c r="C788" s="1" t="str">
        <f aca="false">"$"&amp;A788&amp;" = $_REQUEST['"&amp;A788&amp;"'];"</f>
        <v>$dia6_R7_1 = $_REQUEST['dia6_R7_1'];</v>
      </c>
      <c r="D788" s="1" t="str">
        <f aca="false">C788</f>
        <v>$dia6_R7_1 = $_REQUEST['dia6_R7_1'];</v>
      </c>
      <c r="E788" s="1" t="str">
        <f aca="false">"`"&amp;A788&amp;"` "&amp;B788&amp;" NOT NULL, "</f>
        <v>`dia6_R7_1` text NOT NULL, </v>
      </c>
    </row>
    <row r="789" customFormat="false" ht="12.8" hidden="false" customHeight="false" outlineLevel="0" collapsed="false">
      <c r="A789" s="1" t="str">
        <f aca="false">"dia6_H8_1"</f>
        <v>dia6_H8_1</v>
      </c>
      <c r="B789" s="1" t="s">
        <v>47</v>
      </c>
      <c r="C789" s="1" t="str">
        <f aca="false">"$"&amp;A789&amp;" = $_REQUEST['"&amp;A789&amp;"'];"</f>
        <v>$dia6_H8_1 = $_REQUEST['dia6_H8_1'];</v>
      </c>
      <c r="D789" s="1" t="str">
        <f aca="false">C789</f>
        <v>$dia6_H8_1 = $_REQUEST['dia6_H8_1'];</v>
      </c>
      <c r="E789" s="1" t="str">
        <f aca="false">"`"&amp;A789&amp;"` "&amp;B789&amp;" NOT NULL, "</f>
        <v>`dia6_H8_1` text NOT NULL, </v>
      </c>
    </row>
    <row r="790" customFormat="false" ht="12.8" hidden="false" customHeight="false" outlineLevel="0" collapsed="false">
      <c r="A790" s="1" t="str">
        <f aca="false">"dia6_R8_1"</f>
        <v>dia6_R8_1</v>
      </c>
      <c r="B790" s="1" t="s">
        <v>47</v>
      </c>
      <c r="C790" s="1" t="str">
        <f aca="false">"$"&amp;A790&amp;" = $_REQUEST['"&amp;A790&amp;"'];"</f>
        <v>$dia6_R8_1 = $_REQUEST['dia6_R8_1'];</v>
      </c>
      <c r="D790" s="1" t="str">
        <f aca="false">C790</f>
        <v>$dia6_R8_1 = $_REQUEST['dia6_R8_1'];</v>
      </c>
      <c r="E790" s="1" t="str">
        <f aca="false">"`"&amp;A790&amp;"` "&amp;B790&amp;" NOT NULL, "</f>
        <v>`dia6_R8_1` text NOT NULL, </v>
      </c>
    </row>
    <row r="791" customFormat="false" ht="12.8" hidden="false" customHeight="false" outlineLevel="0" collapsed="false">
      <c r="A791" s="1" t="str">
        <f aca="false">"dia6_H9_1"</f>
        <v>dia6_H9_1</v>
      </c>
      <c r="B791" s="1" t="s">
        <v>47</v>
      </c>
      <c r="C791" s="1" t="str">
        <f aca="false">"$"&amp;A791&amp;" = $_REQUEST['"&amp;A791&amp;"'];"</f>
        <v>$dia6_H9_1 = $_REQUEST['dia6_H9_1'];</v>
      </c>
      <c r="D791" s="1" t="str">
        <f aca="false">C791</f>
        <v>$dia6_H9_1 = $_REQUEST['dia6_H9_1'];</v>
      </c>
      <c r="E791" s="1" t="str">
        <f aca="false">"`"&amp;A791&amp;"` "&amp;B791&amp;" NOT NULL, "</f>
        <v>`dia6_H9_1` text NOT NULL, </v>
      </c>
    </row>
    <row r="792" customFormat="false" ht="12.8" hidden="false" customHeight="false" outlineLevel="0" collapsed="false">
      <c r="A792" s="1" t="str">
        <f aca="false">"dia6_R9_1"</f>
        <v>dia6_R9_1</v>
      </c>
      <c r="B792" s="1" t="s">
        <v>47</v>
      </c>
      <c r="C792" s="1" t="str">
        <f aca="false">"$"&amp;A792&amp;" = $_REQUEST['"&amp;A792&amp;"'];"</f>
        <v>$dia6_R9_1 = $_REQUEST['dia6_R9_1'];</v>
      </c>
      <c r="D792" s="1" t="str">
        <f aca="false">C792</f>
        <v>$dia6_R9_1 = $_REQUEST['dia6_R9_1'];</v>
      </c>
      <c r="E792" s="1" t="str">
        <f aca="false">"`"&amp;A792&amp;"` "&amp;B792&amp;" NOT NULL, "</f>
        <v>`dia6_R9_1` text NOT NULL, </v>
      </c>
    </row>
    <row r="793" customFormat="false" ht="12.8" hidden="false" customHeight="false" outlineLevel="0" collapsed="false">
      <c r="A793" s="1" t="str">
        <f aca="false">"dia6_H10_1"</f>
        <v>dia6_H10_1</v>
      </c>
      <c r="B793" s="1" t="s">
        <v>47</v>
      </c>
      <c r="C793" s="1" t="str">
        <f aca="false">"$"&amp;A793&amp;" = $_REQUEST['"&amp;A793&amp;"'];"</f>
        <v>$dia6_H10_1 = $_REQUEST['dia6_H10_1'];</v>
      </c>
      <c r="D793" s="1" t="str">
        <f aca="false">C793</f>
        <v>$dia6_H10_1 = $_REQUEST['dia6_H10_1'];</v>
      </c>
      <c r="E793" s="1" t="str">
        <f aca="false">"`"&amp;A793&amp;"` "&amp;B793&amp;" NOT NULL, "</f>
        <v>`dia6_H10_1` text NOT NULL, </v>
      </c>
    </row>
    <row r="794" customFormat="false" ht="12.8" hidden="false" customHeight="false" outlineLevel="0" collapsed="false">
      <c r="A794" s="1" t="str">
        <f aca="false">"dia6_R10_1"</f>
        <v>dia6_R10_1</v>
      </c>
      <c r="B794" s="1" t="s">
        <v>47</v>
      </c>
      <c r="C794" s="1" t="str">
        <f aca="false">"$"&amp;A794&amp;" = $_REQUEST['"&amp;A794&amp;"'];"</f>
        <v>$dia6_R10_1 = $_REQUEST['dia6_R10_1'];</v>
      </c>
      <c r="D794" s="1" t="str">
        <f aca="false">C794</f>
        <v>$dia6_R10_1 = $_REQUEST['dia6_R10_1'];</v>
      </c>
      <c r="E794" s="1" t="str">
        <f aca="false">"`"&amp;A794&amp;"` "&amp;B794&amp;" NOT NULL, "</f>
        <v>`dia6_R10_1` text NOT NULL, </v>
      </c>
    </row>
    <row r="795" customFormat="false" ht="12.8" hidden="false" customHeight="false" outlineLevel="0" collapsed="false">
      <c r="A795" s="1" t="str">
        <f aca="false">"dia6_H1_2"</f>
        <v>dia6_H1_2</v>
      </c>
      <c r="B795" s="1" t="s">
        <v>47</v>
      </c>
      <c r="C795" s="1" t="str">
        <f aca="false">"$"&amp;A795&amp;" = $_REQUEST['"&amp;A795&amp;"'];"</f>
        <v>$dia6_H1_2 = $_REQUEST['dia6_H1_2'];</v>
      </c>
      <c r="D795" s="1" t="str">
        <f aca="false">C795</f>
        <v>$dia6_H1_2 = $_REQUEST['dia6_H1_2'];</v>
      </c>
      <c r="E795" s="1" t="str">
        <f aca="false">"`"&amp;A795&amp;"` "&amp;B795&amp;" NOT NULL, "</f>
        <v>`dia6_H1_2` text NOT NULL, </v>
      </c>
    </row>
    <row r="796" customFormat="false" ht="12.8" hidden="false" customHeight="false" outlineLevel="0" collapsed="false">
      <c r="A796" s="1" t="str">
        <f aca="false">"dia6_R1_2"</f>
        <v>dia6_R1_2</v>
      </c>
      <c r="B796" s="1" t="s">
        <v>47</v>
      </c>
      <c r="C796" s="1" t="str">
        <f aca="false">"$"&amp;A796&amp;" = $_REQUEST['"&amp;A796&amp;"'];"</f>
        <v>$dia6_R1_2 = $_REQUEST['dia6_R1_2'];</v>
      </c>
      <c r="D796" s="1" t="str">
        <f aca="false">C796</f>
        <v>$dia6_R1_2 = $_REQUEST['dia6_R1_2'];</v>
      </c>
      <c r="E796" s="1" t="str">
        <f aca="false">"`"&amp;A796&amp;"` "&amp;B796&amp;" NOT NULL, "</f>
        <v>`dia6_R1_2` text NOT NULL, </v>
      </c>
    </row>
    <row r="797" customFormat="false" ht="12.8" hidden="false" customHeight="false" outlineLevel="0" collapsed="false">
      <c r="A797" s="1" t="str">
        <f aca="false">"dia6_H2_2"</f>
        <v>dia6_H2_2</v>
      </c>
      <c r="B797" s="1" t="s">
        <v>47</v>
      </c>
      <c r="C797" s="1" t="str">
        <f aca="false">"$"&amp;A797&amp;" = $_REQUEST['"&amp;A797&amp;"'];"</f>
        <v>$dia6_H2_2 = $_REQUEST['dia6_H2_2'];</v>
      </c>
      <c r="D797" s="1" t="str">
        <f aca="false">C797</f>
        <v>$dia6_H2_2 = $_REQUEST['dia6_H2_2'];</v>
      </c>
      <c r="E797" s="1" t="str">
        <f aca="false">"`"&amp;A797&amp;"` "&amp;B797&amp;" NOT NULL, "</f>
        <v>`dia6_H2_2` text NOT NULL, </v>
      </c>
    </row>
    <row r="798" customFormat="false" ht="12.8" hidden="false" customHeight="false" outlineLevel="0" collapsed="false">
      <c r="A798" s="1" t="str">
        <f aca="false">"dia6_R2_2"</f>
        <v>dia6_R2_2</v>
      </c>
      <c r="B798" s="1" t="s">
        <v>47</v>
      </c>
      <c r="C798" s="1" t="str">
        <f aca="false">"$"&amp;A798&amp;" = $_REQUEST['"&amp;A798&amp;"'];"</f>
        <v>$dia6_R2_2 = $_REQUEST['dia6_R2_2'];</v>
      </c>
      <c r="D798" s="1" t="str">
        <f aca="false">C798</f>
        <v>$dia6_R2_2 = $_REQUEST['dia6_R2_2'];</v>
      </c>
      <c r="E798" s="1" t="str">
        <f aca="false">"`"&amp;A798&amp;"` "&amp;B798&amp;" NOT NULL, "</f>
        <v>`dia6_R2_2` text NOT NULL, </v>
      </c>
    </row>
    <row r="799" customFormat="false" ht="12.8" hidden="false" customHeight="false" outlineLevel="0" collapsed="false">
      <c r="A799" s="1" t="str">
        <f aca="false">"dia6_H3_2"</f>
        <v>dia6_H3_2</v>
      </c>
      <c r="B799" s="1" t="s">
        <v>47</v>
      </c>
      <c r="C799" s="1" t="str">
        <f aca="false">"$"&amp;A799&amp;" = $_REQUEST['"&amp;A799&amp;"'];"</f>
        <v>$dia6_H3_2 = $_REQUEST['dia6_H3_2'];</v>
      </c>
      <c r="D799" s="1" t="str">
        <f aca="false">C799</f>
        <v>$dia6_H3_2 = $_REQUEST['dia6_H3_2'];</v>
      </c>
      <c r="E799" s="1" t="str">
        <f aca="false">"`"&amp;A799&amp;"` "&amp;B799&amp;" NOT NULL, "</f>
        <v>`dia6_H3_2` text NOT NULL, </v>
      </c>
    </row>
    <row r="800" customFormat="false" ht="12.8" hidden="false" customHeight="false" outlineLevel="0" collapsed="false">
      <c r="A800" s="1" t="str">
        <f aca="false">"dia6_R3_2"</f>
        <v>dia6_R3_2</v>
      </c>
      <c r="B800" s="1" t="s">
        <v>47</v>
      </c>
      <c r="C800" s="1" t="str">
        <f aca="false">"$"&amp;A800&amp;" = $_REQUEST['"&amp;A800&amp;"'];"</f>
        <v>$dia6_R3_2 = $_REQUEST['dia6_R3_2'];</v>
      </c>
      <c r="D800" s="1" t="str">
        <f aca="false">C800</f>
        <v>$dia6_R3_2 = $_REQUEST['dia6_R3_2'];</v>
      </c>
      <c r="E800" s="1" t="str">
        <f aca="false">"`"&amp;A800&amp;"` "&amp;B800&amp;" NOT NULL, "</f>
        <v>`dia6_R3_2` text NOT NULL, </v>
      </c>
    </row>
    <row r="801" customFormat="false" ht="12.8" hidden="false" customHeight="false" outlineLevel="0" collapsed="false">
      <c r="A801" s="1" t="str">
        <f aca="false">"dia6_H4_2"</f>
        <v>dia6_H4_2</v>
      </c>
      <c r="B801" s="1" t="s">
        <v>47</v>
      </c>
      <c r="C801" s="1" t="str">
        <f aca="false">"$"&amp;A801&amp;" = $_REQUEST['"&amp;A801&amp;"'];"</f>
        <v>$dia6_H4_2 = $_REQUEST['dia6_H4_2'];</v>
      </c>
      <c r="D801" s="1" t="str">
        <f aca="false">C801</f>
        <v>$dia6_H4_2 = $_REQUEST['dia6_H4_2'];</v>
      </c>
      <c r="E801" s="1" t="str">
        <f aca="false">"`"&amp;A801&amp;"` "&amp;B801&amp;" NOT NULL, "</f>
        <v>`dia6_H4_2` text NOT NULL, </v>
      </c>
    </row>
    <row r="802" customFormat="false" ht="12.8" hidden="false" customHeight="false" outlineLevel="0" collapsed="false">
      <c r="A802" s="1" t="str">
        <f aca="false">"dia6_R4_2"</f>
        <v>dia6_R4_2</v>
      </c>
      <c r="B802" s="1" t="s">
        <v>47</v>
      </c>
      <c r="C802" s="1" t="str">
        <f aca="false">"$"&amp;A802&amp;" = $_REQUEST['"&amp;A802&amp;"'];"</f>
        <v>$dia6_R4_2 = $_REQUEST['dia6_R4_2'];</v>
      </c>
      <c r="D802" s="1" t="str">
        <f aca="false">C802</f>
        <v>$dia6_R4_2 = $_REQUEST['dia6_R4_2'];</v>
      </c>
      <c r="E802" s="1" t="str">
        <f aca="false">"`"&amp;A802&amp;"` "&amp;B802&amp;" NOT NULL, "</f>
        <v>`dia6_R4_2` text NOT NULL, </v>
      </c>
    </row>
    <row r="803" customFormat="false" ht="12.8" hidden="false" customHeight="false" outlineLevel="0" collapsed="false">
      <c r="A803" s="1" t="str">
        <f aca="false">"dia6_H5_2"</f>
        <v>dia6_H5_2</v>
      </c>
      <c r="B803" s="1" t="s">
        <v>47</v>
      </c>
      <c r="C803" s="1" t="str">
        <f aca="false">"$"&amp;A803&amp;" = $_REQUEST['"&amp;A803&amp;"'];"</f>
        <v>$dia6_H5_2 = $_REQUEST['dia6_H5_2'];</v>
      </c>
      <c r="D803" s="1" t="str">
        <f aca="false">C803</f>
        <v>$dia6_H5_2 = $_REQUEST['dia6_H5_2'];</v>
      </c>
      <c r="E803" s="1" t="str">
        <f aca="false">"`"&amp;A803&amp;"` "&amp;B803&amp;" NOT NULL, "</f>
        <v>`dia6_H5_2` text NOT NULL, </v>
      </c>
    </row>
    <row r="804" customFormat="false" ht="12.8" hidden="false" customHeight="false" outlineLevel="0" collapsed="false">
      <c r="A804" s="1" t="str">
        <f aca="false">"dia6_R5_2"</f>
        <v>dia6_R5_2</v>
      </c>
      <c r="B804" s="1" t="s">
        <v>47</v>
      </c>
      <c r="C804" s="1" t="str">
        <f aca="false">"$"&amp;A804&amp;" = $_REQUEST['"&amp;A804&amp;"'];"</f>
        <v>$dia6_R5_2 = $_REQUEST['dia6_R5_2'];</v>
      </c>
      <c r="D804" s="1" t="str">
        <f aca="false">C804</f>
        <v>$dia6_R5_2 = $_REQUEST['dia6_R5_2'];</v>
      </c>
      <c r="E804" s="1" t="str">
        <f aca="false">"`"&amp;A804&amp;"` "&amp;B804&amp;" NOT NULL, "</f>
        <v>`dia6_R5_2` text NOT NULL, </v>
      </c>
    </row>
    <row r="805" customFormat="false" ht="12.8" hidden="false" customHeight="false" outlineLevel="0" collapsed="false">
      <c r="A805" s="1" t="str">
        <f aca="false">"dia6_H6_2"</f>
        <v>dia6_H6_2</v>
      </c>
      <c r="B805" s="1" t="s">
        <v>47</v>
      </c>
      <c r="C805" s="1" t="str">
        <f aca="false">"$"&amp;A805&amp;" = $_REQUEST['"&amp;A805&amp;"'];"</f>
        <v>$dia6_H6_2 = $_REQUEST['dia6_H6_2'];</v>
      </c>
      <c r="D805" s="1" t="str">
        <f aca="false">C805</f>
        <v>$dia6_H6_2 = $_REQUEST['dia6_H6_2'];</v>
      </c>
      <c r="E805" s="1" t="str">
        <f aca="false">"`"&amp;A805&amp;"` "&amp;B805&amp;" NOT NULL, "</f>
        <v>`dia6_H6_2` text NOT NULL, </v>
      </c>
    </row>
    <row r="806" customFormat="false" ht="12.8" hidden="false" customHeight="false" outlineLevel="0" collapsed="false">
      <c r="A806" s="1" t="str">
        <f aca="false">"dia6_R6_2"</f>
        <v>dia6_R6_2</v>
      </c>
      <c r="B806" s="1" t="s">
        <v>47</v>
      </c>
      <c r="C806" s="1" t="str">
        <f aca="false">"$"&amp;A806&amp;" = $_REQUEST['"&amp;A806&amp;"'];"</f>
        <v>$dia6_R6_2 = $_REQUEST['dia6_R6_2'];</v>
      </c>
      <c r="D806" s="1" t="str">
        <f aca="false">C806</f>
        <v>$dia6_R6_2 = $_REQUEST['dia6_R6_2'];</v>
      </c>
      <c r="E806" s="1" t="str">
        <f aca="false">"`"&amp;A806&amp;"` "&amp;B806&amp;" NOT NULL, "</f>
        <v>`dia6_R6_2` text NOT NULL, </v>
      </c>
    </row>
    <row r="807" customFormat="false" ht="12.8" hidden="false" customHeight="false" outlineLevel="0" collapsed="false">
      <c r="A807" s="1" t="str">
        <f aca="false">"dia6_H7_2"</f>
        <v>dia6_H7_2</v>
      </c>
      <c r="B807" s="1" t="s">
        <v>47</v>
      </c>
      <c r="C807" s="1" t="str">
        <f aca="false">"$"&amp;A807&amp;" = $_REQUEST['"&amp;A807&amp;"'];"</f>
        <v>$dia6_H7_2 = $_REQUEST['dia6_H7_2'];</v>
      </c>
      <c r="D807" s="1" t="str">
        <f aca="false">C807</f>
        <v>$dia6_H7_2 = $_REQUEST['dia6_H7_2'];</v>
      </c>
      <c r="E807" s="1" t="str">
        <f aca="false">"`"&amp;A807&amp;"` "&amp;B807&amp;" NOT NULL, "</f>
        <v>`dia6_H7_2` text NOT NULL, </v>
      </c>
    </row>
    <row r="808" customFormat="false" ht="12.8" hidden="false" customHeight="false" outlineLevel="0" collapsed="false">
      <c r="A808" s="1" t="str">
        <f aca="false">"dia6_R7_2"</f>
        <v>dia6_R7_2</v>
      </c>
      <c r="B808" s="1" t="s">
        <v>47</v>
      </c>
      <c r="C808" s="1" t="str">
        <f aca="false">"$"&amp;A808&amp;" = $_REQUEST['"&amp;A808&amp;"'];"</f>
        <v>$dia6_R7_2 = $_REQUEST['dia6_R7_2'];</v>
      </c>
      <c r="D808" s="1" t="str">
        <f aca="false">C808</f>
        <v>$dia6_R7_2 = $_REQUEST['dia6_R7_2'];</v>
      </c>
      <c r="E808" s="1" t="str">
        <f aca="false">"`"&amp;A808&amp;"` "&amp;B808&amp;" NOT NULL, "</f>
        <v>`dia6_R7_2` text NOT NULL, </v>
      </c>
    </row>
    <row r="809" customFormat="false" ht="12.8" hidden="false" customHeight="false" outlineLevel="0" collapsed="false">
      <c r="A809" s="1" t="str">
        <f aca="false">"dia6_H8_2"</f>
        <v>dia6_H8_2</v>
      </c>
      <c r="B809" s="1" t="s">
        <v>47</v>
      </c>
      <c r="C809" s="1" t="str">
        <f aca="false">"$"&amp;A809&amp;" = $_REQUEST['"&amp;A809&amp;"'];"</f>
        <v>$dia6_H8_2 = $_REQUEST['dia6_H8_2'];</v>
      </c>
      <c r="D809" s="1" t="str">
        <f aca="false">C809</f>
        <v>$dia6_H8_2 = $_REQUEST['dia6_H8_2'];</v>
      </c>
      <c r="E809" s="1" t="str">
        <f aca="false">"`"&amp;A809&amp;"` "&amp;B809&amp;" NOT NULL, "</f>
        <v>`dia6_H8_2` text NOT NULL, </v>
      </c>
    </row>
    <row r="810" customFormat="false" ht="12.8" hidden="false" customHeight="false" outlineLevel="0" collapsed="false">
      <c r="A810" s="1" t="str">
        <f aca="false">"dia6_R8_2"</f>
        <v>dia6_R8_2</v>
      </c>
      <c r="B810" s="1" t="s">
        <v>47</v>
      </c>
      <c r="C810" s="1" t="str">
        <f aca="false">"$"&amp;A810&amp;" = $_REQUEST['"&amp;A810&amp;"'];"</f>
        <v>$dia6_R8_2 = $_REQUEST['dia6_R8_2'];</v>
      </c>
      <c r="D810" s="1" t="str">
        <f aca="false">C810</f>
        <v>$dia6_R8_2 = $_REQUEST['dia6_R8_2'];</v>
      </c>
      <c r="E810" s="1" t="str">
        <f aca="false">"`"&amp;A810&amp;"` "&amp;B810&amp;" NOT NULL, "</f>
        <v>`dia6_R8_2` text NOT NULL, </v>
      </c>
    </row>
    <row r="811" customFormat="false" ht="12.8" hidden="false" customHeight="false" outlineLevel="0" collapsed="false">
      <c r="A811" s="1" t="str">
        <f aca="false">"dia6_H9_2"</f>
        <v>dia6_H9_2</v>
      </c>
      <c r="B811" s="1" t="s">
        <v>47</v>
      </c>
      <c r="C811" s="1" t="str">
        <f aca="false">"$"&amp;A811&amp;" = $_REQUEST['"&amp;A811&amp;"'];"</f>
        <v>$dia6_H9_2 = $_REQUEST['dia6_H9_2'];</v>
      </c>
      <c r="D811" s="1" t="str">
        <f aca="false">C811</f>
        <v>$dia6_H9_2 = $_REQUEST['dia6_H9_2'];</v>
      </c>
      <c r="E811" s="1" t="str">
        <f aca="false">"`"&amp;A811&amp;"` "&amp;B811&amp;" NOT NULL, "</f>
        <v>`dia6_H9_2` text NOT NULL, </v>
      </c>
    </row>
    <row r="812" customFormat="false" ht="12.8" hidden="false" customHeight="false" outlineLevel="0" collapsed="false">
      <c r="A812" s="1" t="str">
        <f aca="false">"dia6_R9_2"</f>
        <v>dia6_R9_2</v>
      </c>
      <c r="B812" s="1" t="s">
        <v>47</v>
      </c>
      <c r="C812" s="1" t="str">
        <f aca="false">"$"&amp;A812&amp;" = $_REQUEST['"&amp;A812&amp;"'];"</f>
        <v>$dia6_R9_2 = $_REQUEST['dia6_R9_2'];</v>
      </c>
      <c r="D812" s="1" t="str">
        <f aca="false">C812</f>
        <v>$dia6_R9_2 = $_REQUEST['dia6_R9_2'];</v>
      </c>
      <c r="E812" s="1" t="str">
        <f aca="false">"`"&amp;A812&amp;"` "&amp;B812&amp;" NOT NULL, "</f>
        <v>`dia6_R9_2` text NOT NULL, </v>
      </c>
    </row>
    <row r="813" customFormat="false" ht="12.8" hidden="false" customHeight="false" outlineLevel="0" collapsed="false">
      <c r="A813" s="1" t="str">
        <f aca="false">"dia6_H10_2"</f>
        <v>dia6_H10_2</v>
      </c>
      <c r="B813" s="1" t="s">
        <v>47</v>
      </c>
      <c r="C813" s="1" t="str">
        <f aca="false">"$"&amp;A813&amp;" = $_REQUEST['"&amp;A813&amp;"'];"</f>
        <v>$dia6_H10_2 = $_REQUEST['dia6_H10_2'];</v>
      </c>
      <c r="D813" s="1" t="str">
        <f aca="false">C813</f>
        <v>$dia6_H10_2 = $_REQUEST['dia6_H10_2'];</v>
      </c>
      <c r="E813" s="1" t="str">
        <f aca="false">"`"&amp;A813&amp;"` "&amp;B813&amp;" NOT NULL, "</f>
        <v>`dia6_H10_2` text NOT NULL, </v>
      </c>
    </row>
    <row r="814" customFormat="false" ht="12.8" hidden="false" customHeight="false" outlineLevel="0" collapsed="false">
      <c r="A814" s="1" t="str">
        <f aca="false">"dia6_R10_2"</f>
        <v>dia6_R10_2</v>
      </c>
      <c r="B814" s="1" t="s">
        <v>47</v>
      </c>
      <c r="C814" s="1" t="str">
        <f aca="false">"$"&amp;A814&amp;" = $_REQUEST['"&amp;A814&amp;"'];"</f>
        <v>$dia6_R10_2 = $_REQUEST['dia6_R10_2'];</v>
      </c>
      <c r="D814" s="1" t="str">
        <f aca="false">C814</f>
        <v>$dia6_R10_2 = $_REQUEST['dia6_R10_2'];</v>
      </c>
      <c r="E814" s="1" t="str">
        <f aca="false">"`"&amp;A814&amp;"` "&amp;B814&amp;" NOT NULL, "</f>
        <v>`dia6_R10_2` text NOT NULL, </v>
      </c>
    </row>
    <row r="815" customFormat="false" ht="12.8" hidden="false" customHeight="false" outlineLevel="0" collapsed="false">
      <c r="A815" s="1" t="str">
        <f aca="false">"dia6_H1_3"</f>
        <v>dia6_H1_3</v>
      </c>
      <c r="B815" s="1" t="s">
        <v>47</v>
      </c>
      <c r="C815" s="1" t="str">
        <f aca="false">"$"&amp;A815&amp;" = $_REQUEST['"&amp;A815&amp;"'];"</f>
        <v>$dia6_H1_3 = $_REQUEST['dia6_H1_3'];</v>
      </c>
      <c r="D815" s="1" t="str">
        <f aca="false">C815</f>
        <v>$dia6_H1_3 = $_REQUEST['dia6_H1_3'];</v>
      </c>
      <c r="E815" s="1" t="str">
        <f aca="false">"`"&amp;A815&amp;"` "&amp;B815&amp;" NOT NULL, "</f>
        <v>`dia6_H1_3` text NOT NULL, </v>
      </c>
    </row>
    <row r="816" customFormat="false" ht="12.8" hidden="false" customHeight="false" outlineLevel="0" collapsed="false">
      <c r="A816" s="1" t="str">
        <f aca="false">"dia6_R1_3"</f>
        <v>dia6_R1_3</v>
      </c>
      <c r="B816" s="1" t="s">
        <v>47</v>
      </c>
      <c r="C816" s="1" t="str">
        <f aca="false">"$"&amp;A816&amp;" = $_REQUEST['"&amp;A816&amp;"'];"</f>
        <v>$dia6_R1_3 = $_REQUEST['dia6_R1_3'];</v>
      </c>
      <c r="D816" s="1" t="str">
        <f aca="false">C816</f>
        <v>$dia6_R1_3 = $_REQUEST['dia6_R1_3'];</v>
      </c>
      <c r="E816" s="1" t="str">
        <f aca="false">"`"&amp;A816&amp;"` "&amp;B816&amp;" NOT NULL, "</f>
        <v>`dia6_R1_3` text NOT NULL, </v>
      </c>
    </row>
    <row r="817" customFormat="false" ht="12.8" hidden="false" customHeight="false" outlineLevel="0" collapsed="false">
      <c r="A817" s="1" t="str">
        <f aca="false">"dia6_H2_3"</f>
        <v>dia6_H2_3</v>
      </c>
      <c r="B817" s="1" t="s">
        <v>47</v>
      </c>
      <c r="C817" s="1" t="str">
        <f aca="false">"$"&amp;A817&amp;" = $_REQUEST['"&amp;A817&amp;"'];"</f>
        <v>$dia6_H2_3 = $_REQUEST['dia6_H2_3'];</v>
      </c>
      <c r="D817" s="1" t="str">
        <f aca="false">C817</f>
        <v>$dia6_H2_3 = $_REQUEST['dia6_H2_3'];</v>
      </c>
      <c r="E817" s="1" t="str">
        <f aca="false">"`"&amp;A817&amp;"` "&amp;B817&amp;" NOT NULL, "</f>
        <v>`dia6_H2_3` text NOT NULL, </v>
      </c>
    </row>
    <row r="818" customFormat="false" ht="12.8" hidden="false" customHeight="false" outlineLevel="0" collapsed="false">
      <c r="A818" s="1" t="str">
        <f aca="false">"dia6_R2_3"</f>
        <v>dia6_R2_3</v>
      </c>
      <c r="B818" s="1" t="s">
        <v>47</v>
      </c>
      <c r="C818" s="1" t="str">
        <f aca="false">"$"&amp;A818&amp;" = $_REQUEST['"&amp;A818&amp;"'];"</f>
        <v>$dia6_R2_3 = $_REQUEST['dia6_R2_3'];</v>
      </c>
      <c r="D818" s="1" t="str">
        <f aca="false">C818</f>
        <v>$dia6_R2_3 = $_REQUEST['dia6_R2_3'];</v>
      </c>
      <c r="E818" s="1" t="str">
        <f aca="false">"`"&amp;A818&amp;"` "&amp;B818&amp;" NOT NULL, "</f>
        <v>`dia6_R2_3` text NOT NULL, </v>
      </c>
    </row>
    <row r="819" customFormat="false" ht="12.8" hidden="false" customHeight="false" outlineLevel="0" collapsed="false">
      <c r="A819" s="1" t="str">
        <f aca="false">"dia6_H3_3"</f>
        <v>dia6_H3_3</v>
      </c>
      <c r="B819" s="1" t="s">
        <v>47</v>
      </c>
      <c r="C819" s="1" t="str">
        <f aca="false">"$"&amp;A819&amp;" = $_REQUEST['"&amp;A819&amp;"'];"</f>
        <v>$dia6_H3_3 = $_REQUEST['dia6_H3_3'];</v>
      </c>
      <c r="D819" s="1" t="str">
        <f aca="false">C819</f>
        <v>$dia6_H3_3 = $_REQUEST['dia6_H3_3'];</v>
      </c>
      <c r="E819" s="1" t="str">
        <f aca="false">"`"&amp;A819&amp;"` "&amp;B819&amp;" NOT NULL, "</f>
        <v>`dia6_H3_3` text NOT NULL, </v>
      </c>
    </row>
    <row r="820" customFormat="false" ht="12.8" hidden="false" customHeight="false" outlineLevel="0" collapsed="false">
      <c r="A820" s="1" t="str">
        <f aca="false">"dia6_R3_3"</f>
        <v>dia6_R3_3</v>
      </c>
      <c r="B820" s="1" t="s">
        <v>47</v>
      </c>
      <c r="C820" s="1" t="str">
        <f aca="false">"$"&amp;A820&amp;" = $_REQUEST['"&amp;A820&amp;"'];"</f>
        <v>$dia6_R3_3 = $_REQUEST['dia6_R3_3'];</v>
      </c>
      <c r="D820" s="1" t="str">
        <f aca="false">C820</f>
        <v>$dia6_R3_3 = $_REQUEST['dia6_R3_3'];</v>
      </c>
      <c r="E820" s="1" t="str">
        <f aca="false">"`"&amp;A820&amp;"` "&amp;B820&amp;" NOT NULL, "</f>
        <v>`dia6_R3_3` text NOT NULL, </v>
      </c>
    </row>
    <row r="821" customFormat="false" ht="12.8" hidden="false" customHeight="false" outlineLevel="0" collapsed="false">
      <c r="A821" s="1" t="str">
        <f aca="false">"dia6_H4_3"</f>
        <v>dia6_H4_3</v>
      </c>
      <c r="B821" s="1" t="s">
        <v>47</v>
      </c>
      <c r="C821" s="1" t="str">
        <f aca="false">"$"&amp;A821&amp;" = $_REQUEST['"&amp;A821&amp;"'];"</f>
        <v>$dia6_H4_3 = $_REQUEST['dia6_H4_3'];</v>
      </c>
      <c r="D821" s="1" t="str">
        <f aca="false">C821</f>
        <v>$dia6_H4_3 = $_REQUEST['dia6_H4_3'];</v>
      </c>
      <c r="E821" s="1" t="str">
        <f aca="false">"`"&amp;A821&amp;"` "&amp;B821&amp;" NOT NULL, "</f>
        <v>`dia6_H4_3` text NOT NULL, </v>
      </c>
    </row>
    <row r="822" customFormat="false" ht="12.8" hidden="false" customHeight="false" outlineLevel="0" collapsed="false">
      <c r="A822" s="1" t="str">
        <f aca="false">"dia6_R4_3"</f>
        <v>dia6_R4_3</v>
      </c>
      <c r="B822" s="1" t="s">
        <v>47</v>
      </c>
      <c r="C822" s="1" t="str">
        <f aca="false">"$"&amp;A822&amp;" = $_REQUEST['"&amp;A822&amp;"'];"</f>
        <v>$dia6_R4_3 = $_REQUEST['dia6_R4_3'];</v>
      </c>
      <c r="D822" s="1" t="str">
        <f aca="false">C822</f>
        <v>$dia6_R4_3 = $_REQUEST['dia6_R4_3'];</v>
      </c>
      <c r="E822" s="1" t="str">
        <f aca="false">"`"&amp;A822&amp;"` "&amp;B822&amp;" NOT NULL, "</f>
        <v>`dia6_R4_3` text NOT NULL, </v>
      </c>
    </row>
    <row r="823" customFormat="false" ht="12.8" hidden="false" customHeight="false" outlineLevel="0" collapsed="false">
      <c r="A823" s="1" t="str">
        <f aca="false">"dia6_H5_3"</f>
        <v>dia6_H5_3</v>
      </c>
      <c r="B823" s="1" t="s">
        <v>47</v>
      </c>
      <c r="C823" s="1" t="str">
        <f aca="false">"$"&amp;A823&amp;" = $_REQUEST['"&amp;A823&amp;"'];"</f>
        <v>$dia6_H5_3 = $_REQUEST['dia6_H5_3'];</v>
      </c>
      <c r="D823" s="1" t="str">
        <f aca="false">C823</f>
        <v>$dia6_H5_3 = $_REQUEST['dia6_H5_3'];</v>
      </c>
      <c r="E823" s="1" t="str">
        <f aca="false">"`"&amp;A823&amp;"` "&amp;B823&amp;" NOT NULL, "</f>
        <v>`dia6_H5_3` text NOT NULL, </v>
      </c>
    </row>
    <row r="824" customFormat="false" ht="12.8" hidden="false" customHeight="false" outlineLevel="0" collapsed="false">
      <c r="A824" s="1" t="str">
        <f aca="false">"dia6_R5_3"</f>
        <v>dia6_R5_3</v>
      </c>
      <c r="B824" s="1" t="s">
        <v>47</v>
      </c>
      <c r="C824" s="1" t="str">
        <f aca="false">"$"&amp;A824&amp;" = $_REQUEST['"&amp;A824&amp;"'];"</f>
        <v>$dia6_R5_3 = $_REQUEST['dia6_R5_3'];</v>
      </c>
      <c r="D824" s="1" t="str">
        <f aca="false">C824</f>
        <v>$dia6_R5_3 = $_REQUEST['dia6_R5_3'];</v>
      </c>
      <c r="E824" s="1" t="str">
        <f aca="false">"`"&amp;A824&amp;"` "&amp;B824&amp;" NOT NULL, "</f>
        <v>`dia6_R5_3` text NOT NULL, </v>
      </c>
    </row>
    <row r="825" customFormat="false" ht="12.8" hidden="false" customHeight="false" outlineLevel="0" collapsed="false">
      <c r="A825" s="1" t="str">
        <f aca="false">"dia6_H6_3"</f>
        <v>dia6_H6_3</v>
      </c>
      <c r="B825" s="1" t="s">
        <v>47</v>
      </c>
      <c r="C825" s="1" t="str">
        <f aca="false">"$"&amp;A825&amp;" = $_REQUEST['"&amp;A825&amp;"'];"</f>
        <v>$dia6_H6_3 = $_REQUEST['dia6_H6_3'];</v>
      </c>
      <c r="D825" s="1" t="str">
        <f aca="false">C825</f>
        <v>$dia6_H6_3 = $_REQUEST['dia6_H6_3'];</v>
      </c>
      <c r="E825" s="1" t="str">
        <f aca="false">"`"&amp;A825&amp;"` "&amp;B825&amp;" NOT NULL, "</f>
        <v>`dia6_H6_3` text NOT NULL, </v>
      </c>
    </row>
    <row r="826" customFormat="false" ht="12.8" hidden="false" customHeight="false" outlineLevel="0" collapsed="false">
      <c r="A826" s="1" t="str">
        <f aca="false">"dia6_R6_3"</f>
        <v>dia6_R6_3</v>
      </c>
      <c r="B826" s="1" t="s">
        <v>47</v>
      </c>
      <c r="C826" s="1" t="str">
        <f aca="false">"$"&amp;A826&amp;" = $_REQUEST['"&amp;A826&amp;"'];"</f>
        <v>$dia6_R6_3 = $_REQUEST['dia6_R6_3'];</v>
      </c>
      <c r="D826" s="1" t="str">
        <f aca="false">C826</f>
        <v>$dia6_R6_3 = $_REQUEST['dia6_R6_3'];</v>
      </c>
      <c r="E826" s="1" t="str">
        <f aca="false">"`"&amp;A826&amp;"` "&amp;B826&amp;" NOT NULL, "</f>
        <v>`dia6_R6_3` text NOT NULL, </v>
      </c>
    </row>
    <row r="827" customFormat="false" ht="12.8" hidden="false" customHeight="false" outlineLevel="0" collapsed="false">
      <c r="A827" s="1" t="str">
        <f aca="false">"dia6_H7_3"</f>
        <v>dia6_H7_3</v>
      </c>
      <c r="B827" s="1" t="s">
        <v>47</v>
      </c>
      <c r="C827" s="1" t="str">
        <f aca="false">"$"&amp;A827&amp;" = $_REQUEST['"&amp;A827&amp;"'];"</f>
        <v>$dia6_H7_3 = $_REQUEST['dia6_H7_3'];</v>
      </c>
      <c r="D827" s="1" t="str">
        <f aca="false">C827</f>
        <v>$dia6_H7_3 = $_REQUEST['dia6_H7_3'];</v>
      </c>
      <c r="E827" s="1" t="str">
        <f aca="false">"`"&amp;A827&amp;"` "&amp;B827&amp;" NOT NULL, "</f>
        <v>`dia6_H7_3` text NOT NULL, </v>
      </c>
    </row>
    <row r="828" customFormat="false" ht="12.8" hidden="false" customHeight="false" outlineLevel="0" collapsed="false">
      <c r="A828" s="1" t="str">
        <f aca="false">"dia6_R7_3"</f>
        <v>dia6_R7_3</v>
      </c>
      <c r="B828" s="1" t="s">
        <v>47</v>
      </c>
      <c r="C828" s="1" t="str">
        <f aca="false">"$"&amp;A828&amp;" = $_REQUEST['"&amp;A828&amp;"'];"</f>
        <v>$dia6_R7_3 = $_REQUEST['dia6_R7_3'];</v>
      </c>
      <c r="D828" s="1" t="str">
        <f aca="false">C828</f>
        <v>$dia6_R7_3 = $_REQUEST['dia6_R7_3'];</v>
      </c>
      <c r="E828" s="1" t="str">
        <f aca="false">"`"&amp;A828&amp;"` "&amp;B828&amp;" NOT NULL, "</f>
        <v>`dia6_R7_3` text NOT NULL, </v>
      </c>
    </row>
    <row r="829" customFormat="false" ht="12.8" hidden="false" customHeight="false" outlineLevel="0" collapsed="false">
      <c r="A829" s="1" t="str">
        <f aca="false">"dia6_H8_3"</f>
        <v>dia6_H8_3</v>
      </c>
      <c r="B829" s="1" t="s">
        <v>47</v>
      </c>
      <c r="C829" s="1" t="str">
        <f aca="false">"$"&amp;A829&amp;" = $_REQUEST['"&amp;A829&amp;"'];"</f>
        <v>$dia6_H8_3 = $_REQUEST['dia6_H8_3'];</v>
      </c>
      <c r="D829" s="1" t="str">
        <f aca="false">C829</f>
        <v>$dia6_H8_3 = $_REQUEST['dia6_H8_3'];</v>
      </c>
      <c r="E829" s="1" t="str">
        <f aca="false">"`"&amp;A829&amp;"` "&amp;B829&amp;" NOT NULL, "</f>
        <v>`dia6_H8_3` text NOT NULL, </v>
      </c>
    </row>
    <row r="830" customFormat="false" ht="12.8" hidden="false" customHeight="false" outlineLevel="0" collapsed="false">
      <c r="A830" s="1" t="str">
        <f aca="false">"dia6_R8_3"</f>
        <v>dia6_R8_3</v>
      </c>
      <c r="B830" s="1" t="s">
        <v>47</v>
      </c>
      <c r="C830" s="1" t="str">
        <f aca="false">"$"&amp;A830&amp;" = $_REQUEST['"&amp;A830&amp;"'];"</f>
        <v>$dia6_R8_3 = $_REQUEST['dia6_R8_3'];</v>
      </c>
      <c r="D830" s="1" t="str">
        <f aca="false">C830</f>
        <v>$dia6_R8_3 = $_REQUEST['dia6_R8_3'];</v>
      </c>
      <c r="E830" s="1" t="str">
        <f aca="false">"`"&amp;A830&amp;"` "&amp;B830&amp;" NOT NULL, "</f>
        <v>`dia6_R8_3` text NOT NULL, </v>
      </c>
    </row>
    <row r="831" customFormat="false" ht="12.8" hidden="false" customHeight="false" outlineLevel="0" collapsed="false">
      <c r="A831" s="1" t="str">
        <f aca="false">"dia6_H9_3"</f>
        <v>dia6_H9_3</v>
      </c>
      <c r="B831" s="1" t="s">
        <v>47</v>
      </c>
      <c r="C831" s="1" t="str">
        <f aca="false">"$"&amp;A831&amp;" = $_REQUEST['"&amp;A831&amp;"'];"</f>
        <v>$dia6_H9_3 = $_REQUEST['dia6_H9_3'];</v>
      </c>
      <c r="D831" s="1" t="str">
        <f aca="false">C831</f>
        <v>$dia6_H9_3 = $_REQUEST['dia6_H9_3'];</v>
      </c>
      <c r="E831" s="1" t="str">
        <f aca="false">"`"&amp;A831&amp;"` "&amp;B831&amp;" NOT NULL, "</f>
        <v>`dia6_H9_3` text NOT NULL, </v>
      </c>
    </row>
    <row r="832" customFormat="false" ht="12.8" hidden="false" customHeight="false" outlineLevel="0" collapsed="false">
      <c r="A832" s="1" t="str">
        <f aca="false">"dia6_R9_3"</f>
        <v>dia6_R9_3</v>
      </c>
      <c r="B832" s="1" t="s">
        <v>47</v>
      </c>
      <c r="C832" s="1" t="str">
        <f aca="false">"$"&amp;A832&amp;" = $_REQUEST['"&amp;A832&amp;"'];"</f>
        <v>$dia6_R9_3 = $_REQUEST['dia6_R9_3'];</v>
      </c>
      <c r="D832" s="1" t="str">
        <f aca="false">C832</f>
        <v>$dia6_R9_3 = $_REQUEST['dia6_R9_3'];</v>
      </c>
      <c r="E832" s="1" t="str">
        <f aca="false">"`"&amp;A832&amp;"` "&amp;B832&amp;" NOT NULL, "</f>
        <v>`dia6_R9_3` text NOT NULL, </v>
      </c>
    </row>
    <row r="833" customFormat="false" ht="12.8" hidden="false" customHeight="false" outlineLevel="0" collapsed="false">
      <c r="A833" s="1" t="str">
        <f aca="false">"dia6_H10_3"</f>
        <v>dia6_H10_3</v>
      </c>
      <c r="B833" s="1" t="s">
        <v>47</v>
      </c>
      <c r="C833" s="1" t="str">
        <f aca="false">"$"&amp;A833&amp;" = $_REQUEST['"&amp;A833&amp;"'];"</f>
        <v>$dia6_H10_3 = $_REQUEST['dia6_H10_3'];</v>
      </c>
      <c r="D833" s="1" t="str">
        <f aca="false">C833</f>
        <v>$dia6_H10_3 = $_REQUEST['dia6_H10_3'];</v>
      </c>
      <c r="E833" s="1" t="str">
        <f aca="false">"`"&amp;A833&amp;"` "&amp;B833&amp;" NOT NULL, "</f>
        <v>`dia6_H10_3` text NOT NULL, </v>
      </c>
    </row>
    <row r="834" customFormat="false" ht="12.8" hidden="false" customHeight="false" outlineLevel="0" collapsed="false">
      <c r="A834" s="1" t="str">
        <f aca="false">"dia6_R10_3"</f>
        <v>dia6_R10_3</v>
      </c>
      <c r="B834" s="1" t="s">
        <v>47</v>
      </c>
      <c r="C834" s="1" t="str">
        <f aca="false">"$"&amp;A834&amp;" = $_REQUEST['"&amp;A834&amp;"'];"</f>
        <v>$dia6_R10_3 = $_REQUEST['dia6_R10_3'];</v>
      </c>
      <c r="D834" s="1" t="str">
        <f aca="false">C834</f>
        <v>$dia6_R10_3 = $_REQUEST['dia6_R10_3'];</v>
      </c>
      <c r="E834" s="1" t="str">
        <f aca="false">"`"&amp;A834&amp;"` "&amp;B834&amp;" NOT NULL, "</f>
        <v>`dia6_R10_3` text NOT NULL, </v>
      </c>
    </row>
    <row r="835" customFormat="false" ht="12.8" hidden="false" customHeight="false" outlineLevel="0" collapsed="false">
      <c r="A835" s="1" t="str">
        <f aca="false">"dia6_H1_4"</f>
        <v>dia6_H1_4</v>
      </c>
      <c r="B835" s="1" t="s">
        <v>47</v>
      </c>
      <c r="C835" s="1" t="str">
        <f aca="false">"$"&amp;A835&amp;" = $_REQUEST['"&amp;A835&amp;"'];"</f>
        <v>$dia6_H1_4 = $_REQUEST['dia6_H1_4'];</v>
      </c>
      <c r="D835" s="1" t="str">
        <f aca="false">C835</f>
        <v>$dia6_H1_4 = $_REQUEST['dia6_H1_4'];</v>
      </c>
      <c r="E835" s="1" t="str">
        <f aca="false">"`"&amp;A835&amp;"` "&amp;B835&amp;" NOT NULL, "</f>
        <v>`dia6_H1_4` text NOT NULL, </v>
      </c>
    </row>
    <row r="836" customFormat="false" ht="12.8" hidden="false" customHeight="false" outlineLevel="0" collapsed="false">
      <c r="A836" s="1" t="str">
        <f aca="false">"dia6_R1_4"</f>
        <v>dia6_R1_4</v>
      </c>
      <c r="B836" s="1" t="s">
        <v>47</v>
      </c>
      <c r="C836" s="1" t="str">
        <f aca="false">"$"&amp;A836&amp;" = $_REQUEST['"&amp;A836&amp;"'];"</f>
        <v>$dia6_R1_4 = $_REQUEST['dia6_R1_4'];</v>
      </c>
      <c r="D836" s="1" t="str">
        <f aca="false">C836</f>
        <v>$dia6_R1_4 = $_REQUEST['dia6_R1_4'];</v>
      </c>
      <c r="E836" s="1" t="str">
        <f aca="false">"`"&amp;A836&amp;"` "&amp;B836&amp;" NOT NULL, "</f>
        <v>`dia6_R1_4` text NOT NULL, </v>
      </c>
    </row>
    <row r="837" customFormat="false" ht="12.8" hidden="false" customHeight="false" outlineLevel="0" collapsed="false">
      <c r="A837" s="1" t="str">
        <f aca="false">"dia6_H2_4"</f>
        <v>dia6_H2_4</v>
      </c>
      <c r="B837" s="1" t="s">
        <v>47</v>
      </c>
      <c r="C837" s="1" t="str">
        <f aca="false">"$"&amp;A837&amp;" = $_REQUEST['"&amp;A837&amp;"'];"</f>
        <v>$dia6_H2_4 = $_REQUEST['dia6_H2_4'];</v>
      </c>
      <c r="D837" s="1" t="str">
        <f aca="false">C837</f>
        <v>$dia6_H2_4 = $_REQUEST['dia6_H2_4'];</v>
      </c>
      <c r="E837" s="1" t="str">
        <f aca="false">"`"&amp;A837&amp;"` "&amp;B837&amp;" NOT NULL, "</f>
        <v>`dia6_H2_4` text NOT NULL, </v>
      </c>
    </row>
    <row r="838" customFormat="false" ht="12.8" hidden="false" customHeight="false" outlineLevel="0" collapsed="false">
      <c r="A838" s="1" t="str">
        <f aca="false">"dia6_R2_4"</f>
        <v>dia6_R2_4</v>
      </c>
      <c r="B838" s="1" t="s">
        <v>47</v>
      </c>
      <c r="C838" s="1" t="str">
        <f aca="false">"$"&amp;A838&amp;" = $_REQUEST['"&amp;A838&amp;"'];"</f>
        <v>$dia6_R2_4 = $_REQUEST['dia6_R2_4'];</v>
      </c>
      <c r="D838" s="1" t="str">
        <f aca="false">C838</f>
        <v>$dia6_R2_4 = $_REQUEST['dia6_R2_4'];</v>
      </c>
      <c r="E838" s="1" t="str">
        <f aca="false">"`"&amp;A838&amp;"` "&amp;B838&amp;" NOT NULL, "</f>
        <v>`dia6_R2_4` text NOT NULL, </v>
      </c>
    </row>
    <row r="839" customFormat="false" ht="12.8" hidden="false" customHeight="false" outlineLevel="0" collapsed="false">
      <c r="A839" s="1" t="str">
        <f aca="false">"dia6_H3_4"</f>
        <v>dia6_H3_4</v>
      </c>
      <c r="B839" s="1" t="s">
        <v>47</v>
      </c>
      <c r="C839" s="1" t="str">
        <f aca="false">"$"&amp;A839&amp;" = $_REQUEST['"&amp;A839&amp;"'];"</f>
        <v>$dia6_H3_4 = $_REQUEST['dia6_H3_4'];</v>
      </c>
      <c r="D839" s="1" t="str">
        <f aca="false">C839</f>
        <v>$dia6_H3_4 = $_REQUEST['dia6_H3_4'];</v>
      </c>
      <c r="E839" s="1" t="str">
        <f aca="false">"`"&amp;A839&amp;"` "&amp;B839&amp;" NOT NULL, "</f>
        <v>`dia6_H3_4` text NOT NULL, </v>
      </c>
    </row>
    <row r="840" customFormat="false" ht="12.8" hidden="false" customHeight="false" outlineLevel="0" collapsed="false">
      <c r="A840" s="1" t="str">
        <f aca="false">"dia6_R3_4"</f>
        <v>dia6_R3_4</v>
      </c>
      <c r="B840" s="1" t="s">
        <v>47</v>
      </c>
      <c r="C840" s="1" t="str">
        <f aca="false">"$"&amp;A840&amp;" = $_REQUEST['"&amp;A840&amp;"'];"</f>
        <v>$dia6_R3_4 = $_REQUEST['dia6_R3_4'];</v>
      </c>
      <c r="D840" s="1" t="str">
        <f aca="false">C840</f>
        <v>$dia6_R3_4 = $_REQUEST['dia6_R3_4'];</v>
      </c>
      <c r="E840" s="1" t="str">
        <f aca="false">"`"&amp;A840&amp;"` "&amp;B840&amp;" NOT NULL, "</f>
        <v>`dia6_R3_4` text NOT NULL, </v>
      </c>
    </row>
    <row r="841" customFormat="false" ht="12.8" hidden="false" customHeight="false" outlineLevel="0" collapsed="false">
      <c r="A841" s="1" t="str">
        <f aca="false">"dia6_H4_4"</f>
        <v>dia6_H4_4</v>
      </c>
      <c r="B841" s="1" t="s">
        <v>47</v>
      </c>
      <c r="C841" s="1" t="str">
        <f aca="false">"$"&amp;A841&amp;" = $_REQUEST['"&amp;A841&amp;"'];"</f>
        <v>$dia6_H4_4 = $_REQUEST['dia6_H4_4'];</v>
      </c>
      <c r="D841" s="1" t="str">
        <f aca="false">C841</f>
        <v>$dia6_H4_4 = $_REQUEST['dia6_H4_4'];</v>
      </c>
      <c r="E841" s="1" t="str">
        <f aca="false">"`"&amp;A841&amp;"` "&amp;B841&amp;" NOT NULL, "</f>
        <v>`dia6_H4_4` text NOT NULL, </v>
      </c>
    </row>
    <row r="842" customFormat="false" ht="12.8" hidden="false" customHeight="false" outlineLevel="0" collapsed="false">
      <c r="A842" s="1" t="str">
        <f aca="false">"dia6_R4_4"</f>
        <v>dia6_R4_4</v>
      </c>
      <c r="B842" s="1" t="s">
        <v>47</v>
      </c>
      <c r="C842" s="1" t="str">
        <f aca="false">"$"&amp;A842&amp;" = $_REQUEST['"&amp;A842&amp;"'];"</f>
        <v>$dia6_R4_4 = $_REQUEST['dia6_R4_4'];</v>
      </c>
      <c r="D842" s="1" t="str">
        <f aca="false">C842</f>
        <v>$dia6_R4_4 = $_REQUEST['dia6_R4_4'];</v>
      </c>
      <c r="E842" s="1" t="str">
        <f aca="false">"`"&amp;A842&amp;"` "&amp;B842&amp;" NOT NULL, "</f>
        <v>`dia6_R4_4` text NOT NULL, </v>
      </c>
    </row>
    <row r="843" customFormat="false" ht="12.8" hidden="false" customHeight="false" outlineLevel="0" collapsed="false">
      <c r="A843" s="1" t="str">
        <f aca="false">"dia6_H5_4"</f>
        <v>dia6_H5_4</v>
      </c>
      <c r="B843" s="1" t="s">
        <v>47</v>
      </c>
      <c r="C843" s="1" t="str">
        <f aca="false">"$"&amp;A843&amp;" = $_REQUEST['"&amp;A843&amp;"'];"</f>
        <v>$dia6_H5_4 = $_REQUEST['dia6_H5_4'];</v>
      </c>
      <c r="D843" s="1" t="str">
        <f aca="false">C843</f>
        <v>$dia6_H5_4 = $_REQUEST['dia6_H5_4'];</v>
      </c>
      <c r="E843" s="1" t="str">
        <f aca="false">"`"&amp;A843&amp;"` "&amp;B843&amp;" NOT NULL, "</f>
        <v>`dia6_H5_4` text NOT NULL, </v>
      </c>
    </row>
    <row r="844" customFormat="false" ht="12.8" hidden="false" customHeight="false" outlineLevel="0" collapsed="false">
      <c r="A844" s="1" t="str">
        <f aca="false">"dia6_R5_4"</f>
        <v>dia6_R5_4</v>
      </c>
      <c r="B844" s="1" t="s">
        <v>47</v>
      </c>
      <c r="C844" s="1" t="str">
        <f aca="false">"$"&amp;A844&amp;" = $_REQUEST['"&amp;A844&amp;"'];"</f>
        <v>$dia6_R5_4 = $_REQUEST['dia6_R5_4'];</v>
      </c>
      <c r="D844" s="1" t="str">
        <f aca="false">C844</f>
        <v>$dia6_R5_4 = $_REQUEST['dia6_R5_4'];</v>
      </c>
      <c r="E844" s="1" t="str">
        <f aca="false">"`"&amp;A844&amp;"` "&amp;B844&amp;" NOT NULL, "</f>
        <v>`dia6_R5_4` text NOT NULL, </v>
      </c>
    </row>
    <row r="845" customFormat="false" ht="12.8" hidden="false" customHeight="false" outlineLevel="0" collapsed="false">
      <c r="A845" s="1" t="str">
        <f aca="false">"dia6_H6_4"</f>
        <v>dia6_H6_4</v>
      </c>
      <c r="B845" s="1" t="s">
        <v>47</v>
      </c>
      <c r="C845" s="1" t="str">
        <f aca="false">"$"&amp;A845&amp;" = $_REQUEST['"&amp;A845&amp;"'];"</f>
        <v>$dia6_H6_4 = $_REQUEST['dia6_H6_4'];</v>
      </c>
      <c r="D845" s="1" t="str">
        <f aca="false">C845</f>
        <v>$dia6_H6_4 = $_REQUEST['dia6_H6_4'];</v>
      </c>
      <c r="E845" s="1" t="str">
        <f aca="false">"`"&amp;A845&amp;"` "&amp;B845&amp;" NOT NULL, "</f>
        <v>`dia6_H6_4` text NOT NULL, </v>
      </c>
    </row>
    <row r="846" customFormat="false" ht="12.8" hidden="false" customHeight="false" outlineLevel="0" collapsed="false">
      <c r="A846" s="1" t="str">
        <f aca="false">"dia6_R6_4"</f>
        <v>dia6_R6_4</v>
      </c>
      <c r="B846" s="1" t="s">
        <v>47</v>
      </c>
      <c r="C846" s="1" t="str">
        <f aca="false">"$"&amp;A846&amp;" = $_REQUEST['"&amp;A846&amp;"'];"</f>
        <v>$dia6_R6_4 = $_REQUEST['dia6_R6_4'];</v>
      </c>
      <c r="D846" s="1" t="str">
        <f aca="false">C846</f>
        <v>$dia6_R6_4 = $_REQUEST['dia6_R6_4'];</v>
      </c>
      <c r="E846" s="1" t="str">
        <f aca="false">"`"&amp;A846&amp;"` "&amp;B846&amp;" NOT NULL, "</f>
        <v>`dia6_R6_4` text NOT NULL, </v>
      </c>
    </row>
    <row r="847" customFormat="false" ht="12.8" hidden="false" customHeight="false" outlineLevel="0" collapsed="false">
      <c r="A847" s="1" t="str">
        <f aca="false">"dia6_H7_4"</f>
        <v>dia6_H7_4</v>
      </c>
      <c r="B847" s="1" t="s">
        <v>47</v>
      </c>
      <c r="C847" s="1" t="str">
        <f aca="false">"$"&amp;A847&amp;" = $_REQUEST['"&amp;A847&amp;"'];"</f>
        <v>$dia6_H7_4 = $_REQUEST['dia6_H7_4'];</v>
      </c>
      <c r="D847" s="1" t="str">
        <f aca="false">C847</f>
        <v>$dia6_H7_4 = $_REQUEST['dia6_H7_4'];</v>
      </c>
      <c r="E847" s="1" t="str">
        <f aca="false">"`"&amp;A847&amp;"` "&amp;B847&amp;" NOT NULL, "</f>
        <v>`dia6_H7_4` text NOT NULL, </v>
      </c>
    </row>
    <row r="848" customFormat="false" ht="12.8" hidden="false" customHeight="false" outlineLevel="0" collapsed="false">
      <c r="A848" s="1" t="str">
        <f aca="false">"dia6_R7_4"</f>
        <v>dia6_R7_4</v>
      </c>
      <c r="B848" s="1" t="s">
        <v>47</v>
      </c>
      <c r="C848" s="1" t="str">
        <f aca="false">"$"&amp;A848&amp;" = $_REQUEST['"&amp;A848&amp;"'];"</f>
        <v>$dia6_R7_4 = $_REQUEST['dia6_R7_4'];</v>
      </c>
      <c r="D848" s="1" t="str">
        <f aca="false">C848</f>
        <v>$dia6_R7_4 = $_REQUEST['dia6_R7_4'];</v>
      </c>
      <c r="E848" s="1" t="str">
        <f aca="false">"`"&amp;A848&amp;"` "&amp;B848&amp;" NOT NULL, "</f>
        <v>`dia6_R7_4` text NOT NULL, </v>
      </c>
    </row>
    <row r="849" customFormat="false" ht="12.8" hidden="false" customHeight="false" outlineLevel="0" collapsed="false">
      <c r="A849" s="1" t="str">
        <f aca="false">"dia6_H8_4"</f>
        <v>dia6_H8_4</v>
      </c>
      <c r="B849" s="1" t="s">
        <v>47</v>
      </c>
      <c r="C849" s="1" t="str">
        <f aca="false">"$"&amp;A849&amp;" = $_REQUEST['"&amp;A849&amp;"'];"</f>
        <v>$dia6_H8_4 = $_REQUEST['dia6_H8_4'];</v>
      </c>
      <c r="D849" s="1" t="str">
        <f aca="false">C849</f>
        <v>$dia6_H8_4 = $_REQUEST['dia6_H8_4'];</v>
      </c>
      <c r="E849" s="1" t="str">
        <f aca="false">"`"&amp;A849&amp;"` "&amp;B849&amp;" NOT NULL, "</f>
        <v>`dia6_H8_4` text NOT NULL, </v>
      </c>
    </row>
    <row r="850" customFormat="false" ht="12.8" hidden="false" customHeight="false" outlineLevel="0" collapsed="false">
      <c r="A850" s="1" t="str">
        <f aca="false">"dia6_R8_4"</f>
        <v>dia6_R8_4</v>
      </c>
      <c r="B850" s="1" t="s">
        <v>47</v>
      </c>
      <c r="C850" s="1" t="str">
        <f aca="false">"$"&amp;A850&amp;" = $_REQUEST['"&amp;A850&amp;"'];"</f>
        <v>$dia6_R8_4 = $_REQUEST['dia6_R8_4'];</v>
      </c>
      <c r="D850" s="1" t="str">
        <f aca="false">C850</f>
        <v>$dia6_R8_4 = $_REQUEST['dia6_R8_4'];</v>
      </c>
      <c r="E850" s="1" t="str">
        <f aca="false">"`"&amp;A850&amp;"` "&amp;B850&amp;" NOT NULL, "</f>
        <v>`dia6_R8_4` text NOT NULL, </v>
      </c>
    </row>
    <row r="851" customFormat="false" ht="12.8" hidden="false" customHeight="false" outlineLevel="0" collapsed="false">
      <c r="A851" s="1" t="str">
        <f aca="false">"dia6_H9_4"</f>
        <v>dia6_H9_4</v>
      </c>
      <c r="B851" s="1" t="s">
        <v>47</v>
      </c>
      <c r="C851" s="1" t="str">
        <f aca="false">"$"&amp;A851&amp;" = $_REQUEST['"&amp;A851&amp;"'];"</f>
        <v>$dia6_H9_4 = $_REQUEST['dia6_H9_4'];</v>
      </c>
      <c r="D851" s="1" t="str">
        <f aca="false">C851</f>
        <v>$dia6_H9_4 = $_REQUEST['dia6_H9_4'];</v>
      </c>
      <c r="E851" s="1" t="str">
        <f aca="false">"`"&amp;A851&amp;"` "&amp;B851&amp;" NOT NULL, "</f>
        <v>`dia6_H9_4` text NOT NULL, </v>
      </c>
    </row>
    <row r="852" customFormat="false" ht="12.8" hidden="false" customHeight="false" outlineLevel="0" collapsed="false">
      <c r="A852" s="1" t="str">
        <f aca="false">"dia6_R9_4"</f>
        <v>dia6_R9_4</v>
      </c>
      <c r="B852" s="1" t="s">
        <v>47</v>
      </c>
      <c r="C852" s="1" t="str">
        <f aca="false">"$"&amp;A852&amp;" = $_REQUEST['"&amp;A852&amp;"'];"</f>
        <v>$dia6_R9_4 = $_REQUEST['dia6_R9_4'];</v>
      </c>
      <c r="D852" s="1" t="str">
        <f aca="false">C852</f>
        <v>$dia6_R9_4 = $_REQUEST['dia6_R9_4'];</v>
      </c>
      <c r="E852" s="1" t="str">
        <f aca="false">"`"&amp;A852&amp;"` "&amp;B852&amp;" NOT NULL, "</f>
        <v>`dia6_R9_4` text NOT NULL, </v>
      </c>
    </row>
    <row r="853" customFormat="false" ht="12.8" hidden="false" customHeight="false" outlineLevel="0" collapsed="false">
      <c r="A853" s="1" t="str">
        <f aca="false">"dia6_H10_4"</f>
        <v>dia6_H10_4</v>
      </c>
      <c r="B853" s="1" t="s">
        <v>47</v>
      </c>
      <c r="C853" s="1" t="str">
        <f aca="false">"$"&amp;A853&amp;" = $_REQUEST['"&amp;A853&amp;"'];"</f>
        <v>$dia6_H10_4 = $_REQUEST['dia6_H10_4'];</v>
      </c>
      <c r="D853" s="1" t="str">
        <f aca="false">C853</f>
        <v>$dia6_H10_4 = $_REQUEST['dia6_H10_4'];</v>
      </c>
      <c r="E853" s="1" t="str">
        <f aca="false">"`"&amp;A853&amp;"` "&amp;B853&amp;" NOT NULL, "</f>
        <v>`dia6_H10_4` text NOT NULL, </v>
      </c>
    </row>
    <row r="854" customFormat="false" ht="12.8" hidden="false" customHeight="false" outlineLevel="0" collapsed="false">
      <c r="A854" s="1" t="str">
        <f aca="false">"dia6_R10_4"</f>
        <v>dia6_R10_4</v>
      </c>
      <c r="B854" s="1" t="s">
        <v>47</v>
      </c>
      <c r="C854" s="1" t="str">
        <f aca="false">"$"&amp;A854&amp;" = $_REQUEST['"&amp;A854&amp;"'];"</f>
        <v>$dia6_R10_4 = $_REQUEST['dia6_R10_4'];</v>
      </c>
      <c r="D854" s="1" t="str">
        <f aca="false">C854</f>
        <v>$dia6_R10_4 = $_REQUEST['dia6_R10_4'];</v>
      </c>
      <c r="E854" s="1" t="str">
        <f aca="false">"`"&amp;A854&amp;"` "&amp;B854&amp;" NOT NULL, "</f>
        <v>`dia6_R10_4` text NOT NULL, </v>
      </c>
    </row>
    <row r="855" customFormat="false" ht="12.8" hidden="false" customHeight="false" outlineLevel="0" collapsed="false">
      <c r="A855" s="1" t="str">
        <f aca="false">"dia6_nombre1"</f>
        <v>dia6_nombre1</v>
      </c>
      <c r="B855" s="1" t="s">
        <v>47</v>
      </c>
      <c r="C855" s="1" t="str">
        <f aca="false">"$"&amp;A855&amp;" = $_REQUEST['"&amp;A855&amp;"'];"</f>
        <v>$dia6_nombre1 = $_REQUEST['dia6_nombre1'];</v>
      </c>
      <c r="D855" s="1" t="str">
        <f aca="false">C855</f>
        <v>$dia6_nombre1 = $_REQUEST['dia6_nombre1'];</v>
      </c>
      <c r="E855" s="1" t="str">
        <f aca="false">"`"&amp;A855&amp;"` "&amp;B855&amp;" NOT NULL, "</f>
        <v>`dia6_nombre1` text NOT NULL, </v>
      </c>
    </row>
    <row r="856" customFormat="false" ht="12.8" hidden="false" customHeight="false" outlineLevel="0" collapsed="false">
      <c r="A856" s="1" t="str">
        <f aca="false">"dia6_HE1_1"</f>
        <v>dia6_HE1_1</v>
      </c>
      <c r="B856" s="1" t="s">
        <v>47</v>
      </c>
      <c r="C856" s="1" t="str">
        <f aca="false">"$"&amp;A856&amp;" = $_REQUEST['"&amp;A856&amp;"'];"</f>
        <v>$dia6_HE1_1 = $_REQUEST['dia6_HE1_1'];</v>
      </c>
      <c r="D856" s="1" t="str">
        <f aca="false">C856</f>
        <v>$dia6_HE1_1 = $_REQUEST['dia6_HE1_1'];</v>
      </c>
      <c r="E856" s="1" t="str">
        <f aca="false">"`"&amp;A856&amp;"` "&amp;B856&amp;" NOT NULL, "</f>
        <v>`dia6_HE1_1` text NOT NULL, </v>
      </c>
    </row>
    <row r="857" customFormat="false" ht="12.8" hidden="false" customHeight="false" outlineLevel="0" collapsed="false">
      <c r="A857" s="1" t="str">
        <f aca="false">"dia6_HS1_1"</f>
        <v>dia6_HS1_1</v>
      </c>
      <c r="B857" s="1" t="s">
        <v>47</v>
      </c>
      <c r="C857" s="1" t="str">
        <f aca="false">"$"&amp;A857&amp;" = $_REQUEST['"&amp;A857&amp;"'];"</f>
        <v>$dia6_HS1_1 = $_REQUEST['dia6_HS1_1'];</v>
      </c>
      <c r="D857" s="1" t="str">
        <f aca="false">C857</f>
        <v>$dia6_HS1_1 = $_REQUEST['dia6_HS1_1'];</v>
      </c>
      <c r="E857" s="1" t="str">
        <f aca="false">"`"&amp;A857&amp;"` "&amp;B857&amp;" NOT NULL, "</f>
        <v>`dia6_HS1_1` text NOT NULL, </v>
      </c>
    </row>
    <row r="858" customFormat="false" ht="12.8" hidden="false" customHeight="false" outlineLevel="0" collapsed="false">
      <c r="A858" s="1" t="str">
        <f aca="false">"dia6_HE2_1"</f>
        <v>dia6_HE2_1</v>
      </c>
      <c r="B858" s="1" t="s">
        <v>47</v>
      </c>
      <c r="C858" s="1" t="str">
        <f aca="false">"$"&amp;A858&amp;" = $_REQUEST['"&amp;A858&amp;"'];"</f>
        <v>$dia6_HE2_1 = $_REQUEST['dia6_HE2_1'];</v>
      </c>
      <c r="D858" s="1" t="str">
        <f aca="false">C858</f>
        <v>$dia6_HE2_1 = $_REQUEST['dia6_HE2_1'];</v>
      </c>
      <c r="E858" s="1" t="str">
        <f aca="false">"`"&amp;A858&amp;"` "&amp;B858&amp;" NOT NULL, "</f>
        <v>`dia6_HE2_1` text NOT NULL, </v>
      </c>
    </row>
    <row r="859" customFormat="false" ht="12.8" hidden="false" customHeight="false" outlineLevel="0" collapsed="false">
      <c r="A859" s="1" t="str">
        <f aca="false">"dia6_HS2_1"</f>
        <v>dia6_HS2_1</v>
      </c>
      <c r="B859" s="1" t="s">
        <v>47</v>
      </c>
      <c r="C859" s="1" t="str">
        <f aca="false">"$"&amp;A859&amp;" = $_REQUEST['"&amp;A859&amp;"'];"</f>
        <v>$dia6_HS2_1 = $_REQUEST['dia6_HS2_1'];</v>
      </c>
      <c r="D859" s="1" t="str">
        <f aca="false">C859</f>
        <v>$dia6_HS2_1 = $_REQUEST['dia6_HS2_1'];</v>
      </c>
      <c r="E859" s="1" t="str">
        <f aca="false">"`"&amp;A859&amp;"` "&amp;B859&amp;" NOT NULL, "</f>
        <v>`dia6_HS2_1` text NOT NULL, </v>
      </c>
    </row>
    <row r="860" customFormat="false" ht="12.8" hidden="false" customHeight="false" outlineLevel="0" collapsed="false">
      <c r="A860" s="1" t="str">
        <f aca="false">"dia6_HE3_1"</f>
        <v>dia6_HE3_1</v>
      </c>
      <c r="B860" s="1" t="s">
        <v>47</v>
      </c>
      <c r="C860" s="1" t="str">
        <f aca="false">"$"&amp;A860&amp;" = $_REQUEST['"&amp;A860&amp;"'];"</f>
        <v>$dia6_HE3_1 = $_REQUEST['dia6_HE3_1'];</v>
      </c>
      <c r="D860" s="1" t="str">
        <f aca="false">C860</f>
        <v>$dia6_HE3_1 = $_REQUEST['dia6_HE3_1'];</v>
      </c>
      <c r="E860" s="1" t="str">
        <f aca="false">"`"&amp;A860&amp;"` "&amp;B860&amp;" NOT NULL, "</f>
        <v>`dia6_HE3_1` text NOT NULL, </v>
      </c>
    </row>
    <row r="861" customFormat="false" ht="12.8" hidden="false" customHeight="false" outlineLevel="0" collapsed="false">
      <c r="A861" s="1" t="str">
        <f aca="false">"dia6_HS3_1"</f>
        <v>dia6_HS3_1</v>
      </c>
      <c r="B861" s="1" t="s">
        <v>47</v>
      </c>
      <c r="C861" s="1" t="str">
        <f aca="false">"$"&amp;A861&amp;" = $_REQUEST['"&amp;A861&amp;"'];"</f>
        <v>$dia6_HS3_1 = $_REQUEST['dia6_HS3_1'];</v>
      </c>
      <c r="D861" s="1" t="str">
        <f aca="false">C861</f>
        <v>$dia6_HS3_1 = $_REQUEST['dia6_HS3_1'];</v>
      </c>
      <c r="E861" s="1" t="str">
        <f aca="false">"`"&amp;A861&amp;"` "&amp;B861&amp;" NOT NULL, "</f>
        <v>`dia6_HS3_1` text NOT NULL, </v>
      </c>
    </row>
    <row r="862" customFormat="false" ht="12.8" hidden="false" customHeight="false" outlineLevel="0" collapsed="false">
      <c r="A862" s="1" t="str">
        <f aca="false">"dia6_HE4_1"</f>
        <v>dia6_HE4_1</v>
      </c>
      <c r="B862" s="1" t="s">
        <v>47</v>
      </c>
      <c r="C862" s="1" t="str">
        <f aca="false">"$"&amp;A862&amp;" = $_REQUEST['"&amp;A862&amp;"'];"</f>
        <v>$dia6_HE4_1 = $_REQUEST['dia6_HE4_1'];</v>
      </c>
      <c r="D862" s="1" t="str">
        <f aca="false">C862</f>
        <v>$dia6_HE4_1 = $_REQUEST['dia6_HE4_1'];</v>
      </c>
      <c r="E862" s="1" t="str">
        <f aca="false">"`"&amp;A862&amp;"` "&amp;B862&amp;" NOT NULL, "</f>
        <v>`dia6_HE4_1` text NOT NULL, </v>
      </c>
    </row>
    <row r="863" customFormat="false" ht="12.8" hidden="false" customHeight="false" outlineLevel="0" collapsed="false">
      <c r="A863" s="1" t="str">
        <f aca="false">"dia6_HS4_1"</f>
        <v>dia6_HS4_1</v>
      </c>
      <c r="B863" s="1" t="s">
        <v>47</v>
      </c>
      <c r="C863" s="1" t="str">
        <f aca="false">"$"&amp;A863&amp;" = $_REQUEST['"&amp;A863&amp;"'];"</f>
        <v>$dia6_HS4_1 = $_REQUEST['dia6_HS4_1'];</v>
      </c>
      <c r="D863" s="1" t="str">
        <f aca="false">C863</f>
        <v>$dia6_HS4_1 = $_REQUEST['dia6_HS4_1'];</v>
      </c>
      <c r="E863" s="1" t="str">
        <f aca="false">"`"&amp;A863&amp;"` "&amp;B863&amp;" NOT NULL, "</f>
        <v>`dia6_HS4_1` text NOT NULL, </v>
      </c>
    </row>
    <row r="864" customFormat="false" ht="12.8" hidden="false" customHeight="false" outlineLevel="0" collapsed="false">
      <c r="A864" s="1" t="str">
        <f aca="false">"dia6_HE5_1"</f>
        <v>dia6_HE5_1</v>
      </c>
      <c r="B864" s="1" t="s">
        <v>47</v>
      </c>
      <c r="C864" s="1" t="str">
        <f aca="false">"$"&amp;A864&amp;" = $_REQUEST['"&amp;A864&amp;"'];"</f>
        <v>$dia6_HE5_1 = $_REQUEST['dia6_HE5_1'];</v>
      </c>
      <c r="D864" s="1" t="str">
        <f aca="false">C864</f>
        <v>$dia6_HE5_1 = $_REQUEST['dia6_HE5_1'];</v>
      </c>
      <c r="E864" s="1" t="str">
        <f aca="false">"`"&amp;A864&amp;"` "&amp;B864&amp;" NOT NULL, "</f>
        <v>`dia6_HE5_1` text NOT NULL, </v>
      </c>
    </row>
    <row r="865" customFormat="false" ht="12.8" hidden="false" customHeight="false" outlineLevel="0" collapsed="false">
      <c r="A865" s="1" t="str">
        <f aca="false">"dia6_HS5_1"</f>
        <v>dia6_HS5_1</v>
      </c>
      <c r="B865" s="1" t="s">
        <v>47</v>
      </c>
      <c r="C865" s="1" t="str">
        <f aca="false">"$"&amp;A865&amp;" = $_REQUEST['"&amp;A865&amp;"'];"</f>
        <v>$dia6_HS5_1 = $_REQUEST['dia6_HS5_1'];</v>
      </c>
      <c r="D865" s="1" t="str">
        <f aca="false">C865</f>
        <v>$dia6_HS5_1 = $_REQUEST['dia6_HS5_1'];</v>
      </c>
      <c r="E865" s="1" t="str">
        <f aca="false">"`"&amp;A865&amp;"` "&amp;B865&amp;" NOT NULL, "</f>
        <v>`dia6_HS5_1` text NOT NULL, </v>
      </c>
    </row>
    <row r="866" customFormat="false" ht="12.8" hidden="false" customHeight="false" outlineLevel="0" collapsed="false">
      <c r="A866" s="1" t="str">
        <f aca="false">"dia6_nombre2"</f>
        <v>dia6_nombre2</v>
      </c>
      <c r="B866" s="1" t="s">
        <v>47</v>
      </c>
      <c r="C866" s="1" t="str">
        <f aca="false">"$"&amp;A866&amp;" = $_REQUEST['"&amp;A866&amp;"'];"</f>
        <v>$dia6_nombre2 = $_REQUEST['dia6_nombre2'];</v>
      </c>
      <c r="D866" s="1" t="str">
        <f aca="false">C866</f>
        <v>$dia6_nombre2 = $_REQUEST['dia6_nombre2'];</v>
      </c>
      <c r="E866" s="1" t="str">
        <f aca="false">"`"&amp;A866&amp;"` "&amp;B866&amp;" NOT NULL, "</f>
        <v>`dia6_nombre2` text NOT NULL, </v>
      </c>
    </row>
    <row r="867" customFormat="false" ht="12.8" hidden="false" customHeight="false" outlineLevel="0" collapsed="false">
      <c r="A867" s="1" t="str">
        <f aca="false">"dia6_HE1_2"</f>
        <v>dia6_HE1_2</v>
      </c>
      <c r="B867" s="1" t="s">
        <v>47</v>
      </c>
      <c r="C867" s="1" t="str">
        <f aca="false">"$"&amp;A867&amp;" = $_REQUEST['"&amp;A867&amp;"'];"</f>
        <v>$dia6_HE1_2 = $_REQUEST['dia6_HE1_2'];</v>
      </c>
      <c r="D867" s="1" t="str">
        <f aca="false">C867</f>
        <v>$dia6_HE1_2 = $_REQUEST['dia6_HE1_2'];</v>
      </c>
      <c r="E867" s="1" t="str">
        <f aca="false">"`"&amp;A867&amp;"` "&amp;B867&amp;" NOT NULL, "</f>
        <v>`dia6_HE1_2` text NOT NULL, </v>
      </c>
    </row>
    <row r="868" customFormat="false" ht="12.8" hidden="false" customHeight="false" outlineLevel="0" collapsed="false">
      <c r="A868" s="1" t="str">
        <f aca="false">"dia6_HS1_2"</f>
        <v>dia6_HS1_2</v>
      </c>
      <c r="B868" s="1" t="s">
        <v>47</v>
      </c>
      <c r="C868" s="1" t="str">
        <f aca="false">"$"&amp;A868&amp;" = $_REQUEST['"&amp;A868&amp;"'];"</f>
        <v>$dia6_HS1_2 = $_REQUEST['dia6_HS1_2'];</v>
      </c>
      <c r="D868" s="1" t="str">
        <f aca="false">C868</f>
        <v>$dia6_HS1_2 = $_REQUEST['dia6_HS1_2'];</v>
      </c>
      <c r="E868" s="1" t="str">
        <f aca="false">"`"&amp;A868&amp;"` "&amp;B868&amp;" NOT NULL, "</f>
        <v>`dia6_HS1_2` text NOT NULL, </v>
      </c>
    </row>
    <row r="869" customFormat="false" ht="12.8" hidden="false" customHeight="false" outlineLevel="0" collapsed="false">
      <c r="A869" s="1" t="str">
        <f aca="false">"dia6_HE2_2"</f>
        <v>dia6_HE2_2</v>
      </c>
      <c r="B869" s="1" t="s">
        <v>47</v>
      </c>
      <c r="C869" s="1" t="str">
        <f aca="false">"$"&amp;A869&amp;" = $_REQUEST['"&amp;A869&amp;"'];"</f>
        <v>$dia6_HE2_2 = $_REQUEST['dia6_HE2_2'];</v>
      </c>
      <c r="D869" s="1" t="str">
        <f aca="false">C869</f>
        <v>$dia6_HE2_2 = $_REQUEST['dia6_HE2_2'];</v>
      </c>
      <c r="E869" s="1" t="str">
        <f aca="false">"`"&amp;A869&amp;"` "&amp;B869&amp;" NOT NULL, "</f>
        <v>`dia6_HE2_2` text NOT NULL, </v>
      </c>
    </row>
    <row r="870" customFormat="false" ht="12.8" hidden="false" customHeight="false" outlineLevel="0" collapsed="false">
      <c r="A870" s="1" t="str">
        <f aca="false">"dia6_HS2_2"</f>
        <v>dia6_HS2_2</v>
      </c>
      <c r="B870" s="1" t="s">
        <v>47</v>
      </c>
      <c r="C870" s="1" t="str">
        <f aca="false">"$"&amp;A870&amp;" = $_REQUEST['"&amp;A870&amp;"'];"</f>
        <v>$dia6_HS2_2 = $_REQUEST['dia6_HS2_2'];</v>
      </c>
      <c r="D870" s="1" t="str">
        <f aca="false">C870</f>
        <v>$dia6_HS2_2 = $_REQUEST['dia6_HS2_2'];</v>
      </c>
      <c r="E870" s="1" t="str">
        <f aca="false">"`"&amp;A870&amp;"` "&amp;B870&amp;" NOT NULL, "</f>
        <v>`dia6_HS2_2` text NOT NULL, </v>
      </c>
    </row>
    <row r="871" customFormat="false" ht="12.8" hidden="false" customHeight="false" outlineLevel="0" collapsed="false">
      <c r="A871" s="1" t="str">
        <f aca="false">"dia6_HE3_2"</f>
        <v>dia6_HE3_2</v>
      </c>
      <c r="B871" s="1" t="s">
        <v>47</v>
      </c>
      <c r="C871" s="1" t="str">
        <f aca="false">"$"&amp;A871&amp;" = $_REQUEST['"&amp;A871&amp;"'];"</f>
        <v>$dia6_HE3_2 = $_REQUEST['dia6_HE3_2'];</v>
      </c>
      <c r="D871" s="1" t="str">
        <f aca="false">C871</f>
        <v>$dia6_HE3_2 = $_REQUEST['dia6_HE3_2'];</v>
      </c>
      <c r="E871" s="1" t="str">
        <f aca="false">"`"&amp;A871&amp;"` "&amp;B871&amp;" NOT NULL, "</f>
        <v>`dia6_HE3_2` text NOT NULL, </v>
      </c>
    </row>
    <row r="872" customFormat="false" ht="12.8" hidden="false" customHeight="false" outlineLevel="0" collapsed="false">
      <c r="A872" s="1" t="str">
        <f aca="false">"dia6_HS3_2"</f>
        <v>dia6_HS3_2</v>
      </c>
      <c r="B872" s="1" t="s">
        <v>47</v>
      </c>
      <c r="C872" s="1" t="str">
        <f aca="false">"$"&amp;A872&amp;" = $_REQUEST['"&amp;A872&amp;"'];"</f>
        <v>$dia6_HS3_2 = $_REQUEST['dia6_HS3_2'];</v>
      </c>
      <c r="D872" s="1" t="str">
        <f aca="false">C872</f>
        <v>$dia6_HS3_2 = $_REQUEST['dia6_HS3_2'];</v>
      </c>
      <c r="E872" s="1" t="str">
        <f aca="false">"`"&amp;A872&amp;"` "&amp;B872&amp;" NOT NULL, "</f>
        <v>`dia6_HS3_2` text NOT NULL, </v>
      </c>
    </row>
    <row r="873" customFormat="false" ht="12.8" hidden="false" customHeight="false" outlineLevel="0" collapsed="false">
      <c r="A873" s="1" t="str">
        <f aca="false">"dia6_HE4_2"</f>
        <v>dia6_HE4_2</v>
      </c>
      <c r="B873" s="1" t="s">
        <v>47</v>
      </c>
      <c r="C873" s="1" t="str">
        <f aca="false">"$"&amp;A873&amp;" = $_REQUEST['"&amp;A873&amp;"'];"</f>
        <v>$dia6_HE4_2 = $_REQUEST['dia6_HE4_2'];</v>
      </c>
      <c r="D873" s="1" t="str">
        <f aca="false">C873</f>
        <v>$dia6_HE4_2 = $_REQUEST['dia6_HE4_2'];</v>
      </c>
      <c r="E873" s="1" t="str">
        <f aca="false">"`"&amp;A873&amp;"` "&amp;B873&amp;" NOT NULL, "</f>
        <v>`dia6_HE4_2` text NOT NULL, </v>
      </c>
    </row>
    <row r="874" customFormat="false" ht="12.8" hidden="false" customHeight="false" outlineLevel="0" collapsed="false">
      <c r="A874" s="1" t="str">
        <f aca="false">"dia6_HS4_2"</f>
        <v>dia6_HS4_2</v>
      </c>
      <c r="B874" s="1" t="s">
        <v>47</v>
      </c>
      <c r="C874" s="1" t="str">
        <f aca="false">"$"&amp;A874&amp;" = $_REQUEST['"&amp;A874&amp;"'];"</f>
        <v>$dia6_HS4_2 = $_REQUEST['dia6_HS4_2'];</v>
      </c>
      <c r="D874" s="1" t="str">
        <f aca="false">C874</f>
        <v>$dia6_HS4_2 = $_REQUEST['dia6_HS4_2'];</v>
      </c>
      <c r="E874" s="1" t="str">
        <f aca="false">"`"&amp;A874&amp;"` "&amp;B874&amp;" NOT NULL, "</f>
        <v>`dia6_HS4_2` text NOT NULL, </v>
      </c>
    </row>
    <row r="875" customFormat="false" ht="12.8" hidden="false" customHeight="false" outlineLevel="0" collapsed="false">
      <c r="A875" s="1" t="str">
        <f aca="false">"dia6_HE5_2"</f>
        <v>dia6_HE5_2</v>
      </c>
      <c r="B875" s="1" t="s">
        <v>47</v>
      </c>
      <c r="C875" s="1" t="str">
        <f aca="false">"$"&amp;A875&amp;" = $_REQUEST['"&amp;A875&amp;"'];"</f>
        <v>$dia6_HE5_2 = $_REQUEST['dia6_HE5_2'];</v>
      </c>
      <c r="D875" s="1" t="str">
        <f aca="false">C875</f>
        <v>$dia6_HE5_2 = $_REQUEST['dia6_HE5_2'];</v>
      </c>
      <c r="E875" s="1" t="str">
        <f aca="false">"`"&amp;A875&amp;"` "&amp;B875&amp;" NOT NULL, "</f>
        <v>`dia6_HE5_2` text NOT NULL, </v>
      </c>
    </row>
    <row r="876" customFormat="false" ht="12.8" hidden="false" customHeight="false" outlineLevel="0" collapsed="false">
      <c r="A876" s="1" t="str">
        <f aca="false">"dia6_HS5_2"</f>
        <v>dia6_HS5_2</v>
      </c>
      <c r="B876" s="1" t="s">
        <v>47</v>
      </c>
      <c r="C876" s="1" t="str">
        <f aca="false">"$"&amp;A876&amp;" = $_REQUEST['"&amp;A876&amp;"'];"</f>
        <v>$dia6_HS5_2 = $_REQUEST['dia6_HS5_2'];</v>
      </c>
      <c r="D876" s="1" t="str">
        <f aca="false">C876</f>
        <v>$dia6_HS5_2 = $_REQUEST['dia6_HS5_2'];</v>
      </c>
      <c r="E876" s="1" t="str">
        <f aca="false">"`"&amp;A876&amp;"` "&amp;B876&amp;" NOT NULL, "</f>
        <v>`dia6_HS5_2` text NOT NULL, </v>
      </c>
    </row>
    <row r="877" customFormat="false" ht="12.8" hidden="false" customHeight="false" outlineLevel="0" collapsed="false">
      <c r="A877" s="1" t="str">
        <f aca="false">"dia6_nombre3"</f>
        <v>dia6_nombre3</v>
      </c>
      <c r="B877" s="1" t="s">
        <v>47</v>
      </c>
      <c r="C877" s="1" t="str">
        <f aca="false">"$"&amp;A877&amp;" = $_REQUEST['"&amp;A877&amp;"'];"</f>
        <v>$dia6_nombre3 = $_REQUEST['dia6_nombre3'];</v>
      </c>
      <c r="D877" s="1" t="str">
        <f aca="false">C877</f>
        <v>$dia6_nombre3 = $_REQUEST['dia6_nombre3'];</v>
      </c>
      <c r="E877" s="1" t="str">
        <f aca="false">"`"&amp;A877&amp;"` "&amp;B877&amp;" NOT NULL, "</f>
        <v>`dia6_nombre3` text NOT NULL, </v>
      </c>
    </row>
    <row r="878" customFormat="false" ht="12.8" hidden="false" customHeight="false" outlineLevel="0" collapsed="false">
      <c r="A878" s="1" t="str">
        <f aca="false">"dia6_HE1_3"</f>
        <v>dia6_HE1_3</v>
      </c>
      <c r="B878" s="1" t="s">
        <v>47</v>
      </c>
      <c r="C878" s="1" t="str">
        <f aca="false">"$"&amp;A878&amp;" = $_REQUEST['"&amp;A878&amp;"'];"</f>
        <v>$dia6_HE1_3 = $_REQUEST['dia6_HE1_3'];</v>
      </c>
      <c r="D878" s="1" t="str">
        <f aca="false">C878</f>
        <v>$dia6_HE1_3 = $_REQUEST['dia6_HE1_3'];</v>
      </c>
      <c r="E878" s="1" t="str">
        <f aca="false">"`"&amp;A878&amp;"` "&amp;B878&amp;" NOT NULL, "</f>
        <v>`dia6_HE1_3` text NOT NULL, </v>
      </c>
    </row>
    <row r="879" customFormat="false" ht="12.8" hidden="false" customHeight="false" outlineLevel="0" collapsed="false">
      <c r="A879" s="1" t="str">
        <f aca="false">"dia6_HS1_3"</f>
        <v>dia6_HS1_3</v>
      </c>
      <c r="B879" s="1" t="s">
        <v>47</v>
      </c>
      <c r="C879" s="1" t="str">
        <f aca="false">"$"&amp;A879&amp;" = $_REQUEST['"&amp;A879&amp;"'];"</f>
        <v>$dia6_HS1_3 = $_REQUEST['dia6_HS1_3'];</v>
      </c>
      <c r="D879" s="1" t="str">
        <f aca="false">C879</f>
        <v>$dia6_HS1_3 = $_REQUEST['dia6_HS1_3'];</v>
      </c>
      <c r="E879" s="1" t="str">
        <f aca="false">"`"&amp;A879&amp;"` "&amp;B879&amp;" NOT NULL, "</f>
        <v>`dia6_HS1_3` text NOT NULL, </v>
      </c>
    </row>
    <row r="880" customFormat="false" ht="12.8" hidden="false" customHeight="false" outlineLevel="0" collapsed="false">
      <c r="A880" s="1" t="str">
        <f aca="false">"dia6_HE2_3"</f>
        <v>dia6_HE2_3</v>
      </c>
      <c r="B880" s="1" t="s">
        <v>47</v>
      </c>
      <c r="C880" s="1" t="str">
        <f aca="false">"$"&amp;A880&amp;" = $_REQUEST['"&amp;A880&amp;"'];"</f>
        <v>$dia6_HE2_3 = $_REQUEST['dia6_HE2_3'];</v>
      </c>
      <c r="D880" s="1" t="str">
        <f aca="false">C880</f>
        <v>$dia6_HE2_3 = $_REQUEST['dia6_HE2_3'];</v>
      </c>
      <c r="E880" s="1" t="str">
        <f aca="false">"`"&amp;A880&amp;"` "&amp;B880&amp;" NOT NULL, "</f>
        <v>`dia6_HE2_3` text NOT NULL, </v>
      </c>
    </row>
    <row r="881" customFormat="false" ht="12.8" hidden="false" customHeight="false" outlineLevel="0" collapsed="false">
      <c r="A881" s="1" t="str">
        <f aca="false">"dia6_HS2_3"</f>
        <v>dia6_HS2_3</v>
      </c>
      <c r="B881" s="1" t="s">
        <v>47</v>
      </c>
      <c r="C881" s="1" t="str">
        <f aca="false">"$"&amp;A881&amp;" = $_REQUEST['"&amp;A881&amp;"'];"</f>
        <v>$dia6_HS2_3 = $_REQUEST['dia6_HS2_3'];</v>
      </c>
      <c r="D881" s="1" t="str">
        <f aca="false">C881</f>
        <v>$dia6_HS2_3 = $_REQUEST['dia6_HS2_3'];</v>
      </c>
      <c r="E881" s="1" t="str">
        <f aca="false">"`"&amp;A881&amp;"` "&amp;B881&amp;" NOT NULL, "</f>
        <v>`dia6_HS2_3` text NOT NULL, </v>
      </c>
    </row>
    <row r="882" customFormat="false" ht="12.8" hidden="false" customHeight="false" outlineLevel="0" collapsed="false">
      <c r="A882" s="1" t="str">
        <f aca="false">"dia6_HE3_3"</f>
        <v>dia6_HE3_3</v>
      </c>
      <c r="B882" s="1" t="s">
        <v>47</v>
      </c>
      <c r="C882" s="1" t="str">
        <f aca="false">"$"&amp;A882&amp;" = $_REQUEST['"&amp;A882&amp;"'];"</f>
        <v>$dia6_HE3_3 = $_REQUEST['dia6_HE3_3'];</v>
      </c>
      <c r="D882" s="1" t="str">
        <f aca="false">C882</f>
        <v>$dia6_HE3_3 = $_REQUEST['dia6_HE3_3'];</v>
      </c>
      <c r="E882" s="1" t="str">
        <f aca="false">"`"&amp;A882&amp;"` "&amp;B882&amp;" NOT NULL, "</f>
        <v>`dia6_HE3_3` text NOT NULL, </v>
      </c>
    </row>
    <row r="883" customFormat="false" ht="12.8" hidden="false" customHeight="false" outlineLevel="0" collapsed="false">
      <c r="A883" s="1" t="str">
        <f aca="false">"dia6_HS3_3"</f>
        <v>dia6_HS3_3</v>
      </c>
      <c r="B883" s="1" t="s">
        <v>47</v>
      </c>
      <c r="C883" s="1" t="str">
        <f aca="false">"$"&amp;A883&amp;" = $_REQUEST['"&amp;A883&amp;"'];"</f>
        <v>$dia6_HS3_3 = $_REQUEST['dia6_HS3_3'];</v>
      </c>
      <c r="D883" s="1" t="str">
        <f aca="false">C883</f>
        <v>$dia6_HS3_3 = $_REQUEST['dia6_HS3_3'];</v>
      </c>
      <c r="E883" s="1" t="str">
        <f aca="false">"`"&amp;A883&amp;"` "&amp;B883&amp;" NOT NULL, "</f>
        <v>`dia6_HS3_3` text NOT NULL, </v>
      </c>
    </row>
    <row r="884" customFormat="false" ht="12.8" hidden="false" customHeight="false" outlineLevel="0" collapsed="false">
      <c r="A884" s="1" t="str">
        <f aca="false">"dia6_HE4_3"</f>
        <v>dia6_HE4_3</v>
      </c>
      <c r="B884" s="1" t="s">
        <v>47</v>
      </c>
      <c r="C884" s="1" t="str">
        <f aca="false">"$"&amp;A884&amp;" = $_REQUEST['"&amp;A884&amp;"'];"</f>
        <v>$dia6_HE4_3 = $_REQUEST['dia6_HE4_3'];</v>
      </c>
      <c r="D884" s="1" t="str">
        <f aca="false">C884</f>
        <v>$dia6_HE4_3 = $_REQUEST['dia6_HE4_3'];</v>
      </c>
      <c r="E884" s="1" t="str">
        <f aca="false">"`"&amp;A884&amp;"` "&amp;B884&amp;" NOT NULL, "</f>
        <v>`dia6_HE4_3` text NOT NULL, </v>
      </c>
    </row>
    <row r="885" customFormat="false" ht="12.8" hidden="false" customHeight="false" outlineLevel="0" collapsed="false">
      <c r="A885" s="1" t="str">
        <f aca="false">"dia6_HS4_3"</f>
        <v>dia6_HS4_3</v>
      </c>
      <c r="B885" s="1" t="s">
        <v>47</v>
      </c>
      <c r="C885" s="1" t="str">
        <f aca="false">"$"&amp;A885&amp;" = $_REQUEST['"&amp;A885&amp;"'];"</f>
        <v>$dia6_HS4_3 = $_REQUEST['dia6_HS4_3'];</v>
      </c>
      <c r="D885" s="1" t="str">
        <f aca="false">C885</f>
        <v>$dia6_HS4_3 = $_REQUEST['dia6_HS4_3'];</v>
      </c>
      <c r="E885" s="1" t="str">
        <f aca="false">"`"&amp;A885&amp;"` "&amp;B885&amp;" NOT NULL, "</f>
        <v>`dia6_HS4_3` text NOT NULL, </v>
      </c>
    </row>
    <row r="886" customFormat="false" ht="12.8" hidden="false" customHeight="false" outlineLevel="0" collapsed="false">
      <c r="A886" s="1" t="str">
        <f aca="false">"dia6_HE5_3"</f>
        <v>dia6_HE5_3</v>
      </c>
      <c r="B886" s="1" t="s">
        <v>47</v>
      </c>
      <c r="C886" s="1" t="str">
        <f aca="false">"$"&amp;A886&amp;" = $_REQUEST['"&amp;A886&amp;"'];"</f>
        <v>$dia6_HE5_3 = $_REQUEST['dia6_HE5_3'];</v>
      </c>
      <c r="D886" s="1" t="str">
        <f aca="false">C886</f>
        <v>$dia6_HE5_3 = $_REQUEST['dia6_HE5_3'];</v>
      </c>
      <c r="E886" s="1" t="str">
        <f aca="false">"`"&amp;A886&amp;"` "&amp;B886&amp;" NOT NULL, "</f>
        <v>`dia6_HE5_3` text NOT NULL, </v>
      </c>
    </row>
    <row r="887" customFormat="false" ht="12.8" hidden="false" customHeight="false" outlineLevel="0" collapsed="false">
      <c r="A887" s="1" t="str">
        <f aca="false">"dia6_HS5_3"</f>
        <v>dia6_HS5_3</v>
      </c>
      <c r="B887" s="1" t="s">
        <v>47</v>
      </c>
      <c r="C887" s="1" t="str">
        <f aca="false">"$"&amp;A887&amp;" = $_REQUEST['"&amp;A887&amp;"'];"</f>
        <v>$dia6_HS5_3 = $_REQUEST['dia6_HS5_3'];</v>
      </c>
      <c r="D887" s="1" t="str">
        <f aca="false">C887</f>
        <v>$dia6_HS5_3 = $_REQUEST['dia6_HS5_3'];</v>
      </c>
      <c r="E887" s="1" t="str">
        <f aca="false">"`"&amp;A887&amp;"` "&amp;B887&amp;" NOT NULL, "</f>
        <v>`dia6_HS5_3` text NOT NULL, </v>
      </c>
    </row>
    <row r="888" customFormat="false" ht="12.8" hidden="false" customHeight="false" outlineLevel="0" collapsed="false">
      <c r="A888" s="1" t="str">
        <f aca="false">"dia6_nombre4"</f>
        <v>dia6_nombre4</v>
      </c>
      <c r="B888" s="1" t="s">
        <v>47</v>
      </c>
      <c r="C888" s="1" t="str">
        <f aca="false">"$"&amp;A888&amp;" = $_REQUEST['"&amp;A888&amp;"'];"</f>
        <v>$dia6_nombre4 = $_REQUEST['dia6_nombre4'];</v>
      </c>
      <c r="D888" s="1" t="str">
        <f aca="false">C888</f>
        <v>$dia6_nombre4 = $_REQUEST['dia6_nombre4'];</v>
      </c>
      <c r="E888" s="1" t="str">
        <f aca="false">"`"&amp;A888&amp;"` "&amp;B888&amp;" NOT NULL, "</f>
        <v>`dia6_nombre4` text NOT NULL, </v>
      </c>
    </row>
    <row r="889" customFormat="false" ht="12.8" hidden="false" customHeight="false" outlineLevel="0" collapsed="false">
      <c r="A889" s="1" t="str">
        <f aca="false">"dia6_HE1_4"</f>
        <v>dia6_HE1_4</v>
      </c>
      <c r="B889" s="1" t="s">
        <v>47</v>
      </c>
      <c r="C889" s="1" t="str">
        <f aca="false">"$"&amp;A889&amp;" = $_REQUEST['"&amp;A889&amp;"'];"</f>
        <v>$dia6_HE1_4 = $_REQUEST['dia6_HE1_4'];</v>
      </c>
      <c r="D889" s="1" t="str">
        <f aca="false">C889</f>
        <v>$dia6_HE1_4 = $_REQUEST['dia6_HE1_4'];</v>
      </c>
      <c r="E889" s="1" t="str">
        <f aca="false">"`"&amp;A889&amp;"` "&amp;B889&amp;" NOT NULL, "</f>
        <v>`dia6_HE1_4` text NOT NULL, </v>
      </c>
    </row>
    <row r="890" customFormat="false" ht="12.8" hidden="false" customHeight="false" outlineLevel="0" collapsed="false">
      <c r="A890" s="1" t="str">
        <f aca="false">"dia6_HS1_4"</f>
        <v>dia6_HS1_4</v>
      </c>
      <c r="B890" s="1" t="s">
        <v>47</v>
      </c>
      <c r="C890" s="1" t="str">
        <f aca="false">"$"&amp;A890&amp;" = $_REQUEST['"&amp;A890&amp;"'];"</f>
        <v>$dia6_HS1_4 = $_REQUEST['dia6_HS1_4'];</v>
      </c>
      <c r="D890" s="1" t="str">
        <f aca="false">C890</f>
        <v>$dia6_HS1_4 = $_REQUEST['dia6_HS1_4'];</v>
      </c>
      <c r="E890" s="1" t="str">
        <f aca="false">"`"&amp;A890&amp;"` "&amp;B890&amp;" NOT NULL, "</f>
        <v>`dia6_HS1_4` text NOT NULL, </v>
      </c>
    </row>
    <row r="891" customFormat="false" ht="12.8" hidden="false" customHeight="false" outlineLevel="0" collapsed="false">
      <c r="A891" s="1" t="str">
        <f aca="false">"dia6_HE2_4"</f>
        <v>dia6_HE2_4</v>
      </c>
      <c r="B891" s="1" t="s">
        <v>47</v>
      </c>
      <c r="C891" s="1" t="str">
        <f aca="false">"$"&amp;A891&amp;" = $_REQUEST['"&amp;A891&amp;"'];"</f>
        <v>$dia6_HE2_4 = $_REQUEST['dia6_HE2_4'];</v>
      </c>
      <c r="D891" s="1" t="str">
        <f aca="false">C891</f>
        <v>$dia6_HE2_4 = $_REQUEST['dia6_HE2_4'];</v>
      </c>
      <c r="E891" s="1" t="str">
        <f aca="false">"`"&amp;A891&amp;"` "&amp;B891&amp;" NOT NULL, "</f>
        <v>`dia6_HE2_4` text NOT NULL, </v>
      </c>
    </row>
    <row r="892" customFormat="false" ht="12.8" hidden="false" customHeight="false" outlineLevel="0" collapsed="false">
      <c r="A892" s="1" t="str">
        <f aca="false">"dia6_HS2_4"</f>
        <v>dia6_HS2_4</v>
      </c>
      <c r="B892" s="1" t="s">
        <v>47</v>
      </c>
      <c r="C892" s="1" t="str">
        <f aca="false">"$"&amp;A892&amp;" = $_REQUEST['"&amp;A892&amp;"'];"</f>
        <v>$dia6_HS2_4 = $_REQUEST['dia6_HS2_4'];</v>
      </c>
      <c r="D892" s="1" t="str">
        <f aca="false">C892</f>
        <v>$dia6_HS2_4 = $_REQUEST['dia6_HS2_4'];</v>
      </c>
      <c r="E892" s="1" t="str">
        <f aca="false">"`"&amp;A892&amp;"` "&amp;B892&amp;" NOT NULL, "</f>
        <v>`dia6_HS2_4` text NOT NULL, </v>
      </c>
    </row>
    <row r="893" customFormat="false" ht="12.8" hidden="false" customHeight="false" outlineLevel="0" collapsed="false">
      <c r="A893" s="1" t="str">
        <f aca="false">"dia6_HE3_4"</f>
        <v>dia6_HE3_4</v>
      </c>
      <c r="B893" s="1" t="s">
        <v>47</v>
      </c>
      <c r="C893" s="1" t="str">
        <f aca="false">"$"&amp;A893&amp;" = $_REQUEST['"&amp;A893&amp;"'];"</f>
        <v>$dia6_HE3_4 = $_REQUEST['dia6_HE3_4'];</v>
      </c>
      <c r="D893" s="1" t="str">
        <f aca="false">C893</f>
        <v>$dia6_HE3_4 = $_REQUEST['dia6_HE3_4'];</v>
      </c>
      <c r="E893" s="1" t="str">
        <f aca="false">"`"&amp;A893&amp;"` "&amp;B893&amp;" NOT NULL, "</f>
        <v>`dia6_HE3_4` text NOT NULL, </v>
      </c>
    </row>
    <row r="894" customFormat="false" ht="12.8" hidden="false" customHeight="false" outlineLevel="0" collapsed="false">
      <c r="A894" s="1" t="str">
        <f aca="false">"dia6_HS3_4"</f>
        <v>dia6_HS3_4</v>
      </c>
      <c r="B894" s="1" t="s">
        <v>47</v>
      </c>
      <c r="C894" s="1" t="str">
        <f aca="false">"$"&amp;A894&amp;" = $_REQUEST['"&amp;A894&amp;"'];"</f>
        <v>$dia6_HS3_4 = $_REQUEST['dia6_HS3_4'];</v>
      </c>
      <c r="D894" s="1" t="str">
        <f aca="false">C894</f>
        <v>$dia6_HS3_4 = $_REQUEST['dia6_HS3_4'];</v>
      </c>
      <c r="E894" s="1" t="str">
        <f aca="false">"`"&amp;A894&amp;"` "&amp;B894&amp;" NOT NULL, "</f>
        <v>`dia6_HS3_4` text NOT NULL, </v>
      </c>
    </row>
    <row r="895" customFormat="false" ht="12.8" hidden="false" customHeight="false" outlineLevel="0" collapsed="false">
      <c r="A895" s="1" t="str">
        <f aca="false">"dia6_HE4_4"</f>
        <v>dia6_HE4_4</v>
      </c>
      <c r="B895" s="1" t="s">
        <v>47</v>
      </c>
      <c r="C895" s="1" t="str">
        <f aca="false">"$"&amp;A895&amp;" = $_REQUEST['"&amp;A895&amp;"'];"</f>
        <v>$dia6_HE4_4 = $_REQUEST['dia6_HE4_4'];</v>
      </c>
      <c r="D895" s="1" t="str">
        <f aca="false">C895</f>
        <v>$dia6_HE4_4 = $_REQUEST['dia6_HE4_4'];</v>
      </c>
      <c r="E895" s="1" t="str">
        <f aca="false">"`"&amp;A895&amp;"` "&amp;B895&amp;" NOT NULL, "</f>
        <v>`dia6_HE4_4` text NOT NULL, </v>
      </c>
    </row>
    <row r="896" customFormat="false" ht="12.8" hidden="false" customHeight="false" outlineLevel="0" collapsed="false">
      <c r="A896" s="1" t="str">
        <f aca="false">"dia6_HS4_4"</f>
        <v>dia6_HS4_4</v>
      </c>
      <c r="B896" s="1" t="s">
        <v>47</v>
      </c>
      <c r="C896" s="1" t="str">
        <f aca="false">"$"&amp;A896&amp;" = $_REQUEST['"&amp;A896&amp;"'];"</f>
        <v>$dia6_HS4_4 = $_REQUEST['dia6_HS4_4'];</v>
      </c>
      <c r="D896" s="1" t="str">
        <f aca="false">C896</f>
        <v>$dia6_HS4_4 = $_REQUEST['dia6_HS4_4'];</v>
      </c>
      <c r="E896" s="1" t="str">
        <f aca="false">"`"&amp;A896&amp;"` "&amp;B896&amp;" NOT NULL, "</f>
        <v>`dia6_HS4_4` text NOT NULL, </v>
      </c>
    </row>
    <row r="897" customFormat="false" ht="12.8" hidden="false" customHeight="false" outlineLevel="0" collapsed="false">
      <c r="A897" s="1" t="str">
        <f aca="false">"dia6_HE5_4"</f>
        <v>dia6_HE5_4</v>
      </c>
      <c r="B897" s="1" t="s">
        <v>47</v>
      </c>
      <c r="C897" s="1" t="str">
        <f aca="false">"$"&amp;A897&amp;" = $_REQUEST['"&amp;A897&amp;"'];"</f>
        <v>$dia6_HE5_4 = $_REQUEST['dia6_HE5_4'];</v>
      </c>
      <c r="D897" s="1" t="str">
        <f aca="false">C897</f>
        <v>$dia6_HE5_4 = $_REQUEST['dia6_HE5_4'];</v>
      </c>
      <c r="E897" s="1" t="str">
        <f aca="false">"`"&amp;A897&amp;"` "&amp;B897&amp;" NOT NULL, "</f>
        <v>`dia6_HE5_4` text NOT NULL, </v>
      </c>
    </row>
    <row r="898" customFormat="false" ht="12.8" hidden="false" customHeight="false" outlineLevel="0" collapsed="false">
      <c r="A898" s="1" t="str">
        <f aca="false">"dia6_HS5_4"</f>
        <v>dia6_HS5_4</v>
      </c>
      <c r="B898" s="1" t="s">
        <v>47</v>
      </c>
      <c r="C898" s="1" t="str">
        <f aca="false">"$"&amp;A898&amp;" = $_REQUEST['"&amp;A898&amp;"'];"</f>
        <v>$dia6_HS5_4 = $_REQUEST['dia6_HS5_4'];</v>
      </c>
      <c r="D898" s="1" t="str">
        <f aca="false">C898</f>
        <v>$dia6_HS5_4 = $_REQUEST['dia6_HS5_4'];</v>
      </c>
      <c r="E898" s="1" t="str">
        <f aca="false">"`"&amp;A898&amp;"` "&amp;B898&amp;" NOT NULL, "</f>
        <v>`dia6_HS5_4` text NOT NULL, </v>
      </c>
    </row>
    <row r="899" customFormat="false" ht="12.8" hidden="false" customHeight="false" outlineLevel="0" collapsed="false">
      <c r="A899" s="1" t="str">
        <f aca="false">"dia6_nombre5"</f>
        <v>dia6_nombre5</v>
      </c>
      <c r="B899" s="1" t="s">
        <v>47</v>
      </c>
      <c r="C899" s="1" t="str">
        <f aca="false">"$"&amp;A899&amp;" = $_REQUEST['"&amp;A899&amp;"'];"</f>
        <v>$dia6_nombre5 = $_REQUEST['dia6_nombre5'];</v>
      </c>
      <c r="D899" s="1" t="str">
        <f aca="false">C899</f>
        <v>$dia6_nombre5 = $_REQUEST['dia6_nombre5'];</v>
      </c>
      <c r="E899" s="1" t="str">
        <f aca="false">"`"&amp;A899&amp;"` "&amp;B899&amp;" NOT NULL, "</f>
        <v>`dia6_nombre5` text NOT NULL, </v>
      </c>
    </row>
    <row r="900" customFormat="false" ht="12.8" hidden="false" customHeight="false" outlineLevel="0" collapsed="false">
      <c r="A900" s="1" t="str">
        <f aca="false">"dia6_HE1_5"</f>
        <v>dia6_HE1_5</v>
      </c>
      <c r="B900" s="1" t="s">
        <v>47</v>
      </c>
      <c r="C900" s="1" t="str">
        <f aca="false">"$"&amp;A900&amp;" = $_REQUEST['"&amp;A900&amp;"'];"</f>
        <v>$dia6_HE1_5 = $_REQUEST['dia6_HE1_5'];</v>
      </c>
      <c r="D900" s="1" t="str">
        <f aca="false">C900</f>
        <v>$dia6_HE1_5 = $_REQUEST['dia6_HE1_5'];</v>
      </c>
      <c r="E900" s="1" t="str">
        <f aca="false">"`"&amp;A900&amp;"` "&amp;B900&amp;" NOT NULL, "</f>
        <v>`dia6_HE1_5` text NOT NULL, </v>
      </c>
    </row>
    <row r="901" customFormat="false" ht="12.8" hidden="false" customHeight="false" outlineLevel="0" collapsed="false">
      <c r="A901" s="1" t="str">
        <f aca="false">"dia6_HS1_5"</f>
        <v>dia6_HS1_5</v>
      </c>
      <c r="B901" s="1" t="s">
        <v>47</v>
      </c>
      <c r="C901" s="1" t="str">
        <f aca="false">"$"&amp;A901&amp;" = $_REQUEST['"&amp;A901&amp;"'];"</f>
        <v>$dia6_HS1_5 = $_REQUEST['dia6_HS1_5'];</v>
      </c>
      <c r="D901" s="1" t="str">
        <f aca="false">C901</f>
        <v>$dia6_HS1_5 = $_REQUEST['dia6_HS1_5'];</v>
      </c>
      <c r="E901" s="1" t="str">
        <f aca="false">"`"&amp;A901&amp;"` "&amp;B901&amp;" NOT NULL, "</f>
        <v>`dia6_HS1_5` text NOT NULL, </v>
      </c>
    </row>
    <row r="902" customFormat="false" ht="12.8" hidden="false" customHeight="false" outlineLevel="0" collapsed="false">
      <c r="A902" s="1" t="str">
        <f aca="false">"dia6_HE2_5"</f>
        <v>dia6_HE2_5</v>
      </c>
      <c r="B902" s="1" t="s">
        <v>47</v>
      </c>
      <c r="C902" s="1" t="str">
        <f aca="false">"$"&amp;A902&amp;" = $_REQUEST['"&amp;A902&amp;"'];"</f>
        <v>$dia6_HE2_5 = $_REQUEST['dia6_HE2_5'];</v>
      </c>
      <c r="D902" s="1" t="str">
        <f aca="false">C902</f>
        <v>$dia6_HE2_5 = $_REQUEST['dia6_HE2_5'];</v>
      </c>
      <c r="E902" s="1" t="str">
        <f aca="false">"`"&amp;A902&amp;"` "&amp;B902&amp;" NOT NULL, "</f>
        <v>`dia6_HE2_5` text NOT NULL, </v>
      </c>
    </row>
    <row r="903" customFormat="false" ht="12.8" hidden="false" customHeight="false" outlineLevel="0" collapsed="false">
      <c r="A903" s="1" t="str">
        <f aca="false">"dia6_HS2_5"</f>
        <v>dia6_HS2_5</v>
      </c>
      <c r="B903" s="1" t="s">
        <v>47</v>
      </c>
      <c r="C903" s="1" t="str">
        <f aca="false">"$"&amp;A903&amp;" = $_REQUEST['"&amp;A903&amp;"'];"</f>
        <v>$dia6_HS2_5 = $_REQUEST['dia6_HS2_5'];</v>
      </c>
      <c r="D903" s="1" t="str">
        <f aca="false">C903</f>
        <v>$dia6_HS2_5 = $_REQUEST['dia6_HS2_5'];</v>
      </c>
      <c r="E903" s="1" t="str">
        <f aca="false">"`"&amp;A903&amp;"` "&amp;B903&amp;" NOT NULL, "</f>
        <v>`dia6_HS2_5` text NOT NULL, </v>
      </c>
    </row>
    <row r="904" customFormat="false" ht="12.8" hidden="false" customHeight="false" outlineLevel="0" collapsed="false">
      <c r="A904" s="1" t="str">
        <f aca="false">"dia6_HE3_5"</f>
        <v>dia6_HE3_5</v>
      </c>
      <c r="B904" s="1" t="s">
        <v>47</v>
      </c>
      <c r="C904" s="1" t="str">
        <f aca="false">"$"&amp;A904&amp;" = $_REQUEST['"&amp;A904&amp;"'];"</f>
        <v>$dia6_HE3_5 = $_REQUEST['dia6_HE3_5'];</v>
      </c>
      <c r="D904" s="1" t="str">
        <f aca="false">C904</f>
        <v>$dia6_HE3_5 = $_REQUEST['dia6_HE3_5'];</v>
      </c>
      <c r="E904" s="1" t="str">
        <f aca="false">"`"&amp;A904&amp;"` "&amp;B904&amp;" NOT NULL, "</f>
        <v>`dia6_HE3_5` text NOT NULL, </v>
      </c>
    </row>
    <row r="905" customFormat="false" ht="12.8" hidden="false" customHeight="false" outlineLevel="0" collapsed="false">
      <c r="A905" s="1" t="str">
        <f aca="false">"dia6_HS3_5"</f>
        <v>dia6_HS3_5</v>
      </c>
      <c r="B905" s="1" t="s">
        <v>47</v>
      </c>
      <c r="C905" s="1" t="str">
        <f aca="false">"$"&amp;A905&amp;" = $_REQUEST['"&amp;A905&amp;"'];"</f>
        <v>$dia6_HS3_5 = $_REQUEST['dia6_HS3_5'];</v>
      </c>
      <c r="D905" s="1" t="str">
        <f aca="false">C905</f>
        <v>$dia6_HS3_5 = $_REQUEST['dia6_HS3_5'];</v>
      </c>
      <c r="E905" s="1" t="str">
        <f aca="false">"`"&amp;A905&amp;"` "&amp;B905&amp;" NOT NULL, "</f>
        <v>`dia6_HS3_5` text NOT NULL, </v>
      </c>
    </row>
    <row r="906" customFormat="false" ht="12.8" hidden="false" customHeight="false" outlineLevel="0" collapsed="false">
      <c r="A906" s="1" t="str">
        <f aca="false">"dia6_HE4_5"</f>
        <v>dia6_HE4_5</v>
      </c>
      <c r="B906" s="1" t="s">
        <v>47</v>
      </c>
      <c r="C906" s="1" t="str">
        <f aca="false">"$"&amp;A906&amp;" = $_REQUEST['"&amp;A906&amp;"'];"</f>
        <v>$dia6_HE4_5 = $_REQUEST['dia6_HE4_5'];</v>
      </c>
      <c r="D906" s="1" t="str">
        <f aca="false">C906</f>
        <v>$dia6_HE4_5 = $_REQUEST['dia6_HE4_5'];</v>
      </c>
      <c r="E906" s="1" t="str">
        <f aca="false">"`"&amp;A906&amp;"` "&amp;B906&amp;" NOT NULL, "</f>
        <v>`dia6_HE4_5` text NOT NULL, </v>
      </c>
    </row>
    <row r="907" customFormat="false" ht="12.8" hidden="false" customHeight="false" outlineLevel="0" collapsed="false">
      <c r="A907" s="1" t="str">
        <f aca="false">"dia6_HS4_5"</f>
        <v>dia6_HS4_5</v>
      </c>
      <c r="B907" s="1" t="s">
        <v>47</v>
      </c>
      <c r="C907" s="1" t="str">
        <f aca="false">"$"&amp;A907&amp;" = $_REQUEST['"&amp;A907&amp;"'];"</f>
        <v>$dia6_HS4_5 = $_REQUEST['dia6_HS4_5'];</v>
      </c>
      <c r="D907" s="1" t="str">
        <f aca="false">C907</f>
        <v>$dia6_HS4_5 = $_REQUEST['dia6_HS4_5'];</v>
      </c>
      <c r="E907" s="1" t="str">
        <f aca="false">"`"&amp;A907&amp;"` "&amp;B907&amp;" NOT NULL, "</f>
        <v>`dia6_HS4_5` text NOT NULL, </v>
      </c>
    </row>
    <row r="908" customFormat="false" ht="12.8" hidden="false" customHeight="false" outlineLevel="0" collapsed="false">
      <c r="A908" s="1" t="str">
        <f aca="false">"dia6_HE5_5"</f>
        <v>dia6_HE5_5</v>
      </c>
      <c r="B908" s="1" t="s">
        <v>47</v>
      </c>
      <c r="C908" s="1" t="str">
        <f aca="false">"$"&amp;A908&amp;" = $_REQUEST['"&amp;A908&amp;"'];"</f>
        <v>$dia6_HE5_5 = $_REQUEST['dia6_HE5_5'];</v>
      </c>
      <c r="D908" s="1" t="str">
        <f aca="false">C908</f>
        <v>$dia6_HE5_5 = $_REQUEST['dia6_HE5_5'];</v>
      </c>
      <c r="E908" s="1" t="str">
        <f aca="false">"`"&amp;A908&amp;"` "&amp;B908&amp;" NOT NULL, "</f>
        <v>`dia6_HE5_5` text NOT NULL, </v>
      </c>
    </row>
    <row r="909" customFormat="false" ht="12.8" hidden="false" customHeight="false" outlineLevel="0" collapsed="false">
      <c r="A909" s="1" t="str">
        <f aca="false">"dia6_HS5_5"</f>
        <v>dia6_HS5_5</v>
      </c>
      <c r="B909" s="1" t="s">
        <v>47</v>
      </c>
      <c r="C909" s="1" t="str">
        <f aca="false">"$"&amp;A909&amp;" = $_REQUEST['"&amp;A909&amp;"'];"</f>
        <v>$dia6_HS5_5 = $_REQUEST['dia6_HS5_5'];</v>
      </c>
      <c r="D909" s="1" t="str">
        <f aca="false">C909</f>
        <v>$dia6_HS5_5 = $_REQUEST['dia6_HS5_5'];</v>
      </c>
      <c r="E909" s="1" t="str">
        <f aca="false">"`"&amp;A909&amp;"` "&amp;B909&amp;" NOT NULL"</f>
        <v>`dia6_HS5_5` text NOT NULL</v>
      </c>
    </row>
    <row r="910" customFormat="false" ht="12.8" hidden="false" customHeight="false" outlineLevel="0" collapsed="false"/>
    <row r="911" customFormat="false" ht="12.8" hidden="false" customHeight="false" outlineLevel="0" collapsed="false">
      <c r="C911" s="3" t="s">
        <v>118</v>
      </c>
      <c r="D911" s="3" t="s">
        <v>119</v>
      </c>
      <c r="E911" s="1" t="s">
        <v>120</v>
      </c>
    </row>
    <row r="912" customFormat="false" ht="12.8" hidden="false" customHeight="false" outlineLevel="0" collapsed="false">
      <c r="C912" s="5" t="str">
        <f aca="false">"`"&amp;A28&amp;"`, "</f>
        <v>`consecutivo`, </v>
      </c>
      <c r="D912" s="1" t="str">
        <f aca="false">A28&amp;" = '$"&amp;A28&amp;"', "</f>
        <v>consecutivo = '$consecutivo', </v>
      </c>
    </row>
    <row r="913" customFormat="false" ht="12.8" hidden="false" customHeight="false" outlineLevel="0" collapsed="false">
      <c r="C913" s="5" t="str">
        <f aca="false">"`"&amp;A29&amp;"`, "</f>
        <v>`estado`, </v>
      </c>
      <c r="D913" s="1" t="str">
        <f aca="false">A29&amp;" = '$"&amp;A29&amp;"', "</f>
        <v>estado = '$estado', </v>
      </c>
      <c r="E913" s="3" t="s">
        <v>121</v>
      </c>
    </row>
    <row r="914" customFormat="false" ht="12.8" hidden="false" customHeight="false" outlineLevel="0" collapsed="false">
      <c r="C914" s="5" t="str">
        <f aca="false">"`"&amp;A30&amp;"`, "</f>
        <v>`usuario`, </v>
      </c>
      <c r="D914" s="1" t="str">
        <f aca="false">A30&amp;" = '$"&amp;A30&amp;"', "</f>
        <v>usuario = '$usuario', </v>
      </c>
      <c r="E914" s="1" t="s">
        <v>122</v>
      </c>
    </row>
    <row r="915" customFormat="false" ht="12.8" hidden="false" customHeight="false" outlineLevel="0" collapsed="false">
      <c r="C915" s="5" t="str">
        <f aca="false">"`"&amp;A31&amp;"`, "</f>
        <v>`fecha`, </v>
      </c>
      <c r="D915" s="1" t="str">
        <f aca="false">A31&amp;" = '$"&amp;A31&amp;"', "</f>
        <v>fecha = '$fecha', </v>
      </c>
    </row>
    <row r="916" customFormat="false" ht="12.8" hidden="false" customHeight="false" outlineLevel="0" collapsed="false">
      <c r="C916" s="5" t="str">
        <f aca="false">"`"&amp;A32&amp;"`, "</f>
        <v>`pTEC`, </v>
      </c>
      <c r="D916" s="1" t="str">
        <f aca="false">A32&amp;" = '$"&amp;A32&amp;"', "</f>
        <v>pTEC = '$pTEC', </v>
      </c>
      <c r="E916" s="1" t="s">
        <v>123</v>
      </c>
    </row>
    <row r="917" customFormat="false" ht="12.8" hidden="false" customHeight="false" outlineLevel="0" collapsed="false">
      <c r="C917" s="5" t="str">
        <f aca="false">"`"&amp;A33&amp;"`, "</f>
        <v>`tipo_trabajo`, </v>
      </c>
      <c r="D917" s="1" t="str">
        <f aca="false">A33&amp;" = '$"&amp;A33&amp;"', "</f>
        <v>tipo_trabajo = '$tipo_trabajo', </v>
      </c>
    </row>
    <row r="918" customFormat="false" ht="12.8" hidden="false" customHeight="false" outlineLevel="0" collapsed="false">
      <c r="C918" s="5" t="str">
        <f aca="false">"`"&amp;A34&amp;"`, "</f>
        <v>`dia1_fecha`, </v>
      </c>
      <c r="D918" s="1" t="str">
        <f aca="false">A34&amp;" = '$"&amp;A34&amp;"', "</f>
        <v>dia1_fecha = '$dia1_fecha', </v>
      </c>
    </row>
    <row r="919" customFormat="false" ht="12.8" hidden="false" customHeight="false" outlineLevel="0" collapsed="false">
      <c r="C919" s="5" t="str">
        <f aca="false">"`"&amp;A35&amp;"`, "</f>
        <v>`dia1_equipo`, </v>
      </c>
      <c r="D919" s="1" t="str">
        <f aca="false">A35&amp;" = '$"&amp;A35&amp;"', "</f>
        <v>dia1_equipo = '$dia1_equipo', </v>
      </c>
    </row>
    <row r="920" customFormat="false" ht="12.8" hidden="false" customHeight="false" outlineLevel="0" collapsed="false">
      <c r="C920" s="5" t="str">
        <f aca="false">"`"&amp;A36&amp;"`, "</f>
        <v>`dia1_marca`, </v>
      </c>
      <c r="D920" s="1" t="str">
        <f aca="false">A36&amp;" = '$"&amp;A36&amp;"', "</f>
        <v>dia1_marca = '$dia1_marca', </v>
      </c>
    </row>
    <row r="921" customFormat="false" ht="12.8" hidden="false" customHeight="false" outlineLevel="0" collapsed="false">
      <c r="C921" s="5" t="str">
        <f aca="false">"`"&amp;A37&amp;"`, "</f>
        <v>`dia1_fecha_calib`, </v>
      </c>
      <c r="D921" s="1" t="str">
        <f aca="false">A37&amp;" = '$"&amp;A37&amp;"', "</f>
        <v>dia1_fecha_calib = '$dia1_fecha_calib', </v>
      </c>
    </row>
    <row r="922" customFormat="false" ht="12.8" hidden="false" customHeight="false" outlineLevel="0" collapsed="false">
      <c r="C922" s="5" t="str">
        <f aca="false">"`"&amp;A38&amp;"`, "</f>
        <v>`dia1_propietario`, </v>
      </c>
      <c r="D922" s="1" t="str">
        <f aca="false">A38&amp;" = '$"&amp;A38&amp;"', "</f>
        <v>dia1_propietario = '$dia1_propietario', </v>
      </c>
    </row>
    <row r="923" customFormat="false" ht="12.8" hidden="false" customHeight="false" outlineLevel="0" collapsed="false">
      <c r="C923" s="5" t="str">
        <f aca="false">"`"&amp;A39&amp;"`, "</f>
        <v>`dia1_bumptest_por`, </v>
      </c>
      <c r="D923" s="1" t="str">
        <f aca="false">A39&amp;" = '$"&amp;A39&amp;"', "</f>
        <v>dia1_bumptest_por = '$dia1_bumptest_por', </v>
      </c>
    </row>
    <row r="924" customFormat="false" ht="12.8" hidden="false" customHeight="false" outlineLevel="0" collapsed="false">
      <c r="C924" s="5" t="str">
        <f aca="false">"`"&amp;A40&amp;"`, "</f>
        <v>`dia1_LEL`, </v>
      </c>
      <c r="D924" s="1" t="str">
        <f aca="false">A40&amp;" = '$"&amp;A40&amp;"', "</f>
        <v>dia1_LEL = '$dia1_LEL', </v>
      </c>
    </row>
    <row r="925" customFormat="false" ht="12.8" hidden="false" customHeight="false" outlineLevel="0" collapsed="false">
      <c r="C925" s="5" t="str">
        <f aca="false">"`"&amp;A41&amp;"`, "</f>
        <v>`dia1_O`, </v>
      </c>
      <c r="D925" s="1" t="str">
        <f aca="false">A41&amp;" = '$"&amp;A41&amp;"', "</f>
        <v>dia1_O = '$dia1_O', </v>
      </c>
    </row>
    <row r="926" customFormat="false" ht="12.8" hidden="false" customHeight="false" outlineLevel="0" collapsed="false">
      <c r="C926" s="5" t="str">
        <f aca="false">"`"&amp;A42&amp;"`, "</f>
        <v>`dia1_H2S`, </v>
      </c>
      <c r="D926" s="1" t="str">
        <f aca="false">A42&amp;" = '$"&amp;A42&amp;"', "</f>
        <v>dia1_H2S = '$dia1_H2S', </v>
      </c>
    </row>
    <row r="927" customFormat="false" ht="12.8" hidden="false" customHeight="false" outlineLevel="0" collapsed="false">
      <c r="C927" s="5" t="str">
        <f aca="false">"`"&amp;A43&amp;"`, "</f>
        <v>`dia1_CO`, </v>
      </c>
      <c r="D927" s="1" t="str">
        <f aca="false">A43&amp;" = '$"&amp;A43&amp;"', "</f>
        <v>dia1_CO = '$dia1_CO', </v>
      </c>
    </row>
    <row r="928" customFormat="false" ht="12.8" hidden="false" customHeight="false" outlineLevel="0" collapsed="false">
      <c r="C928" s="5" t="str">
        <f aca="false">"`"&amp;A44&amp;"`, "</f>
        <v>`dia1_pasa_bumptest`, </v>
      </c>
      <c r="D928" s="1" t="str">
        <f aca="false">A44&amp;" = '$"&amp;A44&amp;"', "</f>
        <v>dia1_pasa_bumptest = '$dia1_pasa_bumptest', </v>
      </c>
    </row>
    <row r="929" customFormat="false" ht="12.8" hidden="false" customHeight="false" outlineLevel="0" collapsed="false">
      <c r="C929" s="5" t="str">
        <f aca="false">"`"&amp;A45&amp;"`, "</f>
        <v>`dia1_H1_1`, </v>
      </c>
      <c r="D929" s="1" t="str">
        <f aca="false">A45&amp;" = '$"&amp;A45&amp;"', "</f>
        <v>dia1_H1_1 = '$dia1_H1_1', </v>
      </c>
    </row>
    <row r="930" customFormat="false" ht="12.8" hidden="false" customHeight="false" outlineLevel="0" collapsed="false">
      <c r="C930" s="5" t="str">
        <f aca="false">"`"&amp;A46&amp;"`, "</f>
        <v>`dia1_R1_1`, </v>
      </c>
      <c r="D930" s="1" t="str">
        <f aca="false">A46&amp;" = '$"&amp;A46&amp;"', "</f>
        <v>dia1_R1_1 = '$dia1_R1_1', </v>
      </c>
    </row>
    <row r="931" customFormat="false" ht="12.8" hidden="false" customHeight="false" outlineLevel="0" collapsed="false">
      <c r="C931" s="5" t="str">
        <f aca="false">"`"&amp;A47&amp;"`, "</f>
        <v>`dia1_H2_1`, </v>
      </c>
      <c r="D931" s="1" t="str">
        <f aca="false">A47&amp;" = '$"&amp;A47&amp;"', "</f>
        <v>dia1_H2_1 = '$dia1_H2_1', </v>
      </c>
    </row>
    <row r="932" customFormat="false" ht="12.8" hidden="false" customHeight="false" outlineLevel="0" collapsed="false">
      <c r="C932" s="5" t="str">
        <f aca="false">"`"&amp;A48&amp;"`, "</f>
        <v>`dia1_R2_1`, </v>
      </c>
      <c r="D932" s="1" t="str">
        <f aca="false">A48&amp;" = '$"&amp;A48&amp;"', "</f>
        <v>dia1_R2_1 = '$dia1_R2_1', </v>
      </c>
    </row>
    <row r="933" customFormat="false" ht="12.8" hidden="false" customHeight="false" outlineLevel="0" collapsed="false">
      <c r="C933" s="5" t="str">
        <f aca="false">"`"&amp;A49&amp;"`, "</f>
        <v>`dia1_H3_1`, </v>
      </c>
      <c r="D933" s="1" t="str">
        <f aca="false">A49&amp;" = '$"&amp;A49&amp;"', "</f>
        <v>dia1_H3_1 = '$dia1_H3_1', </v>
      </c>
    </row>
    <row r="934" customFormat="false" ht="12.8" hidden="false" customHeight="false" outlineLevel="0" collapsed="false">
      <c r="C934" s="5" t="str">
        <f aca="false">"`"&amp;A50&amp;"`, "</f>
        <v>`dia1_R3_1`, </v>
      </c>
      <c r="D934" s="1" t="str">
        <f aca="false">A50&amp;" = '$"&amp;A50&amp;"', "</f>
        <v>dia1_R3_1 = '$dia1_R3_1', </v>
      </c>
    </row>
    <row r="935" customFormat="false" ht="12.8" hidden="false" customHeight="false" outlineLevel="0" collapsed="false">
      <c r="C935" s="5" t="str">
        <f aca="false">"`"&amp;A51&amp;"`, "</f>
        <v>`dia1_H4_1`, </v>
      </c>
      <c r="D935" s="1" t="str">
        <f aca="false">A51&amp;" = '$"&amp;A51&amp;"', "</f>
        <v>dia1_H4_1 = '$dia1_H4_1', </v>
      </c>
    </row>
    <row r="936" customFormat="false" ht="12.8" hidden="false" customHeight="false" outlineLevel="0" collapsed="false">
      <c r="C936" s="5" t="str">
        <f aca="false">"`"&amp;A52&amp;"`, "</f>
        <v>`dia1_R4_1`, </v>
      </c>
      <c r="D936" s="1" t="str">
        <f aca="false">A52&amp;" = '$"&amp;A52&amp;"', "</f>
        <v>dia1_R4_1 = '$dia1_R4_1', </v>
      </c>
    </row>
    <row r="937" customFormat="false" ht="12.8" hidden="false" customHeight="false" outlineLevel="0" collapsed="false">
      <c r="C937" s="5" t="str">
        <f aca="false">"`"&amp;A53&amp;"`, "</f>
        <v>`dia1_H5_1`, </v>
      </c>
      <c r="D937" s="1" t="str">
        <f aca="false">A53&amp;" = '$"&amp;A53&amp;"', "</f>
        <v>dia1_H5_1 = '$dia1_H5_1', </v>
      </c>
    </row>
    <row r="938" customFormat="false" ht="12.8" hidden="false" customHeight="false" outlineLevel="0" collapsed="false">
      <c r="C938" s="5" t="str">
        <f aca="false">"`"&amp;A54&amp;"`, "</f>
        <v>`dia1_R5_1`, </v>
      </c>
      <c r="D938" s="1" t="str">
        <f aca="false">A54&amp;" = '$"&amp;A54&amp;"', "</f>
        <v>dia1_R5_1 = '$dia1_R5_1', </v>
      </c>
    </row>
    <row r="939" customFormat="false" ht="12.8" hidden="false" customHeight="false" outlineLevel="0" collapsed="false">
      <c r="C939" s="5" t="str">
        <f aca="false">"`"&amp;A55&amp;"`, "</f>
        <v>`dia1_H6_1`, </v>
      </c>
      <c r="D939" s="1" t="str">
        <f aca="false">A55&amp;" = '$"&amp;A55&amp;"', "</f>
        <v>dia1_H6_1 = '$dia1_H6_1', </v>
      </c>
    </row>
    <row r="940" customFormat="false" ht="12.8" hidden="false" customHeight="false" outlineLevel="0" collapsed="false">
      <c r="C940" s="5" t="str">
        <f aca="false">"`"&amp;A56&amp;"`, "</f>
        <v>`dia1_R6_1`, </v>
      </c>
      <c r="D940" s="1" t="str">
        <f aca="false">A56&amp;" = '$"&amp;A56&amp;"', "</f>
        <v>dia1_R6_1 = '$dia1_R6_1', </v>
      </c>
    </row>
    <row r="941" customFormat="false" ht="12.8" hidden="false" customHeight="false" outlineLevel="0" collapsed="false">
      <c r="C941" s="5" t="str">
        <f aca="false">"`"&amp;A57&amp;"`, "</f>
        <v>`dia1_H7_1`, </v>
      </c>
      <c r="D941" s="1" t="str">
        <f aca="false">A57&amp;" = '$"&amp;A57&amp;"', "</f>
        <v>dia1_H7_1 = '$dia1_H7_1', </v>
      </c>
    </row>
    <row r="942" customFormat="false" ht="12.8" hidden="false" customHeight="false" outlineLevel="0" collapsed="false">
      <c r="C942" s="5" t="str">
        <f aca="false">"`"&amp;A58&amp;"`, "</f>
        <v>`dia1_R7_1`, </v>
      </c>
      <c r="D942" s="1" t="str">
        <f aca="false">A58&amp;" = '$"&amp;A58&amp;"', "</f>
        <v>dia1_R7_1 = '$dia1_R7_1', </v>
      </c>
    </row>
    <row r="943" customFormat="false" ht="12.8" hidden="false" customHeight="false" outlineLevel="0" collapsed="false">
      <c r="C943" s="5" t="str">
        <f aca="false">"`"&amp;A59&amp;"`, "</f>
        <v>`dia1_H8_1`, </v>
      </c>
      <c r="D943" s="1" t="str">
        <f aca="false">A59&amp;" = '$"&amp;A59&amp;"', "</f>
        <v>dia1_H8_1 = '$dia1_H8_1', </v>
      </c>
    </row>
    <row r="944" customFormat="false" ht="12.8" hidden="false" customHeight="false" outlineLevel="0" collapsed="false">
      <c r="C944" s="5" t="str">
        <f aca="false">"`"&amp;A60&amp;"`, "</f>
        <v>`dia1_R8_1`, </v>
      </c>
      <c r="D944" s="1" t="str">
        <f aca="false">A60&amp;" = '$"&amp;A60&amp;"', "</f>
        <v>dia1_R8_1 = '$dia1_R8_1', </v>
      </c>
    </row>
    <row r="945" customFormat="false" ht="12.8" hidden="false" customHeight="false" outlineLevel="0" collapsed="false">
      <c r="C945" s="5" t="str">
        <f aca="false">"`"&amp;A61&amp;"`, "</f>
        <v>`dia1_H9_1`, </v>
      </c>
      <c r="D945" s="1" t="str">
        <f aca="false">A61&amp;" = '$"&amp;A61&amp;"', "</f>
        <v>dia1_H9_1 = '$dia1_H9_1', </v>
      </c>
    </row>
    <row r="946" customFormat="false" ht="12.8" hidden="false" customHeight="false" outlineLevel="0" collapsed="false">
      <c r="C946" s="5" t="str">
        <f aca="false">"`"&amp;A62&amp;"`, "</f>
        <v>`dia1_R9_1`, </v>
      </c>
      <c r="D946" s="1" t="str">
        <f aca="false">A62&amp;" = '$"&amp;A62&amp;"', "</f>
        <v>dia1_R9_1 = '$dia1_R9_1', </v>
      </c>
    </row>
    <row r="947" customFormat="false" ht="12.8" hidden="false" customHeight="false" outlineLevel="0" collapsed="false">
      <c r="C947" s="5" t="str">
        <f aca="false">"`"&amp;A63&amp;"`, "</f>
        <v>`dia1_H10_1`, </v>
      </c>
      <c r="D947" s="1" t="str">
        <f aca="false">A63&amp;" = '$"&amp;A63&amp;"', "</f>
        <v>dia1_H10_1 = '$dia1_H10_1', </v>
      </c>
    </row>
    <row r="948" customFormat="false" ht="12.8" hidden="false" customHeight="false" outlineLevel="0" collapsed="false">
      <c r="C948" s="5" t="str">
        <f aca="false">"`"&amp;A64&amp;"`, "</f>
        <v>`dia1_R10_1`, </v>
      </c>
      <c r="D948" s="1" t="str">
        <f aca="false">A64&amp;" = '$"&amp;A64&amp;"', "</f>
        <v>dia1_R10_1 = '$dia1_R10_1', </v>
      </c>
    </row>
    <row r="949" customFormat="false" ht="12.8" hidden="false" customHeight="false" outlineLevel="0" collapsed="false">
      <c r="C949" s="5" t="str">
        <f aca="false">"`"&amp;A65&amp;"`, "</f>
        <v>`dia1_H1_2`, </v>
      </c>
      <c r="D949" s="1" t="str">
        <f aca="false">A65&amp;" = '$"&amp;A65&amp;"', "</f>
        <v>dia1_H1_2 = '$dia1_H1_2', </v>
      </c>
    </row>
    <row r="950" customFormat="false" ht="12.8" hidden="false" customHeight="false" outlineLevel="0" collapsed="false">
      <c r="C950" s="5" t="str">
        <f aca="false">"`"&amp;A66&amp;"`, "</f>
        <v>`dia1_R1_2`, </v>
      </c>
      <c r="D950" s="1" t="str">
        <f aca="false">A66&amp;" = '$"&amp;A66&amp;"', "</f>
        <v>dia1_R1_2 = '$dia1_R1_2', </v>
      </c>
    </row>
    <row r="951" customFormat="false" ht="12.8" hidden="false" customHeight="false" outlineLevel="0" collapsed="false">
      <c r="C951" s="5" t="str">
        <f aca="false">"`"&amp;A67&amp;"`, "</f>
        <v>`dia1_H2_2`, </v>
      </c>
      <c r="D951" s="1" t="str">
        <f aca="false">A67&amp;" = '$"&amp;A67&amp;"', "</f>
        <v>dia1_H2_2 = '$dia1_H2_2', </v>
      </c>
    </row>
    <row r="952" customFormat="false" ht="12.8" hidden="false" customHeight="false" outlineLevel="0" collapsed="false">
      <c r="C952" s="5" t="str">
        <f aca="false">"`"&amp;A68&amp;"`, "</f>
        <v>`dia1_R2_2`, </v>
      </c>
      <c r="D952" s="1" t="str">
        <f aca="false">A68&amp;" = '$"&amp;A68&amp;"', "</f>
        <v>dia1_R2_2 = '$dia1_R2_2', </v>
      </c>
    </row>
    <row r="953" customFormat="false" ht="12.8" hidden="false" customHeight="false" outlineLevel="0" collapsed="false">
      <c r="C953" s="5" t="str">
        <f aca="false">"`"&amp;A69&amp;"`, "</f>
        <v>`dia1_H3_2`, </v>
      </c>
      <c r="D953" s="1" t="str">
        <f aca="false">A69&amp;" = '$"&amp;A69&amp;"', "</f>
        <v>dia1_H3_2 = '$dia1_H3_2', </v>
      </c>
    </row>
    <row r="954" customFormat="false" ht="12.8" hidden="false" customHeight="false" outlineLevel="0" collapsed="false">
      <c r="C954" s="5" t="str">
        <f aca="false">"`"&amp;A70&amp;"`, "</f>
        <v>`dia1_R3_2`, </v>
      </c>
      <c r="D954" s="1" t="str">
        <f aca="false">A70&amp;" = '$"&amp;A70&amp;"', "</f>
        <v>dia1_R3_2 = '$dia1_R3_2', </v>
      </c>
    </row>
    <row r="955" customFormat="false" ht="12.8" hidden="false" customHeight="false" outlineLevel="0" collapsed="false">
      <c r="C955" s="5" t="str">
        <f aca="false">"`"&amp;A71&amp;"`, "</f>
        <v>`dia1_H4_2`, </v>
      </c>
      <c r="D955" s="1" t="str">
        <f aca="false">A71&amp;" = '$"&amp;A71&amp;"', "</f>
        <v>dia1_H4_2 = '$dia1_H4_2', </v>
      </c>
    </row>
    <row r="956" customFormat="false" ht="12.8" hidden="false" customHeight="false" outlineLevel="0" collapsed="false">
      <c r="C956" s="5" t="str">
        <f aca="false">"`"&amp;A72&amp;"`, "</f>
        <v>`dia1_R4_2`, </v>
      </c>
      <c r="D956" s="1" t="str">
        <f aca="false">A72&amp;" = '$"&amp;A72&amp;"', "</f>
        <v>dia1_R4_2 = '$dia1_R4_2', </v>
      </c>
    </row>
    <row r="957" customFormat="false" ht="12.8" hidden="false" customHeight="false" outlineLevel="0" collapsed="false">
      <c r="C957" s="5" t="str">
        <f aca="false">"`"&amp;A73&amp;"`, "</f>
        <v>`dia1_H5_2`, </v>
      </c>
      <c r="D957" s="1" t="str">
        <f aca="false">A73&amp;" = '$"&amp;A73&amp;"', "</f>
        <v>dia1_H5_2 = '$dia1_H5_2', </v>
      </c>
    </row>
    <row r="958" customFormat="false" ht="12.8" hidden="false" customHeight="false" outlineLevel="0" collapsed="false">
      <c r="C958" s="5" t="str">
        <f aca="false">"`"&amp;A74&amp;"`, "</f>
        <v>`dia1_R5_2`, </v>
      </c>
      <c r="D958" s="1" t="str">
        <f aca="false">A74&amp;" = '$"&amp;A74&amp;"', "</f>
        <v>dia1_R5_2 = '$dia1_R5_2', </v>
      </c>
    </row>
    <row r="959" customFormat="false" ht="12.8" hidden="false" customHeight="false" outlineLevel="0" collapsed="false">
      <c r="C959" s="5" t="str">
        <f aca="false">"`"&amp;A75&amp;"`, "</f>
        <v>`dia1_H6_2`, </v>
      </c>
      <c r="D959" s="1" t="str">
        <f aca="false">A75&amp;" = '$"&amp;A75&amp;"', "</f>
        <v>dia1_H6_2 = '$dia1_H6_2', </v>
      </c>
    </row>
    <row r="960" customFormat="false" ht="12.8" hidden="false" customHeight="false" outlineLevel="0" collapsed="false">
      <c r="C960" s="5" t="str">
        <f aca="false">"`"&amp;A76&amp;"`, "</f>
        <v>`dia1_R6_2`, </v>
      </c>
      <c r="D960" s="1" t="str">
        <f aca="false">A76&amp;" = '$"&amp;A76&amp;"', "</f>
        <v>dia1_R6_2 = '$dia1_R6_2', </v>
      </c>
    </row>
    <row r="961" customFormat="false" ht="12.8" hidden="false" customHeight="false" outlineLevel="0" collapsed="false">
      <c r="C961" s="5" t="str">
        <f aca="false">"`"&amp;A77&amp;"`, "</f>
        <v>`dia1_H7_2`, </v>
      </c>
      <c r="D961" s="1" t="str">
        <f aca="false">A77&amp;" = '$"&amp;A77&amp;"', "</f>
        <v>dia1_H7_2 = '$dia1_H7_2', </v>
      </c>
    </row>
    <row r="962" customFormat="false" ht="12.8" hidden="false" customHeight="false" outlineLevel="0" collapsed="false">
      <c r="C962" s="5" t="str">
        <f aca="false">"`"&amp;A78&amp;"`, "</f>
        <v>`dia1_R7_2`, </v>
      </c>
      <c r="D962" s="1" t="str">
        <f aca="false">A78&amp;" = '$"&amp;A78&amp;"', "</f>
        <v>dia1_R7_2 = '$dia1_R7_2', </v>
      </c>
    </row>
    <row r="963" customFormat="false" ht="12.8" hidden="false" customHeight="false" outlineLevel="0" collapsed="false">
      <c r="C963" s="5" t="str">
        <f aca="false">"`"&amp;A79&amp;"`, "</f>
        <v>`dia1_H8_2`, </v>
      </c>
      <c r="D963" s="1" t="str">
        <f aca="false">A79&amp;" = '$"&amp;A79&amp;"', "</f>
        <v>dia1_H8_2 = '$dia1_H8_2', </v>
      </c>
    </row>
    <row r="964" customFormat="false" ht="12.8" hidden="false" customHeight="false" outlineLevel="0" collapsed="false">
      <c r="C964" s="5" t="str">
        <f aca="false">"`"&amp;A80&amp;"`, "</f>
        <v>`dia1_R8_2`, </v>
      </c>
      <c r="D964" s="1" t="str">
        <f aca="false">A80&amp;" = '$"&amp;A80&amp;"', "</f>
        <v>dia1_R8_2 = '$dia1_R8_2', </v>
      </c>
    </row>
    <row r="965" customFormat="false" ht="12.8" hidden="false" customHeight="false" outlineLevel="0" collapsed="false">
      <c r="C965" s="5" t="str">
        <f aca="false">"`"&amp;A81&amp;"`, "</f>
        <v>`dia1_H9_2`, </v>
      </c>
      <c r="D965" s="1" t="str">
        <f aca="false">A81&amp;" = '$"&amp;A81&amp;"', "</f>
        <v>dia1_H9_2 = '$dia1_H9_2', </v>
      </c>
    </row>
    <row r="966" customFormat="false" ht="12.8" hidden="false" customHeight="false" outlineLevel="0" collapsed="false">
      <c r="C966" s="5" t="str">
        <f aca="false">"`"&amp;A82&amp;"`, "</f>
        <v>`dia1_R9_2`, </v>
      </c>
      <c r="D966" s="1" t="str">
        <f aca="false">A82&amp;" = '$"&amp;A82&amp;"', "</f>
        <v>dia1_R9_2 = '$dia1_R9_2', </v>
      </c>
    </row>
    <row r="967" customFormat="false" ht="12.8" hidden="false" customHeight="false" outlineLevel="0" collapsed="false">
      <c r="C967" s="5" t="str">
        <f aca="false">"`"&amp;A83&amp;"`, "</f>
        <v>`dia1_H10_2`, </v>
      </c>
      <c r="D967" s="1" t="str">
        <f aca="false">A83&amp;" = '$"&amp;A83&amp;"', "</f>
        <v>dia1_H10_2 = '$dia1_H10_2', </v>
      </c>
    </row>
    <row r="968" customFormat="false" ht="12.8" hidden="false" customHeight="false" outlineLevel="0" collapsed="false">
      <c r="C968" s="5" t="str">
        <f aca="false">"`"&amp;A84&amp;"`, "</f>
        <v>`dia1_R10_2`, </v>
      </c>
      <c r="D968" s="1" t="str">
        <f aca="false">A84&amp;" = '$"&amp;A84&amp;"', "</f>
        <v>dia1_R10_2 = '$dia1_R10_2', </v>
      </c>
    </row>
    <row r="969" customFormat="false" ht="12.8" hidden="false" customHeight="false" outlineLevel="0" collapsed="false">
      <c r="C969" s="5" t="str">
        <f aca="false">"`"&amp;A85&amp;"`, "</f>
        <v>`dia1_H1_3`, </v>
      </c>
      <c r="D969" s="1" t="str">
        <f aca="false">A85&amp;" = '$"&amp;A85&amp;"', "</f>
        <v>dia1_H1_3 = '$dia1_H1_3', </v>
      </c>
    </row>
    <row r="970" customFormat="false" ht="12.8" hidden="false" customHeight="false" outlineLevel="0" collapsed="false">
      <c r="C970" s="5" t="str">
        <f aca="false">"`"&amp;A86&amp;"`, "</f>
        <v>`dia1_R1_3`, </v>
      </c>
      <c r="D970" s="1" t="str">
        <f aca="false">A86&amp;" = '$"&amp;A86&amp;"', "</f>
        <v>dia1_R1_3 = '$dia1_R1_3', </v>
      </c>
    </row>
    <row r="971" customFormat="false" ht="12.8" hidden="false" customHeight="false" outlineLevel="0" collapsed="false">
      <c r="C971" s="5" t="str">
        <f aca="false">"`"&amp;A87&amp;"`, "</f>
        <v>`dia1_H2_3`, </v>
      </c>
      <c r="D971" s="1" t="str">
        <f aca="false">A87&amp;" = '$"&amp;A87&amp;"', "</f>
        <v>dia1_H2_3 = '$dia1_H2_3', </v>
      </c>
    </row>
    <row r="972" customFormat="false" ht="12.8" hidden="false" customHeight="false" outlineLevel="0" collapsed="false">
      <c r="C972" s="5" t="str">
        <f aca="false">"`"&amp;A88&amp;"`, "</f>
        <v>`dia1_R2_3`, </v>
      </c>
      <c r="D972" s="1" t="str">
        <f aca="false">A88&amp;" = '$"&amp;A88&amp;"', "</f>
        <v>dia1_R2_3 = '$dia1_R2_3', </v>
      </c>
    </row>
    <row r="973" customFormat="false" ht="12.8" hidden="false" customHeight="false" outlineLevel="0" collapsed="false">
      <c r="C973" s="5" t="str">
        <f aca="false">"`"&amp;A89&amp;"`, "</f>
        <v>`dia1_H3_3`, </v>
      </c>
      <c r="D973" s="1" t="str">
        <f aca="false">A89&amp;" = '$"&amp;A89&amp;"', "</f>
        <v>dia1_H3_3 = '$dia1_H3_3', </v>
      </c>
    </row>
    <row r="974" customFormat="false" ht="12.8" hidden="false" customHeight="false" outlineLevel="0" collapsed="false">
      <c r="C974" s="5" t="str">
        <f aca="false">"`"&amp;A90&amp;"`, "</f>
        <v>`dia1_R3_3`, </v>
      </c>
      <c r="D974" s="1" t="str">
        <f aca="false">A90&amp;" = '$"&amp;A90&amp;"', "</f>
        <v>dia1_R3_3 = '$dia1_R3_3', </v>
      </c>
    </row>
    <row r="975" customFormat="false" ht="12.8" hidden="false" customHeight="false" outlineLevel="0" collapsed="false">
      <c r="C975" s="5" t="str">
        <f aca="false">"`"&amp;A91&amp;"`, "</f>
        <v>`dia1_H4_3`, </v>
      </c>
      <c r="D975" s="1" t="str">
        <f aca="false">A91&amp;" = '$"&amp;A91&amp;"', "</f>
        <v>dia1_H4_3 = '$dia1_H4_3', </v>
      </c>
    </row>
    <row r="976" customFormat="false" ht="12.8" hidden="false" customHeight="false" outlineLevel="0" collapsed="false">
      <c r="C976" s="5" t="str">
        <f aca="false">"`"&amp;A92&amp;"`, "</f>
        <v>`dia1_R4_3`, </v>
      </c>
      <c r="D976" s="1" t="str">
        <f aca="false">A92&amp;" = '$"&amp;A92&amp;"', "</f>
        <v>dia1_R4_3 = '$dia1_R4_3', </v>
      </c>
    </row>
    <row r="977" customFormat="false" ht="12.8" hidden="false" customHeight="false" outlineLevel="0" collapsed="false">
      <c r="C977" s="5" t="str">
        <f aca="false">"`"&amp;A93&amp;"`, "</f>
        <v>`dia1_H5_3`, </v>
      </c>
      <c r="D977" s="1" t="str">
        <f aca="false">A93&amp;" = '$"&amp;A93&amp;"', "</f>
        <v>dia1_H5_3 = '$dia1_H5_3', </v>
      </c>
    </row>
    <row r="978" customFormat="false" ht="12.8" hidden="false" customHeight="false" outlineLevel="0" collapsed="false">
      <c r="C978" s="5" t="str">
        <f aca="false">"`"&amp;A94&amp;"`, "</f>
        <v>`dia1_R5_3`, </v>
      </c>
      <c r="D978" s="1" t="str">
        <f aca="false">A94&amp;" = '$"&amp;A94&amp;"', "</f>
        <v>dia1_R5_3 = '$dia1_R5_3', </v>
      </c>
    </row>
    <row r="979" customFormat="false" ht="12.8" hidden="false" customHeight="false" outlineLevel="0" collapsed="false">
      <c r="C979" s="5" t="str">
        <f aca="false">"`"&amp;A95&amp;"`, "</f>
        <v>`dia1_H6_3`, </v>
      </c>
      <c r="D979" s="1" t="str">
        <f aca="false">A95&amp;" = '$"&amp;A95&amp;"', "</f>
        <v>dia1_H6_3 = '$dia1_H6_3', </v>
      </c>
    </row>
    <row r="980" customFormat="false" ht="12.8" hidden="false" customHeight="false" outlineLevel="0" collapsed="false">
      <c r="C980" s="5" t="str">
        <f aca="false">"`"&amp;A96&amp;"`, "</f>
        <v>`dia1_R6_3`, </v>
      </c>
      <c r="D980" s="1" t="str">
        <f aca="false">A96&amp;" = '$"&amp;A96&amp;"', "</f>
        <v>dia1_R6_3 = '$dia1_R6_3', </v>
      </c>
    </row>
    <row r="981" customFormat="false" ht="12.8" hidden="false" customHeight="false" outlineLevel="0" collapsed="false">
      <c r="C981" s="5" t="str">
        <f aca="false">"`"&amp;A97&amp;"`, "</f>
        <v>`dia1_H7_3`, </v>
      </c>
      <c r="D981" s="1" t="str">
        <f aca="false">A97&amp;" = '$"&amp;A97&amp;"', "</f>
        <v>dia1_H7_3 = '$dia1_H7_3', </v>
      </c>
    </row>
    <row r="982" customFormat="false" ht="12.8" hidden="false" customHeight="false" outlineLevel="0" collapsed="false">
      <c r="C982" s="5" t="str">
        <f aca="false">"`"&amp;A98&amp;"`, "</f>
        <v>`dia1_R7_3`, </v>
      </c>
      <c r="D982" s="1" t="str">
        <f aca="false">A98&amp;" = '$"&amp;A98&amp;"', "</f>
        <v>dia1_R7_3 = '$dia1_R7_3', </v>
      </c>
    </row>
    <row r="983" customFormat="false" ht="12.8" hidden="false" customHeight="false" outlineLevel="0" collapsed="false">
      <c r="C983" s="5" t="str">
        <f aca="false">"`"&amp;A99&amp;"`, "</f>
        <v>`dia1_H8_3`, </v>
      </c>
      <c r="D983" s="1" t="str">
        <f aca="false">A99&amp;" = '$"&amp;A99&amp;"', "</f>
        <v>dia1_H8_3 = '$dia1_H8_3', </v>
      </c>
    </row>
    <row r="984" customFormat="false" ht="12.8" hidden="false" customHeight="false" outlineLevel="0" collapsed="false">
      <c r="C984" s="5" t="str">
        <f aca="false">"`"&amp;A100&amp;"`, "</f>
        <v>`dia1_R8_3`, </v>
      </c>
      <c r="D984" s="1" t="str">
        <f aca="false">A100&amp;" = '$"&amp;A100&amp;"', "</f>
        <v>dia1_R8_3 = '$dia1_R8_3', </v>
      </c>
    </row>
    <row r="985" customFormat="false" ht="12.8" hidden="false" customHeight="false" outlineLevel="0" collapsed="false">
      <c r="C985" s="5" t="str">
        <f aca="false">"`"&amp;A101&amp;"`, "</f>
        <v>`dia1_H9_3`, </v>
      </c>
      <c r="D985" s="1" t="str">
        <f aca="false">A101&amp;" = '$"&amp;A101&amp;"', "</f>
        <v>dia1_H9_3 = '$dia1_H9_3', </v>
      </c>
    </row>
    <row r="986" customFormat="false" ht="12.8" hidden="false" customHeight="false" outlineLevel="0" collapsed="false">
      <c r="C986" s="5" t="str">
        <f aca="false">"`"&amp;A102&amp;"`, "</f>
        <v>`dia1_R9_3`, </v>
      </c>
      <c r="D986" s="1" t="str">
        <f aca="false">A102&amp;" = '$"&amp;A102&amp;"', "</f>
        <v>dia1_R9_3 = '$dia1_R9_3', </v>
      </c>
    </row>
    <row r="987" customFormat="false" ht="12.8" hidden="false" customHeight="false" outlineLevel="0" collapsed="false">
      <c r="C987" s="5" t="str">
        <f aca="false">"`"&amp;A103&amp;"`, "</f>
        <v>`dia1_H10_3`, </v>
      </c>
      <c r="D987" s="1" t="str">
        <f aca="false">A103&amp;" = '$"&amp;A103&amp;"', "</f>
        <v>dia1_H10_3 = '$dia1_H10_3', </v>
      </c>
    </row>
    <row r="988" customFormat="false" ht="12.8" hidden="false" customHeight="false" outlineLevel="0" collapsed="false">
      <c r="C988" s="5" t="str">
        <f aca="false">"`"&amp;A104&amp;"`, "</f>
        <v>`dia1_R10_3`, </v>
      </c>
      <c r="D988" s="1" t="str">
        <f aca="false">A104&amp;" = '$"&amp;A104&amp;"', "</f>
        <v>dia1_R10_3 = '$dia1_R10_3', </v>
      </c>
    </row>
    <row r="989" customFormat="false" ht="12.8" hidden="false" customHeight="false" outlineLevel="0" collapsed="false">
      <c r="C989" s="5" t="str">
        <f aca="false">"`"&amp;A105&amp;"`, "</f>
        <v>`dia1_H1_4`, </v>
      </c>
      <c r="D989" s="1" t="str">
        <f aca="false">A105&amp;" = '$"&amp;A105&amp;"', "</f>
        <v>dia1_H1_4 = '$dia1_H1_4', </v>
      </c>
    </row>
    <row r="990" customFormat="false" ht="12.8" hidden="false" customHeight="false" outlineLevel="0" collapsed="false">
      <c r="C990" s="5" t="str">
        <f aca="false">"`"&amp;A106&amp;"`, "</f>
        <v>`dia1_R1_4`, </v>
      </c>
      <c r="D990" s="1" t="str">
        <f aca="false">A106&amp;" = '$"&amp;A106&amp;"', "</f>
        <v>dia1_R1_4 = '$dia1_R1_4', </v>
      </c>
    </row>
    <row r="991" customFormat="false" ht="12.8" hidden="false" customHeight="false" outlineLevel="0" collapsed="false">
      <c r="C991" s="5" t="str">
        <f aca="false">"`"&amp;A107&amp;"`, "</f>
        <v>`dia1_H2_4`, </v>
      </c>
      <c r="D991" s="1" t="str">
        <f aca="false">A107&amp;" = '$"&amp;A107&amp;"', "</f>
        <v>dia1_H2_4 = '$dia1_H2_4', </v>
      </c>
    </row>
    <row r="992" customFormat="false" ht="12.8" hidden="false" customHeight="false" outlineLevel="0" collapsed="false">
      <c r="C992" s="5" t="str">
        <f aca="false">"`"&amp;A108&amp;"`, "</f>
        <v>`dia1_R2_4`, </v>
      </c>
      <c r="D992" s="1" t="str">
        <f aca="false">A108&amp;" = '$"&amp;A108&amp;"', "</f>
        <v>dia1_R2_4 = '$dia1_R2_4', </v>
      </c>
    </row>
    <row r="993" customFormat="false" ht="12.8" hidden="false" customHeight="false" outlineLevel="0" collapsed="false">
      <c r="C993" s="5" t="str">
        <f aca="false">"`"&amp;A109&amp;"`, "</f>
        <v>`dia1_H3_4`, </v>
      </c>
      <c r="D993" s="1" t="str">
        <f aca="false">A109&amp;" = '$"&amp;A109&amp;"', "</f>
        <v>dia1_H3_4 = '$dia1_H3_4', </v>
      </c>
    </row>
    <row r="994" customFormat="false" ht="12.8" hidden="false" customHeight="false" outlineLevel="0" collapsed="false">
      <c r="C994" s="5" t="str">
        <f aca="false">"`"&amp;A110&amp;"`, "</f>
        <v>`dia1_R3_4`, </v>
      </c>
      <c r="D994" s="1" t="str">
        <f aca="false">A110&amp;" = '$"&amp;A110&amp;"', "</f>
        <v>dia1_R3_4 = '$dia1_R3_4', </v>
      </c>
    </row>
    <row r="995" customFormat="false" ht="12.8" hidden="false" customHeight="false" outlineLevel="0" collapsed="false">
      <c r="C995" s="5" t="str">
        <f aca="false">"`"&amp;A111&amp;"`, "</f>
        <v>`dia1_H4_4`, </v>
      </c>
      <c r="D995" s="1" t="str">
        <f aca="false">A111&amp;" = '$"&amp;A111&amp;"', "</f>
        <v>dia1_H4_4 = '$dia1_H4_4', </v>
      </c>
    </row>
    <row r="996" customFormat="false" ht="12.8" hidden="false" customHeight="false" outlineLevel="0" collapsed="false">
      <c r="C996" s="5" t="str">
        <f aca="false">"`"&amp;A112&amp;"`, "</f>
        <v>`dia1_R4_4`, </v>
      </c>
      <c r="D996" s="1" t="str">
        <f aca="false">A112&amp;" = '$"&amp;A112&amp;"', "</f>
        <v>dia1_R4_4 = '$dia1_R4_4', </v>
      </c>
    </row>
    <row r="997" customFormat="false" ht="12.8" hidden="false" customHeight="false" outlineLevel="0" collapsed="false">
      <c r="C997" s="5" t="str">
        <f aca="false">"`"&amp;A113&amp;"`, "</f>
        <v>`dia1_H5_4`, </v>
      </c>
      <c r="D997" s="1" t="str">
        <f aca="false">A113&amp;" = '$"&amp;A113&amp;"', "</f>
        <v>dia1_H5_4 = '$dia1_H5_4', </v>
      </c>
    </row>
    <row r="998" customFormat="false" ht="12.8" hidden="false" customHeight="false" outlineLevel="0" collapsed="false">
      <c r="C998" s="5" t="str">
        <f aca="false">"`"&amp;A114&amp;"`, "</f>
        <v>`dia1_R5_4`, </v>
      </c>
      <c r="D998" s="1" t="str">
        <f aca="false">A114&amp;" = '$"&amp;A114&amp;"', "</f>
        <v>dia1_R5_4 = '$dia1_R5_4', </v>
      </c>
    </row>
    <row r="999" customFormat="false" ht="12.8" hidden="false" customHeight="false" outlineLevel="0" collapsed="false">
      <c r="C999" s="5" t="str">
        <f aca="false">"`"&amp;A115&amp;"`, "</f>
        <v>`dia1_H6_4`, </v>
      </c>
      <c r="D999" s="1" t="str">
        <f aca="false">A115&amp;" = '$"&amp;A115&amp;"', "</f>
        <v>dia1_H6_4 = '$dia1_H6_4', </v>
      </c>
    </row>
    <row r="1000" customFormat="false" ht="12.8" hidden="false" customHeight="false" outlineLevel="0" collapsed="false">
      <c r="C1000" s="5" t="str">
        <f aca="false">"`"&amp;A116&amp;"`, "</f>
        <v>`dia1_R6_4`, </v>
      </c>
      <c r="D1000" s="1" t="str">
        <f aca="false">A116&amp;" = '$"&amp;A116&amp;"', "</f>
        <v>dia1_R6_4 = '$dia1_R6_4', </v>
      </c>
    </row>
    <row r="1001" customFormat="false" ht="12.8" hidden="false" customHeight="false" outlineLevel="0" collapsed="false">
      <c r="C1001" s="5" t="str">
        <f aca="false">"`"&amp;A117&amp;"`, "</f>
        <v>`dia1_H7_4`, </v>
      </c>
      <c r="D1001" s="1" t="str">
        <f aca="false">A117&amp;" = '$"&amp;A117&amp;"', "</f>
        <v>dia1_H7_4 = '$dia1_H7_4', </v>
      </c>
    </row>
    <row r="1002" customFormat="false" ht="12.8" hidden="false" customHeight="false" outlineLevel="0" collapsed="false">
      <c r="C1002" s="5" t="str">
        <f aca="false">"`"&amp;A118&amp;"`, "</f>
        <v>`dia1_R7_4`, </v>
      </c>
      <c r="D1002" s="1" t="str">
        <f aca="false">A118&amp;" = '$"&amp;A118&amp;"', "</f>
        <v>dia1_R7_4 = '$dia1_R7_4', </v>
      </c>
    </row>
    <row r="1003" customFormat="false" ht="12.8" hidden="false" customHeight="false" outlineLevel="0" collapsed="false">
      <c r="C1003" s="5" t="str">
        <f aca="false">"`"&amp;A119&amp;"`, "</f>
        <v>`dia1_H8_4`, </v>
      </c>
      <c r="D1003" s="1" t="str">
        <f aca="false">A119&amp;" = '$"&amp;A119&amp;"', "</f>
        <v>dia1_H8_4 = '$dia1_H8_4', </v>
      </c>
    </row>
    <row r="1004" customFormat="false" ht="12.8" hidden="false" customHeight="false" outlineLevel="0" collapsed="false">
      <c r="C1004" s="5" t="str">
        <f aca="false">"`"&amp;A120&amp;"`, "</f>
        <v>`dia1_R8_4`, </v>
      </c>
      <c r="D1004" s="1" t="str">
        <f aca="false">A120&amp;" = '$"&amp;A120&amp;"', "</f>
        <v>dia1_R8_4 = '$dia1_R8_4', </v>
      </c>
    </row>
    <row r="1005" customFormat="false" ht="12.8" hidden="false" customHeight="false" outlineLevel="0" collapsed="false">
      <c r="C1005" s="5" t="str">
        <f aca="false">"`"&amp;A121&amp;"`, "</f>
        <v>`dia1_H9_4`, </v>
      </c>
      <c r="D1005" s="1" t="str">
        <f aca="false">A121&amp;" = '$"&amp;A121&amp;"', "</f>
        <v>dia1_H9_4 = '$dia1_H9_4', </v>
      </c>
    </row>
    <row r="1006" customFormat="false" ht="12.8" hidden="false" customHeight="false" outlineLevel="0" collapsed="false">
      <c r="C1006" s="5" t="str">
        <f aca="false">"`"&amp;A122&amp;"`, "</f>
        <v>`dia1_R9_4`, </v>
      </c>
      <c r="D1006" s="1" t="str">
        <f aca="false">A122&amp;" = '$"&amp;A122&amp;"', "</f>
        <v>dia1_R9_4 = '$dia1_R9_4', </v>
      </c>
    </row>
    <row r="1007" customFormat="false" ht="12.8" hidden="false" customHeight="false" outlineLevel="0" collapsed="false">
      <c r="C1007" s="5" t="str">
        <f aca="false">"`"&amp;A123&amp;"`, "</f>
        <v>`dia1_H10_4`, </v>
      </c>
      <c r="D1007" s="1" t="str">
        <f aca="false">A123&amp;" = '$"&amp;A123&amp;"', "</f>
        <v>dia1_H10_4 = '$dia1_H10_4', </v>
      </c>
    </row>
    <row r="1008" customFormat="false" ht="12.8" hidden="false" customHeight="false" outlineLevel="0" collapsed="false">
      <c r="C1008" s="5" t="str">
        <f aca="false">"`"&amp;A124&amp;"`, "</f>
        <v>`dia1_R10_4`, </v>
      </c>
      <c r="D1008" s="1" t="str">
        <f aca="false">A124&amp;" = '$"&amp;A124&amp;"', "</f>
        <v>dia1_R10_4 = '$dia1_R10_4', </v>
      </c>
    </row>
    <row r="1009" customFormat="false" ht="12.8" hidden="false" customHeight="false" outlineLevel="0" collapsed="false">
      <c r="C1009" s="5" t="str">
        <f aca="false">"`"&amp;A125&amp;"`, "</f>
        <v>`dia1_nombre1`, </v>
      </c>
      <c r="D1009" s="1" t="str">
        <f aca="false">A125&amp;" = '$"&amp;A125&amp;"', "</f>
        <v>dia1_nombre1 = '$dia1_nombre1', </v>
      </c>
    </row>
    <row r="1010" customFormat="false" ht="12.8" hidden="false" customHeight="false" outlineLevel="0" collapsed="false">
      <c r="C1010" s="5" t="str">
        <f aca="false">"`"&amp;A126&amp;"`, "</f>
        <v>`dia1_HE1_1`, </v>
      </c>
      <c r="D1010" s="1" t="str">
        <f aca="false">A126&amp;" = '$"&amp;A126&amp;"', "</f>
        <v>dia1_HE1_1 = '$dia1_HE1_1', </v>
      </c>
    </row>
    <row r="1011" customFormat="false" ht="12.8" hidden="false" customHeight="false" outlineLevel="0" collapsed="false">
      <c r="C1011" s="5" t="str">
        <f aca="false">"`"&amp;A127&amp;"`, "</f>
        <v>`dia1_HS1_1`, </v>
      </c>
      <c r="D1011" s="1" t="str">
        <f aca="false">A127&amp;" = '$"&amp;A127&amp;"', "</f>
        <v>dia1_HS1_1 = '$dia1_HS1_1', </v>
      </c>
    </row>
    <row r="1012" customFormat="false" ht="12.8" hidden="false" customHeight="false" outlineLevel="0" collapsed="false">
      <c r="C1012" s="5" t="str">
        <f aca="false">"`"&amp;A128&amp;"`, "</f>
        <v>`dia1_HE2_1`, </v>
      </c>
      <c r="D1012" s="1" t="str">
        <f aca="false">A128&amp;" = '$"&amp;A128&amp;"', "</f>
        <v>dia1_HE2_1 = '$dia1_HE2_1', </v>
      </c>
    </row>
    <row r="1013" customFormat="false" ht="12.8" hidden="false" customHeight="false" outlineLevel="0" collapsed="false">
      <c r="C1013" s="5" t="str">
        <f aca="false">"`"&amp;A129&amp;"`, "</f>
        <v>`dia1_HS2_1`, </v>
      </c>
      <c r="D1013" s="1" t="str">
        <f aca="false">A129&amp;" = '$"&amp;A129&amp;"', "</f>
        <v>dia1_HS2_1 = '$dia1_HS2_1', </v>
      </c>
    </row>
    <row r="1014" customFormat="false" ht="12.8" hidden="false" customHeight="false" outlineLevel="0" collapsed="false">
      <c r="C1014" s="5" t="str">
        <f aca="false">"`"&amp;A130&amp;"`, "</f>
        <v>`dia1_HE3_1`, </v>
      </c>
      <c r="D1014" s="1" t="str">
        <f aca="false">A130&amp;" = '$"&amp;A130&amp;"', "</f>
        <v>dia1_HE3_1 = '$dia1_HE3_1', </v>
      </c>
    </row>
    <row r="1015" customFormat="false" ht="12.8" hidden="false" customHeight="false" outlineLevel="0" collapsed="false">
      <c r="C1015" s="5" t="str">
        <f aca="false">"`"&amp;A131&amp;"`, "</f>
        <v>`dia1_HS3_1`, </v>
      </c>
      <c r="D1015" s="1" t="str">
        <f aca="false">A131&amp;" = '$"&amp;A131&amp;"', "</f>
        <v>dia1_HS3_1 = '$dia1_HS3_1', </v>
      </c>
    </row>
    <row r="1016" customFormat="false" ht="12.8" hidden="false" customHeight="false" outlineLevel="0" collapsed="false">
      <c r="C1016" s="5" t="str">
        <f aca="false">"`"&amp;A132&amp;"`, "</f>
        <v>`dia1_HE4_1`, </v>
      </c>
      <c r="D1016" s="1" t="str">
        <f aca="false">A132&amp;" = '$"&amp;A132&amp;"', "</f>
        <v>dia1_HE4_1 = '$dia1_HE4_1', </v>
      </c>
    </row>
    <row r="1017" customFormat="false" ht="12.8" hidden="false" customHeight="false" outlineLevel="0" collapsed="false">
      <c r="C1017" s="5" t="str">
        <f aca="false">"`"&amp;A133&amp;"`, "</f>
        <v>`dia1_HS4_1`, </v>
      </c>
      <c r="D1017" s="1" t="str">
        <f aca="false">A133&amp;" = '$"&amp;A133&amp;"', "</f>
        <v>dia1_HS4_1 = '$dia1_HS4_1', </v>
      </c>
    </row>
    <row r="1018" customFormat="false" ht="12.8" hidden="false" customHeight="false" outlineLevel="0" collapsed="false">
      <c r="C1018" s="5" t="str">
        <f aca="false">"`"&amp;A134&amp;"`, "</f>
        <v>`dia1_HE5_1`, </v>
      </c>
      <c r="D1018" s="1" t="str">
        <f aca="false">A134&amp;" = '$"&amp;A134&amp;"', "</f>
        <v>dia1_HE5_1 = '$dia1_HE5_1', </v>
      </c>
    </row>
    <row r="1019" customFormat="false" ht="12.8" hidden="false" customHeight="false" outlineLevel="0" collapsed="false">
      <c r="C1019" s="5" t="str">
        <f aca="false">"`"&amp;A135&amp;"`, "</f>
        <v>`dia1_HS5_1`, </v>
      </c>
      <c r="D1019" s="1" t="str">
        <f aca="false">A135&amp;" = '$"&amp;A135&amp;"', "</f>
        <v>dia1_HS5_1 = '$dia1_HS5_1', </v>
      </c>
    </row>
    <row r="1020" customFormat="false" ht="12.8" hidden="false" customHeight="false" outlineLevel="0" collapsed="false">
      <c r="C1020" s="5" t="str">
        <f aca="false">"`"&amp;A136&amp;"`, "</f>
        <v>`dia1_nombre2`, </v>
      </c>
      <c r="D1020" s="1" t="str">
        <f aca="false">A136&amp;" = '$"&amp;A136&amp;"', "</f>
        <v>dia1_nombre2 = '$dia1_nombre2', </v>
      </c>
    </row>
    <row r="1021" customFormat="false" ht="12.8" hidden="false" customHeight="false" outlineLevel="0" collapsed="false">
      <c r="C1021" s="5" t="str">
        <f aca="false">"`"&amp;A137&amp;"`, "</f>
        <v>`dia1_HE1_2`, </v>
      </c>
      <c r="D1021" s="1" t="str">
        <f aca="false">A137&amp;" = '$"&amp;A137&amp;"', "</f>
        <v>dia1_HE1_2 = '$dia1_HE1_2', </v>
      </c>
    </row>
    <row r="1022" customFormat="false" ht="12.8" hidden="false" customHeight="false" outlineLevel="0" collapsed="false">
      <c r="C1022" s="5" t="str">
        <f aca="false">"`"&amp;A138&amp;"`, "</f>
        <v>`dia1_HS1_2`, </v>
      </c>
      <c r="D1022" s="1" t="str">
        <f aca="false">A138&amp;" = '$"&amp;A138&amp;"', "</f>
        <v>dia1_HS1_2 = '$dia1_HS1_2', </v>
      </c>
    </row>
    <row r="1023" customFormat="false" ht="12.8" hidden="false" customHeight="false" outlineLevel="0" collapsed="false">
      <c r="C1023" s="5" t="str">
        <f aca="false">"`"&amp;A139&amp;"`, "</f>
        <v>`dia1_HE2_2`, </v>
      </c>
      <c r="D1023" s="1" t="str">
        <f aca="false">A139&amp;" = '$"&amp;A139&amp;"', "</f>
        <v>dia1_HE2_2 = '$dia1_HE2_2', </v>
      </c>
    </row>
    <row r="1024" customFormat="false" ht="12.8" hidden="false" customHeight="false" outlineLevel="0" collapsed="false">
      <c r="C1024" s="5" t="str">
        <f aca="false">"`"&amp;A140&amp;"`, "</f>
        <v>`dia1_HS2_2`, </v>
      </c>
      <c r="D1024" s="1" t="str">
        <f aca="false">A140&amp;" = '$"&amp;A140&amp;"', "</f>
        <v>dia1_HS2_2 = '$dia1_HS2_2', </v>
      </c>
    </row>
    <row r="1025" customFormat="false" ht="12.8" hidden="false" customHeight="false" outlineLevel="0" collapsed="false">
      <c r="C1025" s="5" t="str">
        <f aca="false">"`"&amp;A141&amp;"`, "</f>
        <v>`dia1_HE3_2`, </v>
      </c>
      <c r="D1025" s="1" t="str">
        <f aca="false">A141&amp;" = '$"&amp;A141&amp;"', "</f>
        <v>dia1_HE3_2 = '$dia1_HE3_2', </v>
      </c>
    </row>
    <row r="1026" customFormat="false" ht="12.8" hidden="false" customHeight="false" outlineLevel="0" collapsed="false">
      <c r="C1026" s="5" t="str">
        <f aca="false">"`"&amp;A142&amp;"`, "</f>
        <v>`dia1_HS3_2`, </v>
      </c>
      <c r="D1026" s="1" t="str">
        <f aca="false">A142&amp;" = '$"&amp;A142&amp;"', "</f>
        <v>dia1_HS3_2 = '$dia1_HS3_2', </v>
      </c>
    </row>
    <row r="1027" customFormat="false" ht="12.8" hidden="false" customHeight="false" outlineLevel="0" collapsed="false">
      <c r="C1027" s="5" t="str">
        <f aca="false">"`"&amp;A143&amp;"`, "</f>
        <v>`dia1_HE4_2`, </v>
      </c>
      <c r="D1027" s="1" t="str">
        <f aca="false">A143&amp;" = '$"&amp;A143&amp;"', "</f>
        <v>dia1_HE4_2 = '$dia1_HE4_2', </v>
      </c>
    </row>
    <row r="1028" customFormat="false" ht="12.8" hidden="false" customHeight="false" outlineLevel="0" collapsed="false">
      <c r="C1028" s="5" t="str">
        <f aca="false">"`"&amp;A144&amp;"`, "</f>
        <v>`dia1_HS4_2`, </v>
      </c>
      <c r="D1028" s="1" t="str">
        <f aca="false">A144&amp;" = '$"&amp;A144&amp;"', "</f>
        <v>dia1_HS4_2 = '$dia1_HS4_2', </v>
      </c>
    </row>
    <row r="1029" customFormat="false" ht="12.8" hidden="false" customHeight="false" outlineLevel="0" collapsed="false">
      <c r="C1029" s="5" t="str">
        <f aca="false">"`"&amp;A145&amp;"`, "</f>
        <v>`dia1_HE5_2`, </v>
      </c>
      <c r="D1029" s="1" t="str">
        <f aca="false">A145&amp;" = '$"&amp;A145&amp;"', "</f>
        <v>dia1_HE5_2 = '$dia1_HE5_2', </v>
      </c>
    </row>
    <row r="1030" customFormat="false" ht="12.8" hidden="false" customHeight="false" outlineLevel="0" collapsed="false">
      <c r="C1030" s="5" t="str">
        <f aca="false">"`"&amp;A146&amp;"`, "</f>
        <v>`dia1_HS5_2`, </v>
      </c>
      <c r="D1030" s="1" t="str">
        <f aca="false">A146&amp;" = '$"&amp;A146&amp;"', "</f>
        <v>dia1_HS5_2 = '$dia1_HS5_2', </v>
      </c>
    </row>
    <row r="1031" customFormat="false" ht="12.8" hidden="false" customHeight="false" outlineLevel="0" collapsed="false">
      <c r="C1031" s="5" t="str">
        <f aca="false">"`"&amp;A147&amp;"`, "</f>
        <v>`dia1_nombre3`, </v>
      </c>
      <c r="D1031" s="1" t="str">
        <f aca="false">A147&amp;" = '$"&amp;A147&amp;"', "</f>
        <v>dia1_nombre3 = '$dia1_nombre3', </v>
      </c>
    </row>
    <row r="1032" customFormat="false" ht="12.8" hidden="false" customHeight="false" outlineLevel="0" collapsed="false">
      <c r="C1032" s="5" t="str">
        <f aca="false">"`"&amp;A148&amp;"`, "</f>
        <v>`dia1_HE1_3`, </v>
      </c>
      <c r="D1032" s="1" t="str">
        <f aca="false">A148&amp;" = '$"&amp;A148&amp;"', "</f>
        <v>dia1_HE1_3 = '$dia1_HE1_3', </v>
      </c>
    </row>
    <row r="1033" customFormat="false" ht="12.8" hidden="false" customHeight="false" outlineLevel="0" collapsed="false">
      <c r="C1033" s="5" t="str">
        <f aca="false">"`"&amp;A149&amp;"`, "</f>
        <v>`dia1_HS1_3`, </v>
      </c>
      <c r="D1033" s="1" t="str">
        <f aca="false">A149&amp;" = '$"&amp;A149&amp;"', "</f>
        <v>dia1_HS1_3 = '$dia1_HS1_3', </v>
      </c>
    </row>
    <row r="1034" customFormat="false" ht="12.8" hidden="false" customHeight="false" outlineLevel="0" collapsed="false">
      <c r="C1034" s="5" t="str">
        <f aca="false">"`"&amp;A150&amp;"`, "</f>
        <v>`dia1_HE2_3`, </v>
      </c>
      <c r="D1034" s="1" t="str">
        <f aca="false">A150&amp;" = '$"&amp;A150&amp;"', "</f>
        <v>dia1_HE2_3 = '$dia1_HE2_3', </v>
      </c>
    </row>
    <row r="1035" customFormat="false" ht="12.8" hidden="false" customHeight="false" outlineLevel="0" collapsed="false">
      <c r="C1035" s="5" t="str">
        <f aca="false">"`"&amp;A151&amp;"`, "</f>
        <v>`dia1_HS2_3`, </v>
      </c>
      <c r="D1035" s="1" t="str">
        <f aca="false">A151&amp;" = '$"&amp;A151&amp;"', "</f>
        <v>dia1_HS2_3 = '$dia1_HS2_3', </v>
      </c>
    </row>
    <row r="1036" customFormat="false" ht="12.8" hidden="false" customHeight="false" outlineLevel="0" collapsed="false">
      <c r="C1036" s="5" t="str">
        <f aca="false">"`"&amp;A152&amp;"`, "</f>
        <v>`dia1_HE3_3`, </v>
      </c>
      <c r="D1036" s="1" t="str">
        <f aca="false">A152&amp;" = '$"&amp;A152&amp;"', "</f>
        <v>dia1_HE3_3 = '$dia1_HE3_3', </v>
      </c>
    </row>
    <row r="1037" customFormat="false" ht="12.8" hidden="false" customHeight="false" outlineLevel="0" collapsed="false">
      <c r="C1037" s="5" t="str">
        <f aca="false">"`"&amp;A153&amp;"`, "</f>
        <v>`dia1_HS3_3`, </v>
      </c>
      <c r="D1037" s="1" t="str">
        <f aca="false">A153&amp;" = '$"&amp;A153&amp;"', "</f>
        <v>dia1_HS3_3 = '$dia1_HS3_3', </v>
      </c>
    </row>
    <row r="1038" customFormat="false" ht="12.8" hidden="false" customHeight="false" outlineLevel="0" collapsed="false">
      <c r="C1038" s="5" t="str">
        <f aca="false">"`"&amp;A154&amp;"`, "</f>
        <v>`dia1_HE4_3`, </v>
      </c>
      <c r="D1038" s="1" t="str">
        <f aca="false">A154&amp;" = '$"&amp;A154&amp;"', "</f>
        <v>dia1_HE4_3 = '$dia1_HE4_3', </v>
      </c>
    </row>
    <row r="1039" customFormat="false" ht="12.8" hidden="false" customHeight="false" outlineLevel="0" collapsed="false">
      <c r="C1039" s="5" t="str">
        <f aca="false">"`"&amp;A155&amp;"`, "</f>
        <v>`dia1_HS4_3`, </v>
      </c>
      <c r="D1039" s="1" t="str">
        <f aca="false">A155&amp;" = '$"&amp;A155&amp;"', "</f>
        <v>dia1_HS4_3 = '$dia1_HS4_3', </v>
      </c>
    </row>
    <row r="1040" customFormat="false" ht="12.8" hidden="false" customHeight="false" outlineLevel="0" collapsed="false">
      <c r="C1040" s="5" t="str">
        <f aca="false">"`"&amp;A156&amp;"`, "</f>
        <v>`dia1_HE5_3`, </v>
      </c>
      <c r="D1040" s="1" t="str">
        <f aca="false">A156&amp;" = '$"&amp;A156&amp;"', "</f>
        <v>dia1_HE5_3 = '$dia1_HE5_3', </v>
      </c>
    </row>
    <row r="1041" customFormat="false" ht="12.8" hidden="false" customHeight="false" outlineLevel="0" collapsed="false">
      <c r="C1041" s="5" t="str">
        <f aca="false">"`"&amp;A157&amp;"`, "</f>
        <v>`dia1_HS5_3`, </v>
      </c>
      <c r="D1041" s="1" t="str">
        <f aca="false">A157&amp;" = '$"&amp;A157&amp;"', "</f>
        <v>dia1_HS5_3 = '$dia1_HS5_3', </v>
      </c>
    </row>
    <row r="1042" customFormat="false" ht="12.8" hidden="false" customHeight="false" outlineLevel="0" collapsed="false">
      <c r="C1042" s="5" t="str">
        <f aca="false">"`"&amp;A158&amp;"`, "</f>
        <v>`dia1_nombre4`, </v>
      </c>
      <c r="D1042" s="1" t="str">
        <f aca="false">A158&amp;" = '$"&amp;A158&amp;"', "</f>
        <v>dia1_nombre4 = '$dia1_nombre4', </v>
      </c>
    </row>
    <row r="1043" customFormat="false" ht="12.8" hidden="false" customHeight="false" outlineLevel="0" collapsed="false">
      <c r="C1043" s="5" t="str">
        <f aca="false">"`"&amp;A159&amp;"`, "</f>
        <v>`dia1_HE1_4`, </v>
      </c>
      <c r="D1043" s="1" t="str">
        <f aca="false">A159&amp;" = '$"&amp;A159&amp;"', "</f>
        <v>dia1_HE1_4 = '$dia1_HE1_4', </v>
      </c>
    </row>
    <row r="1044" customFormat="false" ht="12.8" hidden="false" customHeight="false" outlineLevel="0" collapsed="false">
      <c r="C1044" s="5" t="str">
        <f aca="false">"`"&amp;A160&amp;"`, "</f>
        <v>`dia1_HS1_4`, </v>
      </c>
      <c r="D1044" s="1" t="str">
        <f aca="false">A160&amp;" = '$"&amp;A160&amp;"', "</f>
        <v>dia1_HS1_4 = '$dia1_HS1_4', </v>
      </c>
    </row>
    <row r="1045" customFormat="false" ht="12.8" hidden="false" customHeight="false" outlineLevel="0" collapsed="false">
      <c r="C1045" s="5" t="str">
        <f aca="false">"`"&amp;A161&amp;"`, "</f>
        <v>`dia1_HE2_4`, </v>
      </c>
      <c r="D1045" s="1" t="str">
        <f aca="false">A161&amp;" = '$"&amp;A161&amp;"', "</f>
        <v>dia1_HE2_4 = '$dia1_HE2_4', </v>
      </c>
    </row>
    <row r="1046" customFormat="false" ht="12.8" hidden="false" customHeight="false" outlineLevel="0" collapsed="false">
      <c r="C1046" s="5" t="str">
        <f aca="false">"`"&amp;A162&amp;"`, "</f>
        <v>`dia1_HS2_4`, </v>
      </c>
      <c r="D1046" s="1" t="str">
        <f aca="false">A162&amp;" = '$"&amp;A162&amp;"', "</f>
        <v>dia1_HS2_4 = '$dia1_HS2_4', </v>
      </c>
    </row>
    <row r="1047" customFormat="false" ht="12.8" hidden="false" customHeight="false" outlineLevel="0" collapsed="false">
      <c r="C1047" s="5" t="str">
        <f aca="false">"`"&amp;A163&amp;"`, "</f>
        <v>`dia1_HE3_4`, </v>
      </c>
      <c r="D1047" s="1" t="str">
        <f aca="false">A163&amp;" = '$"&amp;A163&amp;"', "</f>
        <v>dia1_HE3_4 = '$dia1_HE3_4', </v>
      </c>
    </row>
    <row r="1048" customFormat="false" ht="12.8" hidden="false" customHeight="false" outlineLevel="0" collapsed="false">
      <c r="C1048" s="5" t="str">
        <f aca="false">"`"&amp;A164&amp;"`, "</f>
        <v>`dia1_HS3_4`, </v>
      </c>
      <c r="D1048" s="1" t="str">
        <f aca="false">A164&amp;" = '$"&amp;A164&amp;"', "</f>
        <v>dia1_HS3_4 = '$dia1_HS3_4', </v>
      </c>
    </row>
    <row r="1049" customFormat="false" ht="12.8" hidden="false" customHeight="false" outlineLevel="0" collapsed="false">
      <c r="C1049" s="5" t="str">
        <f aca="false">"`"&amp;A165&amp;"`, "</f>
        <v>`dia1_HE4_4`, </v>
      </c>
      <c r="D1049" s="1" t="str">
        <f aca="false">A165&amp;" = '$"&amp;A165&amp;"', "</f>
        <v>dia1_HE4_4 = '$dia1_HE4_4', </v>
      </c>
    </row>
    <row r="1050" customFormat="false" ht="12.8" hidden="false" customHeight="false" outlineLevel="0" collapsed="false">
      <c r="C1050" s="5" t="str">
        <f aca="false">"`"&amp;A166&amp;"`, "</f>
        <v>`dia1_HS4_4`, </v>
      </c>
      <c r="D1050" s="1" t="str">
        <f aca="false">A166&amp;" = '$"&amp;A166&amp;"', "</f>
        <v>dia1_HS4_4 = '$dia1_HS4_4', </v>
      </c>
    </row>
    <row r="1051" customFormat="false" ht="12.8" hidden="false" customHeight="false" outlineLevel="0" collapsed="false">
      <c r="C1051" s="5" t="str">
        <f aca="false">"`"&amp;A167&amp;"`, "</f>
        <v>`dia1_HE5_4`, </v>
      </c>
      <c r="D1051" s="1" t="str">
        <f aca="false">A167&amp;" = '$"&amp;A167&amp;"', "</f>
        <v>dia1_HE5_4 = '$dia1_HE5_4', </v>
      </c>
    </row>
    <row r="1052" customFormat="false" ht="12.8" hidden="false" customHeight="false" outlineLevel="0" collapsed="false">
      <c r="C1052" s="5" t="str">
        <f aca="false">"`"&amp;A168&amp;"`, "</f>
        <v>`dia1_HS5_4`, </v>
      </c>
      <c r="D1052" s="1" t="str">
        <f aca="false">A168&amp;" = '$"&amp;A168&amp;"', "</f>
        <v>dia1_HS5_4 = '$dia1_HS5_4', </v>
      </c>
    </row>
    <row r="1053" customFormat="false" ht="12.8" hidden="false" customHeight="false" outlineLevel="0" collapsed="false">
      <c r="C1053" s="5" t="str">
        <f aca="false">"`"&amp;A169&amp;"`, "</f>
        <v>`dia1_nombre5`, </v>
      </c>
      <c r="D1053" s="1" t="str">
        <f aca="false">A169&amp;" = '$"&amp;A169&amp;"', "</f>
        <v>dia1_nombre5 = '$dia1_nombre5', </v>
      </c>
    </row>
    <row r="1054" customFormat="false" ht="12.8" hidden="false" customHeight="false" outlineLevel="0" collapsed="false">
      <c r="C1054" s="5" t="str">
        <f aca="false">"`"&amp;A170&amp;"`, "</f>
        <v>`dia1_HE1_5`, </v>
      </c>
      <c r="D1054" s="1" t="str">
        <f aca="false">A170&amp;" = '$"&amp;A170&amp;"', "</f>
        <v>dia1_HE1_5 = '$dia1_HE1_5', </v>
      </c>
    </row>
    <row r="1055" customFormat="false" ht="12.8" hidden="false" customHeight="false" outlineLevel="0" collapsed="false">
      <c r="C1055" s="5" t="str">
        <f aca="false">"`"&amp;A171&amp;"`, "</f>
        <v>`dia1_HS1_5`, </v>
      </c>
      <c r="D1055" s="1" t="str">
        <f aca="false">A171&amp;" = '$"&amp;A171&amp;"', "</f>
        <v>dia1_HS1_5 = '$dia1_HS1_5', </v>
      </c>
    </row>
    <row r="1056" customFormat="false" ht="12.8" hidden="false" customHeight="false" outlineLevel="0" collapsed="false">
      <c r="C1056" s="5" t="str">
        <f aca="false">"`"&amp;A172&amp;"`, "</f>
        <v>`dia1_HE2_5`, </v>
      </c>
      <c r="D1056" s="1" t="str">
        <f aca="false">A172&amp;" = '$"&amp;A172&amp;"', "</f>
        <v>dia1_HE2_5 = '$dia1_HE2_5', </v>
      </c>
    </row>
    <row r="1057" customFormat="false" ht="12.8" hidden="false" customHeight="false" outlineLevel="0" collapsed="false">
      <c r="C1057" s="5" t="str">
        <f aca="false">"`"&amp;A173&amp;"`, "</f>
        <v>`dia1_HS2_5`, </v>
      </c>
      <c r="D1057" s="1" t="str">
        <f aca="false">A173&amp;" = '$"&amp;A173&amp;"', "</f>
        <v>dia1_HS2_5 = '$dia1_HS2_5', </v>
      </c>
    </row>
    <row r="1058" customFormat="false" ht="12.8" hidden="false" customHeight="false" outlineLevel="0" collapsed="false">
      <c r="C1058" s="5" t="str">
        <f aca="false">"`"&amp;A174&amp;"`, "</f>
        <v>`dia1_HE3_5`, </v>
      </c>
      <c r="D1058" s="1" t="str">
        <f aca="false">A174&amp;" = '$"&amp;A174&amp;"', "</f>
        <v>dia1_HE3_5 = '$dia1_HE3_5', </v>
      </c>
    </row>
    <row r="1059" customFormat="false" ht="12.8" hidden="false" customHeight="false" outlineLevel="0" collapsed="false">
      <c r="C1059" s="5" t="str">
        <f aca="false">"`"&amp;A175&amp;"`, "</f>
        <v>`dia1_HS3_5`, </v>
      </c>
      <c r="D1059" s="1" t="str">
        <f aca="false">A175&amp;" = '$"&amp;A175&amp;"', "</f>
        <v>dia1_HS3_5 = '$dia1_HS3_5', </v>
      </c>
    </row>
    <row r="1060" customFormat="false" ht="12.8" hidden="false" customHeight="false" outlineLevel="0" collapsed="false">
      <c r="C1060" s="5" t="str">
        <f aca="false">"`"&amp;A176&amp;"`, "</f>
        <v>`dia1_HE4_5`, </v>
      </c>
      <c r="D1060" s="1" t="str">
        <f aca="false">A176&amp;" = '$"&amp;A176&amp;"', "</f>
        <v>dia1_HE4_5 = '$dia1_HE4_5', </v>
      </c>
    </row>
    <row r="1061" customFormat="false" ht="12.8" hidden="false" customHeight="false" outlineLevel="0" collapsed="false">
      <c r="C1061" s="5" t="str">
        <f aca="false">"`"&amp;A177&amp;"`, "</f>
        <v>`dia1_HS4_5`, </v>
      </c>
      <c r="D1061" s="1" t="str">
        <f aca="false">A177&amp;" = '$"&amp;A177&amp;"', "</f>
        <v>dia1_HS4_5 = '$dia1_HS4_5', </v>
      </c>
    </row>
    <row r="1062" customFormat="false" ht="12.8" hidden="false" customHeight="false" outlineLevel="0" collapsed="false">
      <c r="C1062" s="5" t="str">
        <f aca="false">"`"&amp;A178&amp;"`, "</f>
        <v>`dia1_HE5_5`, </v>
      </c>
      <c r="D1062" s="1" t="str">
        <f aca="false">A178&amp;" = '$"&amp;A178&amp;"', "</f>
        <v>dia1_HE5_5 = '$dia1_HE5_5', </v>
      </c>
    </row>
    <row r="1063" customFormat="false" ht="12.8" hidden="false" customHeight="false" outlineLevel="0" collapsed="false">
      <c r="C1063" s="5" t="str">
        <f aca="false">"`"&amp;A179&amp;"`, "</f>
        <v>`dia1_HS5_5`, </v>
      </c>
      <c r="D1063" s="1" t="str">
        <f aca="false">A179&amp;" = '$"&amp;A179&amp;"', "</f>
        <v>dia1_HS5_5 = '$dia1_HS5_5', </v>
      </c>
    </row>
    <row r="1064" customFormat="false" ht="12.8" hidden="false" customHeight="false" outlineLevel="0" collapsed="false">
      <c r="C1064" s="5" t="str">
        <f aca="false">"`"&amp;A180&amp;"`, "</f>
        <v>`dia2_fecha`, </v>
      </c>
      <c r="D1064" s="1" t="str">
        <f aca="false">A180&amp;" = '$"&amp;A180&amp;"', "</f>
        <v>dia2_fecha = '$dia2_fecha', </v>
      </c>
    </row>
    <row r="1065" customFormat="false" ht="12.8" hidden="false" customHeight="false" outlineLevel="0" collapsed="false">
      <c r="C1065" s="5" t="str">
        <f aca="false">"`"&amp;A181&amp;"`, "</f>
        <v>`dia2_equipo`, </v>
      </c>
      <c r="D1065" s="1" t="str">
        <f aca="false">A181&amp;" = '$"&amp;A181&amp;"', "</f>
        <v>dia2_equipo = '$dia2_equipo', </v>
      </c>
    </row>
    <row r="1066" customFormat="false" ht="12.8" hidden="false" customHeight="false" outlineLevel="0" collapsed="false">
      <c r="C1066" s="5" t="str">
        <f aca="false">"`"&amp;A182&amp;"`, "</f>
        <v>`dia2_marca`, </v>
      </c>
      <c r="D1066" s="1" t="str">
        <f aca="false">A182&amp;" = '$"&amp;A182&amp;"', "</f>
        <v>dia2_marca = '$dia2_marca', </v>
      </c>
    </row>
    <row r="1067" customFormat="false" ht="12.8" hidden="false" customHeight="false" outlineLevel="0" collapsed="false">
      <c r="C1067" s="5" t="str">
        <f aca="false">"`"&amp;A183&amp;"`, "</f>
        <v>`dia2_fecha_calib`, </v>
      </c>
      <c r="D1067" s="1" t="str">
        <f aca="false">A183&amp;" = '$"&amp;A183&amp;"', "</f>
        <v>dia2_fecha_calib = '$dia2_fecha_calib', </v>
      </c>
    </row>
    <row r="1068" customFormat="false" ht="12.8" hidden="false" customHeight="false" outlineLevel="0" collapsed="false">
      <c r="C1068" s="5" t="str">
        <f aca="false">"`"&amp;A184&amp;"`, "</f>
        <v>`dia2_propietario`, </v>
      </c>
      <c r="D1068" s="1" t="str">
        <f aca="false">A184&amp;" = '$"&amp;A184&amp;"', "</f>
        <v>dia2_propietario = '$dia2_propietario', </v>
      </c>
    </row>
    <row r="1069" customFormat="false" ht="12.8" hidden="false" customHeight="false" outlineLevel="0" collapsed="false">
      <c r="C1069" s="5" t="str">
        <f aca="false">"`"&amp;A185&amp;"`, "</f>
        <v>`dia2_bumptest_por`, </v>
      </c>
      <c r="D1069" s="1" t="str">
        <f aca="false">A185&amp;" = '$"&amp;A185&amp;"', "</f>
        <v>dia2_bumptest_por = '$dia2_bumptest_por', </v>
      </c>
    </row>
    <row r="1070" customFormat="false" ht="12.8" hidden="false" customHeight="false" outlineLevel="0" collapsed="false">
      <c r="C1070" s="5" t="str">
        <f aca="false">"`"&amp;A186&amp;"`, "</f>
        <v>`dia2_LEL`, </v>
      </c>
      <c r="D1070" s="1" t="str">
        <f aca="false">A186&amp;" = '$"&amp;A186&amp;"', "</f>
        <v>dia2_LEL = '$dia2_LEL', </v>
      </c>
    </row>
    <row r="1071" customFormat="false" ht="12.8" hidden="false" customHeight="false" outlineLevel="0" collapsed="false">
      <c r="C1071" s="5" t="str">
        <f aca="false">"`"&amp;A187&amp;"`, "</f>
        <v>`dia2_O`, </v>
      </c>
      <c r="D1071" s="1" t="str">
        <f aca="false">A187&amp;" = '$"&amp;A187&amp;"', "</f>
        <v>dia2_O = '$dia2_O', </v>
      </c>
    </row>
    <row r="1072" customFormat="false" ht="12.8" hidden="false" customHeight="false" outlineLevel="0" collapsed="false">
      <c r="C1072" s="5" t="str">
        <f aca="false">"`"&amp;A188&amp;"`, "</f>
        <v>`dia2_H2S`, </v>
      </c>
      <c r="D1072" s="1" t="str">
        <f aca="false">A188&amp;" = '$"&amp;A188&amp;"', "</f>
        <v>dia2_H2S = '$dia2_H2S', </v>
      </c>
    </row>
    <row r="1073" customFormat="false" ht="12.8" hidden="false" customHeight="false" outlineLevel="0" collapsed="false">
      <c r="C1073" s="5" t="str">
        <f aca="false">"`"&amp;A189&amp;"`, "</f>
        <v>`dia2_CO`, </v>
      </c>
      <c r="D1073" s="1" t="str">
        <f aca="false">A189&amp;" = '$"&amp;A189&amp;"', "</f>
        <v>dia2_CO = '$dia2_CO', </v>
      </c>
    </row>
    <row r="1074" customFormat="false" ht="12.8" hidden="false" customHeight="false" outlineLevel="0" collapsed="false">
      <c r="C1074" s="5" t="str">
        <f aca="false">"`"&amp;A190&amp;"`, "</f>
        <v>`dia2_pasa_bumptest`, </v>
      </c>
      <c r="D1074" s="1" t="str">
        <f aca="false">A190&amp;" = '$"&amp;A190&amp;"', "</f>
        <v>dia2_pasa_bumptest = '$dia2_pasa_bumptest', </v>
      </c>
    </row>
    <row r="1075" customFormat="false" ht="12.8" hidden="false" customHeight="false" outlineLevel="0" collapsed="false">
      <c r="C1075" s="5" t="str">
        <f aca="false">"`"&amp;A191&amp;"`, "</f>
        <v>`dia2_H1_1`, </v>
      </c>
      <c r="D1075" s="1" t="str">
        <f aca="false">A191&amp;" = '$"&amp;A191&amp;"', "</f>
        <v>dia2_H1_1 = '$dia2_H1_1', </v>
      </c>
    </row>
    <row r="1076" customFormat="false" ht="12.8" hidden="false" customHeight="false" outlineLevel="0" collapsed="false">
      <c r="C1076" s="5" t="str">
        <f aca="false">"`"&amp;A192&amp;"`, "</f>
        <v>`dia2_R1_1`, </v>
      </c>
      <c r="D1076" s="1" t="str">
        <f aca="false">A192&amp;" = '$"&amp;A192&amp;"', "</f>
        <v>dia2_R1_1 = '$dia2_R1_1', </v>
      </c>
    </row>
    <row r="1077" customFormat="false" ht="12.8" hidden="false" customHeight="false" outlineLevel="0" collapsed="false">
      <c r="C1077" s="5" t="str">
        <f aca="false">"`"&amp;A193&amp;"`, "</f>
        <v>`dia2_H2_1`, </v>
      </c>
      <c r="D1077" s="1" t="str">
        <f aca="false">A193&amp;" = '$"&amp;A193&amp;"', "</f>
        <v>dia2_H2_1 = '$dia2_H2_1', </v>
      </c>
    </row>
    <row r="1078" customFormat="false" ht="12.8" hidden="false" customHeight="false" outlineLevel="0" collapsed="false">
      <c r="C1078" s="5" t="str">
        <f aca="false">"`"&amp;A194&amp;"`, "</f>
        <v>`dia2_R2_1`, </v>
      </c>
      <c r="D1078" s="1" t="str">
        <f aca="false">A194&amp;" = '$"&amp;A194&amp;"', "</f>
        <v>dia2_R2_1 = '$dia2_R2_1', </v>
      </c>
    </row>
    <row r="1079" customFormat="false" ht="12.8" hidden="false" customHeight="false" outlineLevel="0" collapsed="false">
      <c r="C1079" s="5" t="str">
        <f aca="false">"`"&amp;A195&amp;"`, "</f>
        <v>`dia2_H3_1`, </v>
      </c>
      <c r="D1079" s="1" t="str">
        <f aca="false">A195&amp;" = '$"&amp;A195&amp;"', "</f>
        <v>dia2_H3_1 = '$dia2_H3_1', </v>
      </c>
    </row>
    <row r="1080" customFormat="false" ht="12.8" hidden="false" customHeight="false" outlineLevel="0" collapsed="false">
      <c r="C1080" s="5" t="str">
        <f aca="false">"`"&amp;A196&amp;"`, "</f>
        <v>`dia2_R3_1`, </v>
      </c>
      <c r="D1080" s="1" t="str">
        <f aca="false">A196&amp;" = '$"&amp;A196&amp;"', "</f>
        <v>dia2_R3_1 = '$dia2_R3_1', </v>
      </c>
    </row>
    <row r="1081" customFormat="false" ht="12.8" hidden="false" customHeight="false" outlineLevel="0" collapsed="false">
      <c r="C1081" s="5" t="str">
        <f aca="false">"`"&amp;A197&amp;"`, "</f>
        <v>`dia2_H4_1`, </v>
      </c>
      <c r="D1081" s="1" t="str">
        <f aca="false">A197&amp;" = '$"&amp;A197&amp;"', "</f>
        <v>dia2_H4_1 = '$dia2_H4_1', </v>
      </c>
    </row>
    <row r="1082" customFormat="false" ht="12.8" hidden="false" customHeight="false" outlineLevel="0" collapsed="false">
      <c r="C1082" s="5" t="str">
        <f aca="false">"`"&amp;A198&amp;"`, "</f>
        <v>`dia2_R4_1`, </v>
      </c>
      <c r="D1082" s="1" t="str">
        <f aca="false">A198&amp;" = '$"&amp;A198&amp;"', "</f>
        <v>dia2_R4_1 = '$dia2_R4_1', </v>
      </c>
    </row>
    <row r="1083" customFormat="false" ht="12.8" hidden="false" customHeight="false" outlineLevel="0" collapsed="false">
      <c r="C1083" s="5" t="str">
        <f aca="false">"`"&amp;A199&amp;"`, "</f>
        <v>`dia2_H5_1`, </v>
      </c>
      <c r="D1083" s="1" t="str">
        <f aca="false">A199&amp;" = '$"&amp;A199&amp;"', "</f>
        <v>dia2_H5_1 = '$dia2_H5_1', </v>
      </c>
    </row>
    <row r="1084" customFormat="false" ht="12.8" hidden="false" customHeight="false" outlineLevel="0" collapsed="false">
      <c r="C1084" s="5" t="str">
        <f aca="false">"`"&amp;A200&amp;"`, "</f>
        <v>`dia2_R5_1`, </v>
      </c>
      <c r="D1084" s="1" t="str">
        <f aca="false">A200&amp;" = '$"&amp;A200&amp;"', "</f>
        <v>dia2_R5_1 = '$dia2_R5_1', </v>
      </c>
    </row>
    <row r="1085" customFormat="false" ht="12.8" hidden="false" customHeight="false" outlineLevel="0" collapsed="false">
      <c r="C1085" s="5" t="str">
        <f aca="false">"`"&amp;A201&amp;"`, "</f>
        <v>`dia2_H6_1`, </v>
      </c>
      <c r="D1085" s="1" t="str">
        <f aca="false">A201&amp;" = '$"&amp;A201&amp;"', "</f>
        <v>dia2_H6_1 = '$dia2_H6_1', </v>
      </c>
    </row>
    <row r="1086" customFormat="false" ht="12.8" hidden="false" customHeight="false" outlineLevel="0" collapsed="false">
      <c r="C1086" s="5" t="str">
        <f aca="false">"`"&amp;A202&amp;"`, "</f>
        <v>`dia2_R6_1`, </v>
      </c>
      <c r="D1086" s="1" t="str">
        <f aca="false">A202&amp;" = '$"&amp;A202&amp;"', "</f>
        <v>dia2_R6_1 = '$dia2_R6_1', </v>
      </c>
    </row>
    <row r="1087" customFormat="false" ht="12.8" hidden="false" customHeight="false" outlineLevel="0" collapsed="false">
      <c r="C1087" s="5" t="str">
        <f aca="false">"`"&amp;A203&amp;"`, "</f>
        <v>`dia2_H7_1`, </v>
      </c>
      <c r="D1087" s="1" t="str">
        <f aca="false">A203&amp;" = '$"&amp;A203&amp;"', "</f>
        <v>dia2_H7_1 = '$dia2_H7_1', </v>
      </c>
    </row>
    <row r="1088" customFormat="false" ht="12.8" hidden="false" customHeight="false" outlineLevel="0" collapsed="false">
      <c r="C1088" s="5" t="str">
        <f aca="false">"`"&amp;A204&amp;"`, "</f>
        <v>`dia2_R7_1`, </v>
      </c>
      <c r="D1088" s="1" t="str">
        <f aca="false">A204&amp;" = '$"&amp;A204&amp;"', "</f>
        <v>dia2_R7_1 = '$dia2_R7_1', </v>
      </c>
    </row>
    <row r="1089" customFormat="false" ht="12.8" hidden="false" customHeight="false" outlineLevel="0" collapsed="false">
      <c r="C1089" s="5" t="str">
        <f aca="false">"`"&amp;A205&amp;"`, "</f>
        <v>`dia2_H8_1`, </v>
      </c>
      <c r="D1089" s="1" t="str">
        <f aca="false">A205&amp;" = '$"&amp;A205&amp;"', "</f>
        <v>dia2_H8_1 = '$dia2_H8_1', </v>
      </c>
    </row>
    <row r="1090" customFormat="false" ht="12.8" hidden="false" customHeight="false" outlineLevel="0" collapsed="false">
      <c r="C1090" s="5" t="str">
        <f aca="false">"`"&amp;A206&amp;"`, "</f>
        <v>`dia2_R8_1`, </v>
      </c>
      <c r="D1090" s="1" t="str">
        <f aca="false">A206&amp;" = '$"&amp;A206&amp;"', "</f>
        <v>dia2_R8_1 = '$dia2_R8_1', </v>
      </c>
    </row>
    <row r="1091" customFormat="false" ht="12.8" hidden="false" customHeight="false" outlineLevel="0" collapsed="false">
      <c r="C1091" s="5" t="str">
        <f aca="false">"`"&amp;A207&amp;"`, "</f>
        <v>`dia2_H9_1`, </v>
      </c>
      <c r="D1091" s="1" t="str">
        <f aca="false">A207&amp;" = '$"&amp;A207&amp;"', "</f>
        <v>dia2_H9_1 = '$dia2_H9_1', </v>
      </c>
    </row>
    <row r="1092" customFormat="false" ht="12.8" hidden="false" customHeight="false" outlineLevel="0" collapsed="false">
      <c r="C1092" s="5" t="str">
        <f aca="false">"`"&amp;A208&amp;"`, "</f>
        <v>`dia2_R9_1`, </v>
      </c>
      <c r="D1092" s="1" t="str">
        <f aca="false">A208&amp;" = '$"&amp;A208&amp;"', "</f>
        <v>dia2_R9_1 = '$dia2_R9_1', </v>
      </c>
    </row>
    <row r="1093" customFormat="false" ht="12.8" hidden="false" customHeight="false" outlineLevel="0" collapsed="false">
      <c r="C1093" s="5" t="str">
        <f aca="false">"`"&amp;A209&amp;"`, "</f>
        <v>`dia2_H10_1`, </v>
      </c>
      <c r="D1093" s="1" t="str">
        <f aca="false">A209&amp;" = '$"&amp;A209&amp;"', "</f>
        <v>dia2_H10_1 = '$dia2_H10_1', </v>
      </c>
    </row>
    <row r="1094" customFormat="false" ht="12.8" hidden="false" customHeight="false" outlineLevel="0" collapsed="false">
      <c r="C1094" s="5" t="str">
        <f aca="false">"`"&amp;A210&amp;"`, "</f>
        <v>`dia2_R10_1`, </v>
      </c>
      <c r="D1094" s="1" t="str">
        <f aca="false">A210&amp;" = '$"&amp;A210&amp;"', "</f>
        <v>dia2_R10_1 = '$dia2_R10_1', </v>
      </c>
    </row>
    <row r="1095" customFormat="false" ht="12.8" hidden="false" customHeight="false" outlineLevel="0" collapsed="false">
      <c r="C1095" s="5" t="str">
        <f aca="false">"`"&amp;A211&amp;"`, "</f>
        <v>`dia2_H1_2`, </v>
      </c>
      <c r="D1095" s="1" t="str">
        <f aca="false">A211&amp;" = '$"&amp;A211&amp;"', "</f>
        <v>dia2_H1_2 = '$dia2_H1_2', </v>
      </c>
    </row>
    <row r="1096" customFormat="false" ht="12.8" hidden="false" customHeight="false" outlineLevel="0" collapsed="false">
      <c r="C1096" s="5" t="str">
        <f aca="false">"`"&amp;A212&amp;"`, "</f>
        <v>`dia2_R1_2`, </v>
      </c>
      <c r="D1096" s="1" t="str">
        <f aca="false">A212&amp;" = '$"&amp;A212&amp;"', "</f>
        <v>dia2_R1_2 = '$dia2_R1_2', </v>
      </c>
    </row>
    <row r="1097" customFormat="false" ht="12.8" hidden="false" customHeight="false" outlineLevel="0" collapsed="false">
      <c r="C1097" s="5" t="str">
        <f aca="false">"`"&amp;A213&amp;"`, "</f>
        <v>`dia2_H2_2`, </v>
      </c>
      <c r="D1097" s="1" t="str">
        <f aca="false">A213&amp;" = '$"&amp;A213&amp;"', "</f>
        <v>dia2_H2_2 = '$dia2_H2_2', </v>
      </c>
    </row>
    <row r="1098" customFormat="false" ht="12.8" hidden="false" customHeight="false" outlineLevel="0" collapsed="false">
      <c r="C1098" s="5" t="str">
        <f aca="false">"`"&amp;A214&amp;"`, "</f>
        <v>`dia2_R2_2`, </v>
      </c>
      <c r="D1098" s="1" t="str">
        <f aca="false">A214&amp;" = '$"&amp;A214&amp;"', "</f>
        <v>dia2_R2_2 = '$dia2_R2_2', </v>
      </c>
    </row>
    <row r="1099" customFormat="false" ht="12.8" hidden="false" customHeight="false" outlineLevel="0" collapsed="false">
      <c r="C1099" s="5" t="str">
        <f aca="false">"`"&amp;A215&amp;"`, "</f>
        <v>`dia2_H3_2`, </v>
      </c>
      <c r="D1099" s="1" t="str">
        <f aca="false">A215&amp;" = '$"&amp;A215&amp;"', "</f>
        <v>dia2_H3_2 = '$dia2_H3_2', </v>
      </c>
    </row>
    <row r="1100" customFormat="false" ht="12.8" hidden="false" customHeight="false" outlineLevel="0" collapsed="false">
      <c r="C1100" s="5" t="str">
        <f aca="false">"`"&amp;A216&amp;"`, "</f>
        <v>`dia2_R3_2`, </v>
      </c>
      <c r="D1100" s="1" t="str">
        <f aca="false">A216&amp;" = '$"&amp;A216&amp;"', "</f>
        <v>dia2_R3_2 = '$dia2_R3_2', </v>
      </c>
    </row>
    <row r="1101" customFormat="false" ht="12.8" hidden="false" customHeight="false" outlineLevel="0" collapsed="false">
      <c r="C1101" s="5" t="str">
        <f aca="false">"`"&amp;A217&amp;"`, "</f>
        <v>`dia2_H4_2`, </v>
      </c>
      <c r="D1101" s="1" t="str">
        <f aca="false">A217&amp;" = '$"&amp;A217&amp;"', "</f>
        <v>dia2_H4_2 = '$dia2_H4_2', </v>
      </c>
    </row>
    <row r="1102" customFormat="false" ht="12.8" hidden="false" customHeight="false" outlineLevel="0" collapsed="false">
      <c r="C1102" s="5" t="str">
        <f aca="false">"`"&amp;A218&amp;"`, "</f>
        <v>`dia2_R4_2`, </v>
      </c>
      <c r="D1102" s="1" t="str">
        <f aca="false">A218&amp;" = '$"&amp;A218&amp;"', "</f>
        <v>dia2_R4_2 = '$dia2_R4_2', </v>
      </c>
    </row>
    <row r="1103" customFormat="false" ht="12.8" hidden="false" customHeight="false" outlineLevel="0" collapsed="false">
      <c r="C1103" s="5" t="str">
        <f aca="false">"`"&amp;A219&amp;"`, "</f>
        <v>`dia2_H5_2`, </v>
      </c>
      <c r="D1103" s="1" t="str">
        <f aca="false">A219&amp;" = '$"&amp;A219&amp;"', "</f>
        <v>dia2_H5_2 = '$dia2_H5_2', </v>
      </c>
    </row>
    <row r="1104" customFormat="false" ht="12.8" hidden="false" customHeight="false" outlineLevel="0" collapsed="false">
      <c r="C1104" s="5" t="str">
        <f aca="false">"`"&amp;A220&amp;"`, "</f>
        <v>`dia2_R5_2`, </v>
      </c>
      <c r="D1104" s="1" t="str">
        <f aca="false">A220&amp;" = '$"&amp;A220&amp;"', "</f>
        <v>dia2_R5_2 = '$dia2_R5_2', </v>
      </c>
    </row>
    <row r="1105" customFormat="false" ht="12.8" hidden="false" customHeight="false" outlineLevel="0" collapsed="false">
      <c r="C1105" s="5" t="str">
        <f aca="false">"`"&amp;A221&amp;"`, "</f>
        <v>`dia2_H6_2`, </v>
      </c>
      <c r="D1105" s="1" t="str">
        <f aca="false">A221&amp;" = '$"&amp;A221&amp;"', "</f>
        <v>dia2_H6_2 = '$dia2_H6_2', </v>
      </c>
    </row>
    <row r="1106" customFormat="false" ht="12.8" hidden="false" customHeight="false" outlineLevel="0" collapsed="false">
      <c r="C1106" s="5" t="str">
        <f aca="false">"`"&amp;A222&amp;"`, "</f>
        <v>`dia2_R6_2`, </v>
      </c>
      <c r="D1106" s="1" t="str">
        <f aca="false">A222&amp;" = '$"&amp;A222&amp;"', "</f>
        <v>dia2_R6_2 = '$dia2_R6_2', </v>
      </c>
    </row>
    <row r="1107" customFormat="false" ht="12.8" hidden="false" customHeight="false" outlineLevel="0" collapsed="false">
      <c r="C1107" s="5" t="str">
        <f aca="false">"`"&amp;A223&amp;"`, "</f>
        <v>`dia2_H7_2`, </v>
      </c>
      <c r="D1107" s="1" t="str">
        <f aca="false">A223&amp;" = '$"&amp;A223&amp;"', "</f>
        <v>dia2_H7_2 = '$dia2_H7_2', </v>
      </c>
    </row>
    <row r="1108" customFormat="false" ht="12.8" hidden="false" customHeight="false" outlineLevel="0" collapsed="false">
      <c r="C1108" s="5" t="str">
        <f aca="false">"`"&amp;A224&amp;"`, "</f>
        <v>`dia2_R7_2`, </v>
      </c>
      <c r="D1108" s="1" t="str">
        <f aca="false">A224&amp;" = '$"&amp;A224&amp;"', "</f>
        <v>dia2_R7_2 = '$dia2_R7_2', </v>
      </c>
    </row>
    <row r="1109" customFormat="false" ht="12.8" hidden="false" customHeight="false" outlineLevel="0" collapsed="false">
      <c r="C1109" s="5" t="str">
        <f aca="false">"`"&amp;A225&amp;"`, "</f>
        <v>`dia2_H8_2`, </v>
      </c>
      <c r="D1109" s="1" t="str">
        <f aca="false">A225&amp;" = '$"&amp;A225&amp;"', "</f>
        <v>dia2_H8_2 = '$dia2_H8_2', </v>
      </c>
    </row>
    <row r="1110" customFormat="false" ht="12.8" hidden="false" customHeight="false" outlineLevel="0" collapsed="false">
      <c r="C1110" s="5" t="str">
        <f aca="false">"`"&amp;A226&amp;"`, "</f>
        <v>`dia2_R8_2`, </v>
      </c>
      <c r="D1110" s="1" t="str">
        <f aca="false">A226&amp;" = '$"&amp;A226&amp;"', "</f>
        <v>dia2_R8_2 = '$dia2_R8_2', </v>
      </c>
    </row>
    <row r="1111" customFormat="false" ht="12.8" hidden="false" customHeight="false" outlineLevel="0" collapsed="false">
      <c r="C1111" s="5" t="str">
        <f aca="false">"`"&amp;A227&amp;"`, "</f>
        <v>`dia2_H9_2`, </v>
      </c>
      <c r="D1111" s="1" t="str">
        <f aca="false">A227&amp;" = '$"&amp;A227&amp;"', "</f>
        <v>dia2_H9_2 = '$dia2_H9_2', </v>
      </c>
    </row>
    <row r="1112" customFormat="false" ht="12.8" hidden="false" customHeight="false" outlineLevel="0" collapsed="false">
      <c r="C1112" s="5" t="str">
        <f aca="false">"`"&amp;A228&amp;"`, "</f>
        <v>`dia2_R9_2`, </v>
      </c>
      <c r="D1112" s="1" t="str">
        <f aca="false">A228&amp;" = '$"&amp;A228&amp;"', "</f>
        <v>dia2_R9_2 = '$dia2_R9_2', </v>
      </c>
    </row>
    <row r="1113" customFormat="false" ht="12.8" hidden="false" customHeight="false" outlineLevel="0" collapsed="false">
      <c r="C1113" s="5" t="str">
        <f aca="false">"`"&amp;A229&amp;"`, "</f>
        <v>`dia2_H10_2`, </v>
      </c>
      <c r="D1113" s="1" t="str">
        <f aca="false">A229&amp;" = '$"&amp;A229&amp;"', "</f>
        <v>dia2_H10_2 = '$dia2_H10_2', </v>
      </c>
    </row>
    <row r="1114" customFormat="false" ht="12.8" hidden="false" customHeight="false" outlineLevel="0" collapsed="false">
      <c r="C1114" s="5" t="str">
        <f aca="false">"`"&amp;A230&amp;"`, "</f>
        <v>`dia2_R10_2`, </v>
      </c>
      <c r="D1114" s="1" t="str">
        <f aca="false">A230&amp;" = '$"&amp;A230&amp;"', "</f>
        <v>dia2_R10_2 = '$dia2_R10_2', </v>
      </c>
    </row>
    <row r="1115" customFormat="false" ht="12.8" hidden="false" customHeight="false" outlineLevel="0" collapsed="false">
      <c r="C1115" s="5" t="str">
        <f aca="false">"`"&amp;A231&amp;"`, "</f>
        <v>`dia2_H1_3`, </v>
      </c>
      <c r="D1115" s="1" t="str">
        <f aca="false">A231&amp;" = '$"&amp;A231&amp;"', "</f>
        <v>dia2_H1_3 = '$dia2_H1_3', </v>
      </c>
    </row>
    <row r="1116" customFormat="false" ht="12.8" hidden="false" customHeight="false" outlineLevel="0" collapsed="false">
      <c r="C1116" s="5" t="str">
        <f aca="false">"`"&amp;A232&amp;"`, "</f>
        <v>`dia2_R1_3`, </v>
      </c>
      <c r="D1116" s="1" t="str">
        <f aca="false">A232&amp;" = '$"&amp;A232&amp;"', "</f>
        <v>dia2_R1_3 = '$dia2_R1_3', </v>
      </c>
    </row>
    <row r="1117" customFormat="false" ht="12.8" hidden="false" customHeight="false" outlineLevel="0" collapsed="false">
      <c r="C1117" s="5" t="str">
        <f aca="false">"`"&amp;A233&amp;"`, "</f>
        <v>`dia2_H2_3`, </v>
      </c>
      <c r="D1117" s="1" t="str">
        <f aca="false">A233&amp;" = '$"&amp;A233&amp;"', "</f>
        <v>dia2_H2_3 = '$dia2_H2_3', </v>
      </c>
    </row>
    <row r="1118" customFormat="false" ht="12.8" hidden="false" customHeight="false" outlineLevel="0" collapsed="false">
      <c r="C1118" s="5" t="str">
        <f aca="false">"`"&amp;A234&amp;"`, "</f>
        <v>`dia2_R2_3`, </v>
      </c>
      <c r="D1118" s="1" t="str">
        <f aca="false">A234&amp;" = '$"&amp;A234&amp;"', "</f>
        <v>dia2_R2_3 = '$dia2_R2_3', </v>
      </c>
    </row>
    <row r="1119" customFormat="false" ht="12.8" hidden="false" customHeight="false" outlineLevel="0" collapsed="false">
      <c r="C1119" s="5" t="str">
        <f aca="false">"`"&amp;A235&amp;"`, "</f>
        <v>`dia2_H3_3`, </v>
      </c>
      <c r="D1119" s="1" t="str">
        <f aca="false">A235&amp;" = '$"&amp;A235&amp;"', "</f>
        <v>dia2_H3_3 = '$dia2_H3_3', </v>
      </c>
    </row>
    <row r="1120" customFormat="false" ht="12.8" hidden="false" customHeight="false" outlineLevel="0" collapsed="false">
      <c r="C1120" s="5" t="str">
        <f aca="false">"`"&amp;A236&amp;"`, "</f>
        <v>`dia2_R3_3`, </v>
      </c>
      <c r="D1120" s="1" t="str">
        <f aca="false">A236&amp;" = '$"&amp;A236&amp;"', "</f>
        <v>dia2_R3_3 = '$dia2_R3_3', </v>
      </c>
    </row>
    <row r="1121" customFormat="false" ht="12.8" hidden="false" customHeight="false" outlineLevel="0" collapsed="false">
      <c r="C1121" s="5" t="str">
        <f aca="false">"`"&amp;A237&amp;"`, "</f>
        <v>`dia2_H4_3`, </v>
      </c>
      <c r="D1121" s="1" t="str">
        <f aca="false">A237&amp;" = '$"&amp;A237&amp;"', "</f>
        <v>dia2_H4_3 = '$dia2_H4_3', </v>
      </c>
    </row>
    <row r="1122" customFormat="false" ht="12.8" hidden="false" customHeight="false" outlineLevel="0" collapsed="false">
      <c r="C1122" s="5" t="str">
        <f aca="false">"`"&amp;A238&amp;"`, "</f>
        <v>`dia2_R4_3`, </v>
      </c>
      <c r="D1122" s="1" t="str">
        <f aca="false">A238&amp;" = '$"&amp;A238&amp;"', "</f>
        <v>dia2_R4_3 = '$dia2_R4_3', </v>
      </c>
    </row>
    <row r="1123" customFormat="false" ht="12.8" hidden="false" customHeight="false" outlineLevel="0" collapsed="false">
      <c r="C1123" s="5" t="str">
        <f aca="false">"`"&amp;A239&amp;"`, "</f>
        <v>`dia2_H5_3`, </v>
      </c>
      <c r="D1123" s="1" t="str">
        <f aca="false">A239&amp;" = '$"&amp;A239&amp;"', "</f>
        <v>dia2_H5_3 = '$dia2_H5_3', </v>
      </c>
    </row>
    <row r="1124" customFormat="false" ht="12.8" hidden="false" customHeight="false" outlineLevel="0" collapsed="false">
      <c r="C1124" s="5" t="str">
        <f aca="false">"`"&amp;A240&amp;"`, "</f>
        <v>`dia2_R5_3`, </v>
      </c>
      <c r="D1124" s="1" t="str">
        <f aca="false">A240&amp;" = '$"&amp;A240&amp;"', "</f>
        <v>dia2_R5_3 = '$dia2_R5_3', </v>
      </c>
    </row>
    <row r="1125" customFormat="false" ht="12.8" hidden="false" customHeight="false" outlineLevel="0" collapsed="false">
      <c r="C1125" s="5" t="str">
        <f aca="false">"`"&amp;A241&amp;"`, "</f>
        <v>`dia2_H6_3`, </v>
      </c>
      <c r="D1125" s="1" t="str">
        <f aca="false">A241&amp;" = '$"&amp;A241&amp;"', "</f>
        <v>dia2_H6_3 = '$dia2_H6_3', </v>
      </c>
    </row>
    <row r="1126" customFormat="false" ht="12.8" hidden="false" customHeight="false" outlineLevel="0" collapsed="false">
      <c r="C1126" s="5" t="str">
        <f aca="false">"`"&amp;A242&amp;"`, "</f>
        <v>`dia2_R6_3`, </v>
      </c>
      <c r="D1126" s="1" t="str">
        <f aca="false">A242&amp;" = '$"&amp;A242&amp;"', "</f>
        <v>dia2_R6_3 = '$dia2_R6_3', </v>
      </c>
    </row>
    <row r="1127" customFormat="false" ht="12.8" hidden="false" customHeight="false" outlineLevel="0" collapsed="false">
      <c r="C1127" s="5" t="str">
        <f aca="false">"`"&amp;A243&amp;"`, "</f>
        <v>`dia2_H7_3`, </v>
      </c>
      <c r="D1127" s="1" t="str">
        <f aca="false">A243&amp;" = '$"&amp;A243&amp;"', "</f>
        <v>dia2_H7_3 = '$dia2_H7_3', </v>
      </c>
    </row>
    <row r="1128" customFormat="false" ht="12.8" hidden="false" customHeight="false" outlineLevel="0" collapsed="false">
      <c r="C1128" s="5" t="str">
        <f aca="false">"`"&amp;A244&amp;"`, "</f>
        <v>`dia2_R7_3`, </v>
      </c>
      <c r="D1128" s="1" t="str">
        <f aca="false">A244&amp;" = '$"&amp;A244&amp;"', "</f>
        <v>dia2_R7_3 = '$dia2_R7_3', </v>
      </c>
    </row>
    <row r="1129" customFormat="false" ht="12.8" hidden="false" customHeight="false" outlineLevel="0" collapsed="false">
      <c r="C1129" s="5" t="str">
        <f aca="false">"`"&amp;A245&amp;"`, "</f>
        <v>`dia2_H8_3`, </v>
      </c>
      <c r="D1129" s="1" t="str">
        <f aca="false">A245&amp;" = '$"&amp;A245&amp;"', "</f>
        <v>dia2_H8_3 = '$dia2_H8_3', </v>
      </c>
    </row>
    <row r="1130" customFormat="false" ht="12.8" hidden="false" customHeight="false" outlineLevel="0" collapsed="false">
      <c r="C1130" s="5" t="str">
        <f aca="false">"`"&amp;A246&amp;"`, "</f>
        <v>`dia2_R8_3`, </v>
      </c>
      <c r="D1130" s="1" t="str">
        <f aca="false">A246&amp;" = '$"&amp;A246&amp;"', "</f>
        <v>dia2_R8_3 = '$dia2_R8_3', </v>
      </c>
    </row>
    <row r="1131" customFormat="false" ht="12.8" hidden="false" customHeight="false" outlineLevel="0" collapsed="false">
      <c r="C1131" s="5" t="str">
        <f aca="false">"`"&amp;A247&amp;"`, "</f>
        <v>`dia2_H9_3`, </v>
      </c>
      <c r="D1131" s="1" t="str">
        <f aca="false">A247&amp;" = '$"&amp;A247&amp;"', "</f>
        <v>dia2_H9_3 = '$dia2_H9_3', </v>
      </c>
    </row>
    <row r="1132" customFormat="false" ht="12.8" hidden="false" customHeight="false" outlineLevel="0" collapsed="false">
      <c r="C1132" s="5" t="str">
        <f aca="false">"`"&amp;A248&amp;"`, "</f>
        <v>`dia2_R9_3`, </v>
      </c>
      <c r="D1132" s="1" t="str">
        <f aca="false">A248&amp;" = '$"&amp;A248&amp;"', "</f>
        <v>dia2_R9_3 = '$dia2_R9_3', </v>
      </c>
    </row>
    <row r="1133" customFormat="false" ht="12.8" hidden="false" customHeight="false" outlineLevel="0" collapsed="false">
      <c r="C1133" s="5" t="str">
        <f aca="false">"`"&amp;A249&amp;"`, "</f>
        <v>`dia2_H10_3`, </v>
      </c>
      <c r="D1133" s="1" t="str">
        <f aca="false">A249&amp;" = '$"&amp;A249&amp;"', "</f>
        <v>dia2_H10_3 = '$dia2_H10_3', </v>
      </c>
    </row>
    <row r="1134" customFormat="false" ht="12.8" hidden="false" customHeight="false" outlineLevel="0" collapsed="false">
      <c r="C1134" s="5" t="str">
        <f aca="false">"`"&amp;A250&amp;"`, "</f>
        <v>`dia2_R10_3`, </v>
      </c>
      <c r="D1134" s="1" t="str">
        <f aca="false">A250&amp;" = '$"&amp;A250&amp;"', "</f>
        <v>dia2_R10_3 = '$dia2_R10_3', </v>
      </c>
    </row>
    <row r="1135" customFormat="false" ht="12.8" hidden="false" customHeight="false" outlineLevel="0" collapsed="false">
      <c r="C1135" s="5" t="str">
        <f aca="false">"`"&amp;A251&amp;"`, "</f>
        <v>`dia2_H1_4`, </v>
      </c>
      <c r="D1135" s="1" t="str">
        <f aca="false">A251&amp;" = '$"&amp;A251&amp;"', "</f>
        <v>dia2_H1_4 = '$dia2_H1_4', </v>
      </c>
    </row>
    <row r="1136" customFormat="false" ht="12.8" hidden="false" customHeight="false" outlineLevel="0" collapsed="false">
      <c r="C1136" s="5" t="str">
        <f aca="false">"`"&amp;A252&amp;"`, "</f>
        <v>`dia2_R1_4`, </v>
      </c>
      <c r="D1136" s="1" t="str">
        <f aca="false">A252&amp;" = '$"&amp;A252&amp;"', "</f>
        <v>dia2_R1_4 = '$dia2_R1_4', </v>
      </c>
    </row>
    <row r="1137" customFormat="false" ht="12.8" hidden="false" customHeight="false" outlineLevel="0" collapsed="false">
      <c r="C1137" s="5" t="str">
        <f aca="false">"`"&amp;A253&amp;"`, "</f>
        <v>`dia2_H2_4`, </v>
      </c>
      <c r="D1137" s="1" t="str">
        <f aca="false">A253&amp;" = '$"&amp;A253&amp;"', "</f>
        <v>dia2_H2_4 = '$dia2_H2_4', </v>
      </c>
    </row>
    <row r="1138" customFormat="false" ht="12.8" hidden="false" customHeight="false" outlineLevel="0" collapsed="false">
      <c r="C1138" s="5" t="str">
        <f aca="false">"`"&amp;A254&amp;"`, "</f>
        <v>`dia2_R2_4`, </v>
      </c>
      <c r="D1138" s="1" t="str">
        <f aca="false">A254&amp;" = '$"&amp;A254&amp;"', "</f>
        <v>dia2_R2_4 = '$dia2_R2_4', </v>
      </c>
    </row>
    <row r="1139" customFormat="false" ht="12.8" hidden="false" customHeight="false" outlineLevel="0" collapsed="false">
      <c r="C1139" s="5" t="str">
        <f aca="false">"`"&amp;A255&amp;"`, "</f>
        <v>`dia2_H3_4`, </v>
      </c>
      <c r="D1139" s="1" t="str">
        <f aca="false">A255&amp;" = '$"&amp;A255&amp;"', "</f>
        <v>dia2_H3_4 = '$dia2_H3_4', </v>
      </c>
    </row>
    <row r="1140" customFormat="false" ht="12.8" hidden="false" customHeight="false" outlineLevel="0" collapsed="false">
      <c r="C1140" s="5" t="str">
        <f aca="false">"`"&amp;A256&amp;"`, "</f>
        <v>`dia2_R3_4`, </v>
      </c>
      <c r="D1140" s="1" t="str">
        <f aca="false">A256&amp;" = '$"&amp;A256&amp;"', "</f>
        <v>dia2_R3_4 = '$dia2_R3_4', </v>
      </c>
    </row>
    <row r="1141" customFormat="false" ht="12.8" hidden="false" customHeight="false" outlineLevel="0" collapsed="false">
      <c r="C1141" s="5" t="str">
        <f aca="false">"`"&amp;A257&amp;"`, "</f>
        <v>`dia2_H4_4`, </v>
      </c>
      <c r="D1141" s="1" t="str">
        <f aca="false">A257&amp;" = '$"&amp;A257&amp;"', "</f>
        <v>dia2_H4_4 = '$dia2_H4_4', </v>
      </c>
    </row>
    <row r="1142" customFormat="false" ht="12.8" hidden="false" customHeight="false" outlineLevel="0" collapsed="false">
      <c r="C1142" s="5" t="str">
        <f aca="false">"`"&amp;A258&amp;"`, "</f>
        <v>`dia2_R4_4`, </v>
      </c>
      <c r="D1142" s="1" t="str">
        <f aca="false">A258&amp;" = '$"&amp;A258&amp;"', "</f>
        <v>dia2_R4_4 = '$dia2_R4_4', </v>
      </c>
    </row>
    <row r="1143" customFormat="false" ht="12.8" hidden="false" customHeight="false" outlineLevel="0" collapsed="false">
      <c r="C1143" s="5" t="str">
        <f aca="false">"`"&amp;A259&amp;"`, "</f>
        <v>`dia2_H5_4`, </v>
      </c>
      <c r="D1143" s="1" t="str">
        <f aca="false">A259&amp;" = '$"&amp;A259&amp;"', "</f>
        <v>dia2_H5_4 = '$dia2_H5_4', </v>
      </c>
    </row>
    <row r="1144" customFormat="false" ht="12.8" hidden="false" customHeight="false" outlineLevel="0" collapsed="false">
      <c r="C1144" s="5" t="str">
        <f aca="false">"`"&amp;A260&amp;"`, "</f>
        <v>`dia2_R5_4`, </v>
      </c>
      <c r="D1144" s="1" t="str">
        <f aca="false">A260&amp;" = '$"&amp;A260&amp;"', "</f>
        <v>dia2_R5_4 = '$dia2_R5_4', </v>
      </c>
    </row>
    <row r="1145" customFormat="false" ht="12.8" hidden="false" customHeight="false" outlineLevel="0" collapsed="false">
      <c r="C1145" s="5" t="str">
        <f aca="false">"`"&amp;A261&amp;"`, "</f>
        <v>`dia2_H6_4`, </v>
      </c>
      <c r="D1145" s="1" t="str">
        <f aca="false">A261&amp;" = '$"&amp;A261&amp;"', "</f>
        <v>dia2_H6_4 = '$dia2_H6_4', </v>
      </c>
    </row>
    <row r="1146" customFormat="false" ht="12.8" hidden="false" customHeight="false" outlineLevel="0" collapsed="false">
      <c r="C1146" s="5" t="str">
        <f aca="false">"`"&amp;A262&amp;"`, "</f>
        <v>`dia2_R6_4`, </v>
      </c>
      <c r="D1146" s="1" t="str">
        <f aca="false">A262&amp;" = '$"&amp;A262&amp;"', "</f>
        <v>dia2_R6_4 = '$dia2_R6_4', </v>
      </c>
    </row>
    <row r="1147" customFormat="false" ht="12.8" hidden="false" customHeight="false" outlineLevel="0" collapsed="false">
      <c r="C1147" s="5" t="str">
        <f aca="false">"`"&amp;A263&amp;"`, "</f>
        <v>`dia2_H7_4`, </v>
      </c>
      <c r="D1147" s="1" t="str">
        <f aca="false">A263&amp;" = '$"&amp;A263&amp;"', "</f>
        <v>dia2_H7_4 = '$dia2_H7_4', </v>
      </c>
    </row>
    <row r="1148" customFormat="false" ht="12.8" hidden="false" customHeight="false" outlineLevel="0" collapsed="false">
      <c r="C1148" s="5" t="str">
        <f aca="false">"`"&amp;A264&amp;"`, "</f>
        <v>`dia2_R7_4`, </v>
      </c>
      <c r="D1148" s="1" t="str">
        <f aca="false">A264&amp;" = '$"&amp;A264&amp;"', "</f>
        <v>dia2_R7_4 = '$dia2_R7_4', </v>
      </c>
    </row>
    <row r="1149" customFormat="false" ht="12.8" hidden="false" customHeight="false" outlineLevel="0" collapsed="false">
      <c r="C1149" s="5" t="str">
        <f aca="false">"`"&amp;A265&amp;"`, "</f>
        <v>`dia2_H8_4`, </v>
      </c>
      <c r="D1149" s="1" t="str">
        <f aca="false">A265&amp;" = '$"&amp;A265&amp;"', "</f>
        <v>dia2_H8_4 = '$dia2_H8_4', </v>
      </c>
    </row>
    <row r="1150" customFormat="false" ht="12.8" hidden="false" customHeight="false" outlineLevel="0" collapsed="false">
      <c r="C1150" s="5" t="str">
        <f aca="false">"`"&amp;A266&amp;"`, "</f>
        <v>`dia2_R8_4`, </v>
      </c>
      <c r="D1150" s="1" t="str">
        <f aca="false">A266&amp;" = '$"&amp;A266&amp;"', "</f>
        <v>dia2_R8_4 = '$dia2_R8_4', </v>
      </c>
    </row>
    <row r="1151" customFormat="false" ht="12.8" hidden="false" customHeight="false" outlineLevel="0" collapsed="false">
      <c r="C1151" s="5" t="str">
        <f aca="false">"`"&amp;A267&amp;"`, "</f>
        <v>`dia2_H9_4`, </v>
      </c>
      <c r="D1151" s="1" t="str">
        <f aca="false">A267&amp;" = '$"&amp;A267&amp;"', "</f>
        <v>dia2_H9_4 = '$dia2_H9_4', </v>
      </c>
    </row>
    <row r="1152" customFormat="false" ht="12.8" hidden="false" customHeight="false" outlineLevel="0" collapsed="false">
      <c r="C1152" s="5" t="str">
        <f aca="false">"`"&amp;A268&amp;"`, "</f>
        <v>`dia2_R9_4`, </v>
      </c>
      <c r="D1152" s="1" t="str">
        <f aca="false">A268&amp;" = '$"&amp;A268&amp;"', "</f>
        <v>dia2_R9_4 = '$dia2_R9_4', </v>
      </c>
    </row>
    <row r="1153" customFormat="false" ht="12.8" hidden="false" customHeight="false" outlineLevel="0" collapsed="false">
      <c r="C1153" s="5" t="str">
        <f aca="false">"`"&amp;A269&amp;"`, "</f>
        <v>`dia2_H10_4`, </v>
      </c>
      <c r="D1153" s="1" t="str">
        <f aca="false">A269&amp;" = '$"&amp;A269&amp;"', "</f>
        <v>dia2_H10_4 = '$dia2_H10_4', </v>
      </c>
    </row>
    <row r="1154" customFormat="false" ht="12.8" hidden="false" customHeight="false" outlineLevel="0" collapsed="false">
      <c r="C1154" s="5" t="str">
        <f aca="false">"`"&amp;A270&amp;"`, "</f>
        <v>`dia2_R10_4`, </v>
      </c>
      <c r="D1154" s="1" t="str">
        <f aca="false">A270&amp;" = '$"&amp;A270&amp;"', "</f>
        <v>dia2_R10_4 = '$dia2_R10_4', </v>
      </c>
    </row>
    <row r="1155" customFormat="false" ht="12.8" hidden="false" customHeight="false" outlineLevel="0" collapsed="false">
      <c r="C1155" s="5" t="str">
        <f aca="false">"`"&amp;A271&amp;"`, "</f>
        <v>`dia2_nombre1`, </v>
      </c>
      <c r="D1155" s="1" t="str">
        <f aca="false">A271&amp;" = '$"&amp;A271&amp;"', "</f>
        <v>dia2_nombre1 = '$dia2_nombre1', </v>
      </c>
    </row>
    <row r="1156" customFormat="false" ht="12.8" hidden="false" customHeight="false" outlineLevel="0" collapsed="false">
      <c r="C1156" s="5" t="str">
        <f aca="false">"`"&amp;A272&amp;"`, "</f>
        <v>`dia2_HE1_1`, </v>
      </c>
      <c r="D1156" s="1" t="str">
        <f aca="false">A272&amp;" = '$"&amp;A272&amp;"', "</f>
        <v>dia2_HE1_1 = '$dia2_HE1_1', </v>
      </c>
    </row>
    <row r="1157" customFormat="false" ht="12.8" hidden="false" customHeight="false" outlineLevel="0" collapsed="false">
      <c r="C1157" s="5" t="str">
        <f aca="false">"`"&amp;A273&amp;"`, "</f>
        <v>`dia2_HS1_1`, </v>
      </c>
      <c r="D1157" s="1" t="str">
        <f aca="false">A273&amp;" = '$"&amp;A273&amp;"', "</f>
        <v>dia2_HS1_1 = '$dia2_HS1_1', </v>
      </c>
    </row>
    <row r="1158" customFormat="false" ht="12.8" hidden="false" customHeight="false" outlineLevel="0" collapsed="false">
      <c r="C1158" s="5" t="str">
        <f aca="false">"`"&amp;A274&amp;"`, "</f>
        <v>`dia2_HE2_1`, </v>
      </c>
      <c r="D1158" s="1" t="str">
        <f aca="false">A274&amp;" = '$"&amp;A274&amp;"', "</f>
        <v>dia2_HE2_1 = '$dia2_HE2_1', </v>
      </c>
    </row>
    <row r="1159" customFormat="false" ht="12.8" hidden="false" customHeight="false" outlineLevel="0" collapsed="false">
      <c r="C1159" s="5" t="str">
        <f aca="false">"`"&amp;A275&amp;"`, "</f>
        <v>`dia2_HS2_1`, </v>
      </c>
      <c r="D1159" s="1" t="str">
        <f aca="false">A275&amp;" = '$"&amp;A275&amp;"', "</f>
        <v>dia2_HS2_1 = '$dia2_HS2_1', </v>
      </c>
    </row>
    <row r="1160" customFormat="false" ht="12.8" hidden="false" customHeight="false" outlineLevel="0" collapsed="false">
      <c r="C1160" s="5" t="str">
        <f aca="false">"`"&amp;A276&amp;"`, "</f>
        <v>`dia2_HE3_1`, </v>
      </c>
      <c r="D1160" s="1" t="str">
        <f aca="false">A276&amp;" = '$"&amp;A276&amp;"', "</f>
        <v>dia2_HE3_1 = '$dia2_HE3_1', </v>
      </c>
    </row>
    <row r="1161" customFormat="false" ht="12.8" hidden="false" customHeight="false" outlineLevel="0" collapsed="false">
      <c r="C1161" s="5" t="str">
        <f aca="false">"`"&amp;A277&amp;"`, "</f>
        <v>`dia2_HS3_1`, </v>
      </c>
      <c r="D1161" s="1" t="str">
        <f aca="false">A277&amp;" = '$"&amp;A277&amp;"', "</f>
        <v>dia2_HS3_1 = '$dia2_HS3_1', </v>
      </c>
    </row>
    <row r="1162" customFormat="false" ht="12.8" hidden="false" customHeight="false" outlineLevel="0" collapsed="false">
      <c r="C1162" s="5" t="str">
        <f aca="false">"`"&amp;A278&amp;"`, "</f>
        <v>`dia2_HE4_1`, </v>
      </c>
      <c r="D1162" s="1" t="str">
        <f aca="false">A278&amp;" = '$"&amp;A278&amp;"', "</f>
        <v>dia2_HE4_1 = '$dia2_HE4_1', </v>
      </c>
    </row>
    <row r="1163" customFormat="false" ht="12.8" hidden="false" customHeight="false" outlineLevel="0" collapsed="false">
      <c r="C1163" s="5" t="str">
        <f aca="false">"`"&amp;A279&amp;"`, "</f>
        <v>`dia2_HS4_1`, </v>
      </c>
      <c r="D1163" s="1" t="str">
        <f aca="false">A279&amp;" = '$"&amp;A279&amp;"', "</f>
        <v>dia2_HS4_1 = '$dia2_HS4_1', </v>
      </c>
    </row>
    <row r="1164" customFormat="false" ht="12.8" hidden="false" customHeight="false" outlineLevel="0" collapsed="false">
      <c r="C1164" s="5" t="str">
        <f aca="false">"`"&amp;A280&amp;"`, "</f>
        <v>`dia2_HE5_1`, </v>
      </c>
      <c r="D1164" s="1" t="str">
        <f aca="false">A280&amp;" = '$"&amp;A280&amp;"', "</f>
        <v>dia2_HE5_1 = '$dia2_HE5_1', </v>
      </c>
    </row>
    <row r="1165" customFormat="false" ht="12.8" hidden="false" customHeight="false" outlineLevel="0" collapsed="false">
      <c r="C1165" s="5" t="str">
        <f aca="false">"`"&amp;A281&amp;"`, "</f>
        <v>`dia2_HS5_1`, </v>
      </c>
      <c r="D1165" s="1" t="str">
        <f aca="false">A281&amp;" = '$"&amp;A281&amp;"', "</f>
        <v>dia2_HS5_1 = '$dia2_HS5_1', </v>
      </c>
    </row>
    <row r="1166" customFormat="false" ht="12.8" hidden="false" customHeight="false" outlineLevel="0" collapsed="false">
      <c r="C1166" s="5" t="str">
        <f aca="false">"`"&amp;A282&amp;"`, "</f>
        <v>`dia2_nombre2`, </v>
      </c>
      <c r="D1166" s="1" t="str">
        <f aca="false">A282&amp;" = '$"&amp;A282&amp;"', "</f>
        <v>dia2_nombre2 = '$dia2_nombre2', </v>
      </c>
    </row>
    <row r="1167" customFormat="false" ht="12.8" hidden="false" customHeight="false" outlineLevel="0" collapsed="false">
      <c r="C1167" s="5" t="str">
        <f aca="false">"`"&amp;A283&amp;"`, "</f>
        <v>`dia2_HE1_2`, </v>
      </c>
      <c r="D1167" s="1" t="str">
        <f aca="false">A283&amp;" = '$"&amp;A283&amp;"', "</f>
        <v>dia2_HE1_2 = '$dia2_HE1_2', </v>
      </c>
    </row>
    <row r="1168" customFormat="false" ht="12.8" hidden="false" customHeight="false" outlineLevel="0" collapsed="false">
      <c r="C1168" s="5" t="str">
        <f aca="false">"`"&amp;A284&amp;"`, "</f>
        <v>`dia2_HS1_2`, </v>
      </c>
      <c r="D1168" s="1" t="str">
        <f aca="false">A284&amp;" = '$"&amp;A284&amp;"', "</f>
        <v>dia2_HS1_2 = '$dia2_HS1_2', </v>
      </c>
    </row>
    <row r="1169" customFormat="false" ht="12.8" hidden="false" customHeight="false" outlineLevel="0" collapsed="false">
      <c r="C1169" s="5" t="str">
        <f aca="false">"`"&amp;A285&amp;"`, "</f>
        <v>`dia2_HE2_2`, </v>
      </c>
      <c r="D1169" s="1" t="str">
        <f aca="false">A285&amp;" = '$"&amp;A285&amp;"', "</f>
        <v>dia2_HE2_2 = '$dia2_HE2_2', </v>
      </c>
    </row>
    <row r="1170" customFormat="false" ht="12.8" hidden="false" customHeight="false" outlineLevel="0" collapsed="false">
      <c r="C1170" s="5" t="str">
        <f aca="false">"`"&amp;A286&amp;"`, "</f>
        <v>`dia2_HS2_2`, </v>
      </c>
      <c r="D1170" s="1" t="str">
        <f aca="false">A286&amp;" = '$"&amp;A286&amp;"', "</f>
        <v>dia2_HS2_2 = '$dia2_HS2_2', </v>
      </c>
    </row>
    <row r="1171" customFormat="false" ht="12.8" hidden="false" customHeight="false" outlineLevel="0" collapsed="false">
      <c r="C1171" s="5" t="str">
        <f aca="false">"`"&amp;A287&amp;"`, "</f>
        <v>`dia2_HE3_2`, </v>
      </c>
      <c r="D1171" s="1" t="str">
        <f aca="false">A287&amp;" = '$"&amp;A287&amp;"', "</f>
        <v>dia2_HE3_2 = '$dia2_HE3_2', </v>
      </c>
    </row>
    <row r="1172" customFormat="false" ht="12.8" hidden="false" customHeight="false" outlineLevel="0" collapsed="false">
      <c r="C1172" s="5" t="str">
        <f aca="false">"`"&amp;A288&amp;"`, "</f>
        <v>`dia2_HS3_2`, </v>
      </c>
      <c r="D1172" s="1" t="str">
        <f aca="false">A288&amp;" = '$"&amp;A288&amp;"', "</f>
        <v>dia2_HS3_2 = '$dia2_HS3_2', </v>
      </c>
    </row>
    <row r="1173" customFormat="false" ht="12.8" hidden="false" customHeight="false" outlineLevel="0" collapsed="false">
      <c r="C1173" s="5" t="str">
        <f aca="false">"`"&amp;A289&amp;"`, "</f>
        <v>`dia2_HE4_2`, </v>
      </c>
      <c r="D1173" s="1" t="str">
        <f aca="false">A289&amp;" = '$"&amp;A289&amp;"', "</f>
        <v>dia2_HE4_2 = '$dia2_HE4_2', </v>
      </c>
    </row>
    <row r="1174" customFormat="false" ht="12.8" hidden="false" customHeight="false" outlineLevel="0" collapsed="false">
      <c r="C1174" s="5" t="str">
        <f aca="false">"`"&amp;A290&amp;"`, "</f>
        <v>`dia2_HS4_2`, </v>
      </c>
      <c r="D1174" s="1" t="str">
        <f aca="false">A290&amp;" = '$"&amp;A290&amp;"', "</f>
        <v>dia2_HS4_2 = '$dia2_HS4_2', </v>
      </c>
    </row>
    <row r="1175" customFormat="false" ht="12.8" hidden="false" customHeight="false" outlineLevel="0" collapsed="false">
      <c r="C1175" s="5" t="str">
        <f aca="false">"`"&amp;A291&amp;"`, "</f>
        <v>`dia2_HE5_2`, </v>
      </c>
      <c r="D1175" s="1" t="str">
        <f aca="false">A291&amp;" = '$"&amp;A291&amp;"', "</f>
        <v>dia2_HE5_2 = '$dia2_HE5_2', </v>
      </c>
    </row>
    <row r="1176" customFormat="false" ht="12.8" hidden="false" customHeight="false" outlineLevel="0" collapsed="false">
      <c r="C1176" s="5" t="str">
        <f aca="false">"`"&amp;A292&amp;"`, "</f>
        <v>`dia2_HS5_2`, </v>
      </c>
      <c r="D1176" s="1" t="str">
        <f aca="false">A292&amp;" = '$"&amp;A292&amp;"', "</f>
        <v>dia2_HS5_2 = '$dia2_HS5_2', </v>
      </c>
    </row>
    <row r="1177" customFormat="false" ht="12.8" hidden="false" customHeight="false" outlineLevel="0" collapsed="false">
      <c r="C1177" s="5" t="str">
        <f aca="false">"`"&amp;A293&amp;"`, "</f>
        <v>`dia2_nombre3`, </v>
      </c>
      <c r="D1177" s="1" t="str">
        <f aca="false">A293&amp;" = '$"&amp;A293&amp;"', "</f>
        <v>dia2_nombre3 = '$dia2_nombre3', </v>
      </c>
    </row>
    <row r="1178" customFormat="false" ht="12.8" hidden="false" customHeight="false" outlineLevel="0" collapsed="false">
      <c r="C1178" s="5" t="str">
        <f aca="false">"`"&amp;A294&amp;"`, "</f>
        <v>`dia2_HE1_3`, </v>
      </c>
      <c r="D1178" s="1" t="str">
        <f aca="false">A294&amp;" = '$"&amp;A294&amp;"', "</f>
        <v>dia2_HE1_3 = '$dia2_HE1_3', </v>
      </c>
    </row>
    <row r="1179" customFormat="false" ht="12.8" hidden="false" customHeight="false" outlineLevel="0" collapsed="false">
      <c r="C1179" s="5" t="str">
        <f aca="false">"`"&amp;A295&amp;"`, "</f>
        <v>`dia2_HS1_3`, </v>
      </c>
      <c r="D1179" s="1" t="str">
        <f aca="false">A295&amp;" = '$"&amp;A295&amp;"', "</f>
        <v>dia2_HS1_3 = '$dia2_HS1_3', </v>
      </c>
    </row>
    <row r="1180" customFormat="false" ht="12.8" hidden="false" customHeight="false" outlineLevel="0" collapsed="false">
      <c r="C1180" s="5" t="str">
        <f aca="false">"`"&amp;A296&amp;"`, "</f>
        <v>`dia2_HE2_3`, </v>
      </c>
      <c r="D1180" s="1" t="str">
        <f aca="false">A296&amp;" = '$"&amp;A296&amp;"', "</f>
        <v>dia2_HE2_3 = '$dia2_HE2_3', </v>
      </c>
    </row>
    <row r="1181" customFormat="false" ht="12.8" hidden="false" customHeight="false" outlineLevel="0" collapsed="false">
      <c r="C1181" s="5" t="str">
        <f aca="false">"`"&amp;A297&amp;"`, "</f>
        <v>`dia2_HS2_3`, </v>
      </c>
      <c r="D1181" s="1" t="str">
        <f aca="false">A297&amp;" = '$"&amp;A297&amp;"', "</f>
        <v>dia2_HS2_3 = '$dia2_HS2_3', </v>
      </c>
    </row>
    <row r="1182" customFormat="false" ht="12.8" hidden="false" customHeight="false" outlineLevel="0" collapsed="false">
      <c r="C1182" s="5" t="str">
        <f aca="false">"`"&amp;A298&amp;"`, "</f>
        <v>`dia2_HE3_3`, </v>
      </c>
      <c r="D1182" s="1" t="str">
        <f aca="false">A298&amp;" = '$"&amp;A298&amp;"', "</f>
        <v>dia2_HE3_3 = '$dia2_HE3_3', </v>
      </c>
    </row>
    <row r="1183" customFormat="false" ht="12.8" hidden="false" customHeight="false" outlineLevel="0" collapsed="false">
      <c r="C1183" s="5" t="str">
        <f aca="false">"`"&amp;A299&amp;"`, "</f>
        <v>`dia2_HS3_3`, </v>
      </c>
      <c r="D1183" s="1" t="str">
        <f aca="false">A299&amp;" = '$"&amp;A299&amp;"', "</f>
        <v>dia2_HS3_3 = '$dia2_HS3_3', </v>
      </c>
    </row>
    <row r="1184" customFormat="false" ht="12.8" hidden="false" customHeight="false" outlineLevel="0" collapsed="false">
      <c r="C1184" s="5" t="str">
        <f aca="false">"`"&amp;A300&amp;"`, "</f>
        <v>`dia2_HE4_3`, </v>
      </c>
      <c r="D1184" s="1" t="str">
        <f aca="false">A300&amp;" = '$"&amp;A300&amp;"', "</f>
        <v>dia2_HE4_3 = '$dia2_HE4_3', </v>
      </c>
    </row>
    <row r="1185" customFormat="false" ht="12.8" hidden="false" customHeight="false" outlineLevel="0" collapsed="false">
      <c r="C1185" s="5" t="str">
        <f aca="false">"`"&amp;A301&amp;"`, "</f>
        <v>`dia2_HS4_3`, </v>
      </c>
      <c r="D1185" s="1" t="str">
        <f aca="false">A301&amp;" = '$"&amp;A301&amp;"', "</f>
        <v>dia2_HS4_3 = '$dia2_HS4_3', </v>
      </c>
    </row>
    <row r="1186" customFormat="false" ht="12.8" hidden="false" customHeight="false" outlineLevel="0" collapsed="false">
      <c r="C1186" s="5" t="str">
        <f aca="false">"`"&amp;A302&amp;"`, "</f>
        <v>`dia2_HE5_3`, </v>
      </c>
      <c r="D1186" s="1" t="str">
        <f aca="false">A302&amp;" = '$"&amp;A302&amp;"', "</f>
        <v>dia2_HE5_3 = '$dia2_HE5_3', </v>
      </c>
    </row>
    <row r="1187" customFormat="false" ht="12.8" hidden="false" customHeight="false" outlineLevel="0" collapsed="false">
      <c r="C1187" s="5" t="str">
        <f aca="false">"`"&amp;A303&amp;"`, "</f>
        <v>`dia2_HS5_3`, </v>
      </c>
      <c r="D1187" s="1" t="str">
        <f aca="false">A303&amp;" = '$"&amp;A303&amp;"', "</f>
        <v>dia2_HS5_3 = '$dia2_HS5_3', </v>
      </c>
    </row>
    <row r="1188" customFormat="false" ht="12.8" hidden="false" customHeight="false" outlineLevel="0" collapsed="false">
      <c r="C1188" s="5" t="str">
        <f aca="false">"`"&amp;A304&amp;"`, "</f>
        <v>`dia2_nombre4`, </v>
      </c>
      <c r="D1188" s="1" t="str">
        <f aca="false">A304&amp;" = '$"&amp;A304&amp;"', "</f>
        <v>dia2_nombre4 = '$dia2_nombre4', </v>
      </c>
    </row>
    <row r="1189" customFormat="false" ht="12.8" hidden="false" customHeight="false" outlineLevel="0" collapsed="false">
      <c r="C1189" s="5" t="str">
        <f aca="false">"`"&amp;A305&amp;"`, "</f>
        <v>`dia2_HE1_4`, </v>
      </c>
      <c r="D1189" s="1" t="str">
        <f aca="false">A305&amp;" = '$"&amp;A305&amp;"', "</f>
        <v>dia2_HE1_4 = '$dia2_HE1_4', </v>
      </c>
    </row>
    <row r="1190" customFormat="false" ht="12.8" hidden="false" customHeight="false" outlineLevel="0" collapsed="false">
      <c r="C1190" s="5" t="str">
        <f aca="false">"`"&amp;A306&amp;"`, "</f>
        <v>`dia2_HS1_4`, </v>
      </c>
      <c r="D1190" s="1" t="str">
        <f aca="false">A306&amp;" = '$"&amp;A306&amp;"', "</f>
        <v>dia2_HS1_4 = '$dia2_HS1_4', </v>
      </c>
    </row>
    <row r="1191" customFormat="false" ht="12.8" hidden="false" customHeight="false" outlineLevel="0" collapsed="false">
      <c r="C1191" s="5" t="str">
        <f aca="false">"`"&amp;A307&amp;"`, "</f>
        <v>`dia2_HE2_4`, </v>
      </c>
      <c r="D1191" s="1" t="str">
        <f aca="false">A307&amp;" = '$"&amp;A307&amp;"', "</f>
        <v>dia2_HE2_4 = '$dia2_HE2_4', </v>
      </c>
    </row>
    <row r="1192" customFormat="false" ht="12.8" hidden="false" customHeight="false" outlineLevel="0" collapsed="false">
      <c r="C1192" s="5" t="str">
        <f aca="false">"`"&amp;A308&amp;"`, "</f>
        <v>`dia2_HS2_4`, </v>
      </c>
      <c r="D1192" s="1" t="str">
        <f aca="false">A308&amp;" = '$"&amp;A308&amp;"', "</f>
        <v>dia2_HS2_4 = '$dia2_HS2_4', </v>
      </c>
    </row>
    <row r="1193" customFormat="false" ht="12.8" hidden="false" customHeight="false" outlineLevel="0" collapsed="false">
      <c r="C1193" s="5" t="str">
        <f aca="false">"`"&amp;A309&amp;"`, "</f>
        <v>`dia2_HE3_4`, </v>
      </c>
      <c r="D1193" s="1" t="str">
        <f aca="false">A309&amp;" = '$"&amp;A309&amp;"', "</f>
        <v>dia2_HE3_4 = '$dia2_HE3_4', </v>
      </c>
    </row>
    <row r="1194" customFormat="false" ht="12.8" hidden="false" customHeight="false" outlineLevel="0" collapsed="false">
      <c r="C1194" s="5" t="str">
        <f aca="false">"`"&amp;A310&amp;"`, "</f>
        <v>`dia2_HS3_4`, </v>
      </c>
      <c r="D1194" s="1" t="str">
        <f aca="false">A310&amp;" = '$"&amp;A310&amp;"', "</f>
        <v>dia2_HS3_4 = '$dia2_HS3_4', </v>
      </c>
    </row>
    <row r="1195" customFormat="false" ht="12.8" hidden="false" customHeight="false" outlineLevel="0" collapsed="false">
      <c r="C1195" s="5" t="str">
        <f aca="false">"`"&amp;A311&amp;"`, "</f>
        <v>`dia2_HE4_4`, </v>
      </c>
      <c r="D1195" s="1" t="str">
        <f aca="false">A311&amp;" = '$"&amp;A311&amp;"', "</f>
        <v>dia2_HE4_4 = '$dia2_HE4_4', </v>
      </c>
    </row>
    <row r="1196" customFormat="false" ht="12.8" hidden="false" customHeight="false" outlineLevel="0" collapsed="false">
      <c r="C1196" s="5" t="str">
        <f aca="false">"`"&amp;A312&amp;"`, "</f>
        <v>`dia2_HS4_4`, </v>
      </c>
      <c r="D1196" s="1" t="str">
        <f aca="false">A312&amp;" = '$"&amp;A312&amp;"', "</f>
        <v>dia2_HS4_4 = '$dia2_HS4_4', </v>
      </c>
    </row>
    <row r="1197" customFormat="false" ht="12.8" hidden="false" customHeight="false" outlineLevel="0" collapsed="false">
      <c r="C1197" s="5" t="str">
        <f aca="false">"`"&amp;A313&amp;"`, "</f>
        <v>`dia2_HE5_4`, </v>
      </c>
      <c r="D1197" s="1" t="str">
        <f aca="false">A313&amp;" = '$"&amp;A313&amp;"', "</f>
        <v>dia2_HE5_4 = '$dia2_HE5_4', </v>
      </c>
    </row>
    <row r="1198" customFormat="false" ht="12.8" hidden="false" customHeight="false" outlineLevel="0" collapsed="false">
      <c r="C1198" s="5" t="str">
        <f aca="false">"`"&amp;A314&amp;"`, "</f>
        <v>`dia2_HS5_4`, </v>
      </c>
      <c r="D1198" s="1" t="str">
        <f aca="false">A314&amp;" = '$"&amp;A314&amp;"', "</f>
        <v>dia2_HS5_4 = '$dia2_HS5_4', </v>
      </c>
    </row>
    <row r="1199" customFormat="false" ht="12.8" hidden="false" customHeight="false" outlineLevel="0" collapsed="false">
      <c r="C1199" s="5" t="str">
        <f aca="false">"`"&amp;A315&amp;"`, "</f>
        <v>`dia2_nombre5`, </v>
      </c>
      <c r="D1199" s="1" t="str">
        <f aca="false">A315&amp;" = '$"&amp;A315&amp;"', "</f>
        <v>dia2_nombre5 = '$dia2_nombre5', </v>
      </c>
    </row>
    <row r="1200" customFormat="false" ht="12.8" hidden="false" customHeight="false" outlineLevel="0" collapsed="false">
      <c r="C1200" s="5" t="str">
        <f aca="false">"`"&amp;A316&amp;"`, "</f>
        <v>`dia2_HE1_5`, </v>
      </c>
      <c r="D1200" s="1" t="str">
        <f aca="false">A316&amp;" = '$"&amp;A316&amp;"', "</f>
        <v>dia2_HE1_5 = '$dia2_HE1_5', </v>
      </c>
    </row>
    <row r="1201" customFormat="false" ht="12.8" hidden="false" customHeight="false" outlineLevel="0" collapsed="false">
      <c r="C1201" s="5" t="str">
        <f aca="false">"`"&amp;A317&amp;"`, "</f>
        <v>`dia2_HS1_5`, </v>
      </c>
      <c r="D1201" s="1" t="str">
        <f aca="false">A317&amp;" = '$"&amp;A317&amp;"', "</f>
        <v>dia2_HS1_5 = '$dia2_HS1_5', </v>
      </c>
    </row>
    <row r="1202" customFormat="false" ht="12.8" hidden="false" customHeight="false" outlineLevel="0" collapsed="false">
      <c r="C1202" s="5" t="str">
        <f aca="false">"`"&amp;A318&amp;"`, "</f>
        <v>`dia2_HE2_5`, </v>
      </c>
      <c r="D1202" s="1" t="str">
        <f aca="false">A318&amp;" = '$"&amp;A318&amp;"', "</f>
        <v>dia2_HE2_5 = '$dia2_HE2_5', </v>
      </c>
    </row>
    <row r="1203" customFormat="false" ht="12.8" hidden="false" customHeight="false" outlineLevel="0" collapsed="false">
      <c r="C1203" s="5" t="str">
        <f aca="false">"`"&amp;A319&amp;"`, "</f>
        <v>`dia2_HS2_5`, </v>
      </c>
      <c r="D1203" s="1" t="str">
        <f aca="false">A319&amp;" = '$"&amp;A319&amp;"', "</f>
        <v>dia2_HS2_5 = '$dia2_HS2_5', </v>
      </c>
    </row>
    <row r="1204" customFormat="false" ht="12.8" hidden="false" customHeight="false" outlineLevel="0" collapsed="false">
      <c r="C1204" s="5" t="str">
        <f aca="false">"`"&amp;A320&amp;"`, "</f>
        <v>`dia2_HE3_5`, </v>
      </c>
      <c r="D1204" s="1" t="str">
        <f aca="false">A320&amp;" = '$"&amp;A320&amp;"', "</f>
        <v>dia2_HE3_5 = '$dia2_HE3_5', </v>
      </c>
    </row>
    <row r="1205" customFormat="false" ht="12.8" hidden="false" customHeight="false" outlineLevel="0" collapsed="false">
      <c r="C1205" s="5" t="str">
        <f aca="false">"`"&amp;A321&amp;"`, "</f>
        <v>`dia2_HS3_5`, </v>
      </c>
      <c r="D1205" s="1" t="str">
        <f aca="false">A321&amp;" = '$"&amp;A321&amp;"', "</f>
        <v>dia2_HS3_5 = '$dia2_HS3_5', </v>
      </c>
    </row>
    <row r="1206" customFormat="false" ht="12.8" hidden="false" customHeight="false" outlineLevel="0" collapsed="false">
      <c r="C1206" s="5" t="str">
        <f aca="false">"`"&amp;A322&amp;"`, "</f>
        <v>`dia2_HE4_5`, </v>
      </c>
      <c r="D1206" s="1" t="str">
        <f aca="false">A322&amp;" = '$"&amp;A322&amp;"', "</f>
        <v>dia2_HE4_5 = '$dia2_HE4_5', </v>
      </c>
    </row>
    <row r="1207" customFormat="false" ht="12.8" hidden="false" customHeight="false" outlineLevel="0" collapsed="false">
      <c r="C1207" s="5" t="str">
        <f aca="false">"`"&amp;A323&amp;"`, "</f>
        <v>`dia2_HS4_5`, </v>
      </c>
      <c r="D1207" s="1" t="str">
        <f aca="false">A323&amp;" = '$"&amp;A323&amp;"', "</f>
        <v>dia2_HS4_5 = '$dia2_HS4_5', </v>
      </c>
    </row>
    <row r="1208" customFormat="false" ht="12.8" hidden="false" customHeight="false" outlineLevel="0" collapsed="false">
      <c r="C1208" s="5" t="str">
        <f aca="false">"`"&amp;A324&amp;"`, "</f>
        <v>`dia2_HE5_5`, </v>
      </c>
      <c r="D1208" s="1" t="str">
        <f aca="false">A324&amp;" = '$"&amp;A324&amp;"', "</f>
        <v>dia2_HE5_5 = '$dia2_HE5_5', </v>
      </c>
    </row>
    <row r="1209" customFormat="false" ht="12.8" hidden="false" customHeight="false" outlineLevel="0" collapsed="false">
      <c r="C1209" s="5" t="str">
        <f aca="false">"`"&amp;A325&amp;"`, "</f>
        <v>`dia2_HS5_5`, </v>
      </c>
      <c r="D1209" s="1" t="str">
        <f aca="false">A325&amp;" = '$"&amp;A325&amp;"', "</f>
        <v>dia2_HS5_5 = '$dia2_HS5_5', </v>
      </c>
    </row>
    <row r="1210" customFormat="false" ht="12.8" hidden="false" customHeight="false" outlineLevel="0" collapsed="false">
      <c r="C1210" s="5" t="str">
        <f aca="false">"`"&amp;A326&amp;"`, "</f>
        <v>`dia3_fecha`, </v>
      </c>
      <c r="D1210" s="1" t="str">
        <f aca="false">A326&amp;" = '$"&amp;A326&amp;"', "</f>
        <v>dia3_fecha = '$dia3_fecha', </v>
      </c>
    </row>
    <row r="1211" customFormat="false" ht="12.8" hidden="false" customHeight="false" outlineLevel="0" collapsed="false">
      <c r="C1211" s="5" t="str">
        <f aca="false">"`"&amp;A327&amp;"`, "</f>
        <v>`dia3_equipo`, </v>
      </c>
      <c r="D1211" s="1" t="str">
        <f aca="false">A327&amp;" = '$"&amp;A327&amp;"', "</f>
        <v>dia3_equipo = '$dia3_equipo', </v>
      </c>
    </row>
    <row r="1212" customFormat="false" ht="12.8" hidden="false" customHeight="false" outlineLevel="0" collapsed="false">
      <c r="C1212" s="5" t="str">
        <f aca="false">"`"&amp;A328&amp;"`, "</f>
        <v>`dia3_marca`, </v>
      </c>
      <c r="D1212" s="1" t="str">
        <f aca="false">A328&amp;" = '$"&amp;A328&amp;"', "</f>
        <v>dia3_marca = '$dia3_marca', </v>
      </c>
    </row>
    <row r="1213" customFormat="false" ht="12.8" hidden="false" customHeight="false" outlineLevel="0" collapsed="false">
      <c r="C1213" s="5" t="str">
        <f aca="false">"`"&amp;A329&amp;"`, "</f>
        <v>`dia3_fecha_calib`, </v>
      </c>
      <c r="D1213" s="1" t="str">
        <f aca="false">A329&amp;" = '$"&amp;A329&amp;"', "</f>
        <v>dia3_fecha_calib = '$dia3_fecha_calib', </v>
      </c>
    </row>
    <row r="1214" customFormat="false" ht="12.8" hidden="false" customHeight="false" outlineLevel="0" collapsed="false">
      <c r="C1214" s="5" t="str">
        <f aca="false">"`"&amp;A330&amp;"`, "</f>
        <v>`dia3_propietario`, </v>
      </c>
      <c r="D1214" s="1" t="str">
        <f aca="false">A330&amp;" = '$"&amp;A330&amp;"', "</f>
        <v>dia3_propietario = '$dia3_propietario', </v>
      </c>
    </row>
    <row r="1215" customFormat="false" ht="12.8" hidden="false" customHeight="false" outlineLevel="0" collapsed="false">
      <c r="C1215" s="5" t="str">
        <f aca="false">"`"&amp;A331&amp;"`, "</f>
        <v>`dia3_bumptest_por`, </v>
      </c>
      <c r="D1215" s="1" t="str">
        <f aca="false">A331&amp;" = '$"&amp;A331&amp;"', "</f>
        <v>dia3_bumptest_por = '$dia3_bumptest_por', </v>
      </c>
    </row>
    <row r="1216" customFormat="false" ht="12.8" hidden="false" customHeight="false" outlineLevel="0" collapsed="false">
      <c r="C1216" s="5" t="str">
        <f aca="false">"`"&amp;A332&amp;"`, "</f>
        <v>`dia3_LEL`, </v>
      </c>
      <c r="D1216" s="1" t="str">
        <f aca="false">A332&amp;" = '$"&amp;A332&amp;"', "</f>
        <v>dia3_LEL = '$dia3_LEL', </v>
      </c>
    </row>
    <row r="1217" customFormat="false" ht="12.8" hidden="false" customHeight="false" outlineLevel="0" collapsed="false">
      <c r="C1217" s="5" t="str">
        <f aca="false">"`"&amp;A333&amp;"`, "</f>
        <v>`dia3_O`, </v>
      </c>
      <c r="D1217" s="1" t="str">
        <f aca="false">A333&amp;" = '$"&amp;A333&amp;"', "</f>
        <v>dia3_O = '$dia3_O', </v>
      </c>
    </row>
    <row r="1218" customFormat="false" ht="12.8" hidden="false" customHeight="false" outlineLevel="0" collapsed="false">
      <c r="C1218" s="5" t="str">
        <f aca="false">"`"&amp;A334&amp;"`, "</f>
        <v>`dia3_H2S`, </v>
      </c>
      <c r="D1218" s="1" t="str">
        <f aca="false">A334&amp;" = '$"&amp;A334&amp;"', "</f>
        <v>dia3_H2S = '$dia3_H2S', </v>
      </c>
    </row>
    <row r="1219" customFormat="false" ht="12.8" hidden="false" customHeight="false" outlineLevel="0" collapsed="false">
      <c r="C1219" s="5" t="str">
        <f aca="false">"`"&amp;A335&amp;"`, "</f>
        <v>`dia3_CO`, </v>
      </c>
      <c r="D1219" s="1" t="str">
        <f aca="false">A335&amp;" = '$"&amp;A335&amp;"', "</f>
        <v>dia3_CO = '$dia3_CO', </v>
      </c>
    </row>
    <row r="1220" customFormat="false" ht="12.8" hidden="false" customHeight="false" outlineLevel="0" collapsed="false">
      <c r="C1220" s="5" t="str">
        <f aca="false">"`"&amp;A336&amp;"`, "</f>
        <v>`dia3_pasa_bumptest`, </v>
      </c>
      <c r="D1220" s="1" t="str">
        <f aca="false">A336&amp;" = '$"&amp;A336&amp;"', "</f>
        <v>dia3_pasa_bumptest = '$dia3_pasa_bumptest', </v>
      </c>
    </row>
    <row r="1221" customFormat="false" ht="12.8" hidden="false" customHeight="false" outlineLevel="0" collapsed="false">
      <c r="C1221" s="5" t="str">
        <f aca="false">"`"&amp;A337&amp;"`, "</f>
        <v>`dia3_H1_1`, </v>
      </c>
      <c r="D1221" s="1" t="str">
        <f aca="false">A337&amp;" = '$"&amp;A337&amp;"', "</f>
        <v>dia3_H1_1 = '$dia3_H1_1', </v>
      </c>
    </row>
    <row r="1222" customFormat="false" ht="12.8" hidden="false" customHeight="false" outlineLevel="0" collapsed="false">
      <c r="C1222" s="5" t="str">
        <f aca="false">"`"&amp;A338&amp;"`, "</f>
        <v>`dia3_R1_1`, </v>
      </c>
      <c r="D1222" s="1" t="str">
        <f aca="false">A338&amp;" = '$"&amp;A338&amp;"', "</f>
        <v>dia3_R1_1 = '$dia3_R1_1', </v>
      </c>
    </row>
    <row r="1223" customFormat="false" ht="12.8" hidden="false" customHeight="false" outlineLevel="0" collapsed="false">
      <c r="C1223" s="5" t="str">
        <f aca="false">"`"&amp;A339&amp;"`, "</f>
        <v>`dia3_H2_1`, </v>
      </c>
      <c r="D1223" s="1" t="str">
        <f aca="false">A339&amp;" = '$"&amp;A339&amp;"', "</f>
        <v>dia3_H2_1 = '$dia3_H2_1', </v>
      </c>
    </row>
    <row r="1224" customFormat="false" ht="12.8" hidden="false" customHeight="false" outlineLevel="0" collapsed="false">
      <c r="C1224" s="5" t="str">
        <f aca="false">"`"&amp;A340&amp;"`, "</f>
        <v>`dia3_R2_1`, </v>
      </c>
      <c r="D1224" s="1" t="str">
        <f aca="false">A340&amp;" = '$"&amp;A340&amp;"', "</f>
        <v>dia3_R2_1 = '$dia3_R2_1', </v>
      </c>
    </row>
    <row r="1225" customFormat="false" ht="12.8" hidden="false" customHeight="false" outlineLevel="0" collapsed="false">
      <c r="C1225" s="5" t="str">
        <f aca="false">"`"&amp;A341&amp;"`, "</f>
        <v>`dia3_H3_1`, </v>
      </c>
      <c r="D1225" s="1" t="str">
        <f aca="false">A341&amp;" = '$"&amp;A341&amp;"', "</f>
        <v>dia3_H3_1 = '$dia3_H3_1', </v>
      </c>
    </row>
    <row r="1226" customFormat="false" ht="12.8" hidden="false" customHeight="false" outlineLevel="0" collapsed="false">
      <c r="C1226" s="5" t="str">
        <f aca="false">"`"&amp;A342&amp;"`, "</f>
        <v>`dia3_R3_1`, </v>
      </c>
      <c r="D1226" s="1" t="str">
        <f aca="false">A342&amp;" = '$"&amp;A342&amp;"', "</f>
        <v>dia3_R3_1 = '$dia3_R3_1', </v>
      </c>
    </row>
    <row r="1227" customFormat="false" ht="12.8" hidden="false" customHeight="false" outlineLevel="0" collapsed="false">
      <c r="C1227" s="5" t="str">
        <f aca="false">"`"&amp;A343&amp;"`, "</f>
        <v>`dia3_H4_1`, </v>
      </c>
      <c r="D1227" s="1" t="str">
        <f aca="false">A343&amp;" = '$"&amp;A343&amp;"', "</f>
        <v>dia3_H4_1 = '$dia3_H4_1', </v>
      </c>
    </row>
    <row r="1228" customFormat="false" ht="12.8" hidden="false" customHeight="false" outlineLevel="0" collapsed="false">
      <c r="C1228" s="5" t="str">
        <f aca="false">"`"&amp;A344&amp;"`, "</f>
        <v>`dia3_R4_1`, </v>
      </c>
      <c r="D1228" s="1" t="str">
        <f aca="false">A344&amp;" = '$"&amp;A344&amp;"', "</f>
        <v>dia3_R4_1 = '$dia3_R4_1', </v>
      </c>
    </row>
    <row r="1229" customFormat="false" ht="12.8" hidden="false" customHeight="false" outlineLevel="0" collapsed="false">
      <c r="C1229" s="5" t="str">
        <f aca="false">"`"&amp;A345&amp;"`, "</f>
        <v>`dia3_H5_1`, </v>
      </c>
      <c r="D1229" s="1" t="str">
        <f aca="false">A345&amp;" = '$"&amp;A345&amp;"', "</f>
        <v>dia3_H5_1 = '$dia3_H5_1', </v>
      </c>
    </row>
    <row r="1230" customFormat="false" ht="12.8" hidden="false" customHeight="false" outlineLevel="0" collapsed="false">
      <c r="C1230" s="5" t="str">
        <f aca="false">"`"&amp;A346&amp;"`, "</f>
        <v>`dia3_R5_1`, </v>
      </c>
      <c r="D1230" s="1" t="str">
        <f aca="false">A346&amp;" = '$"&amp;A346&amp;"', "</f>
        <v>dia3_R5_1 = '$dia3_R5_1', </v>
      </c>
    </row>
    <row r="1231" customFormat="false" ht="12.8" hidden="false" customHeight="false" outlineLevel="0" collapsed="false">
      <c r="C1231" s="5" t="str">
        <f aca="false">"`"&amp;A347&amp;"`, "</f>
        <v>`dia3_H6_1`, </v>
      </c>
      <c r="D1231" s="1" t="str">
        <f aca="false">A347&amp;" = '$"&amp;A347&amp;"', "</f>
        <v>dia3_H6_1 = '$dia3_H6_1', </v>
      </c>
    </row>
    <row r="1232" customFormat="false" ht="12.8" hidden="false" customHeight="false" outlineLevel="0" collapsed="false">
      <c r="C1232" s="5" t="str">
        <f aca="false">"`"&amp;A348&amp;"`, "</f>
        <v>`dia3_R6_1`, </v>
      </c>
      <c r="D1232" s="1" t="str">
        <f aca="false">A348&amp;" = '$"&amp;A348&amp;"', "</f>
        <v>dia3_R6_1 = '$dia3_R6_1', </v>
      </c>
    </row>
    <row r="1233" customFormat="false" ht="12.8" hidden="false" customHeight="false" outlineLevel="0" collapsed="false">
      <c r="C1233" s="5" t="str">
        <f aca="false">"`"&amp;A349&amp;"`, "</f>
        <v>`dia3_H7_1`, </v>
      </c>
      <c r="D1233" s="1" t="str">
        <f aca="false">A349&amp;" = '$"&amp;A349&amp;"', "</f>
        <v>dia3_H7_1 = '$dia3_H7_1', </v>
      </c>
    </row>
    <row r="1234" customFormat="false" ht="12.8" hidden="false" customHeight="false" outlineLevel="0" collapsed="false">
      <c r="C1234" s="5" t="str">
        <f aca="false">"`"&amp;A350&amp;"`, "</f>
        <v>`dia3_R7_1`, </v>
      </c>
      <c r="D1234" s="1" t="str">
        <f aca="false">A350&amp;" = '$"&amp;A350&amp;"', "</f>
        <v>dia3_R7_1 = '$dia3_R7_1', </v>
      </c>
    </row>
    <row r="1235" customFormat="false" ht="12.8" hidden="false" customHeight="false" outlineLevel="0" collapsed="false">
      <c r="C1235" s="5" t="str">
        <f aca="false">"`"&amp;A351&amp;"`, "</f>
        <v>`dia3_H8_1`, </v>
      </c>
      <c r="D1235" s="1" t="str">
        <f aca="false">A351&amp;" = '$"&amp;A351&amp;"', "</f>
        <v>dia3_H8_1 = '$dia3_H8_1', </v>
      </c>
    </row>
    <row r="1236" customFormat="false" ht="12.8" hidden="false" customHeight="false" outlineLevel="0" collapsed="false">
      <c r="C1236" s="5" t="str">
        <f aca="false">"`"&amp;A352&amp;"`, "</f>
        <v>`dia3_R8_1`, </v>
      </c>
      <c r="D1236" s="1" t="str">
        <f aca="false">A352&amp;" = '$"&amp;A352&amp;"', "</f>
        <v>dia3_R8_1 = '$dia3_R8_1', </v>
      </c>
    </row>
    <row r="1237" customFormat="false" ht="12.8" hidden="false" customHeight="false" outlineLevel="0" collapsed="false">
      <c r="C1237" s="5" t="str">
        <f aca="false">"`"&amp;A353&amp;"`, "</f>
        <v>`dia3_H9_1`, </v>
      </c>
      <c r="D1237" s="1" t="str">
        <f aca="false">A353&amp;" = '$"&amp;A353&amp;"', "</f>
        <v>dia3_H9_1 = '$dia3_H9_1', </v>
      </c>
    </row>
    <row r="1238" customFormat="false" ht="12.8" hidden="false" customHeight="false" outlineLevel="0" collapsed="false">
      <c r="C1238" s="5" t="str">
        <f aca="false">"`"&amp;A354&amp;"`, "</f>
        <v>`dia3_R9_1`, </v>
      </c>
      <c r="D1238" s="1" t="str">
        <f aca="false">A354&amp;" = '$"&amp;A354&amp;"', "</f>
        <v>dia3_R9_1 = '$dia3_R9_1', </v>
      </c>
    </row>
    <row r="1239" customFormat="false" ht="12.8" hidden="false" customHeight="false" outlineLevel="0" collapsed="false">
      <c r="C1239" s="5" t="str">
        <f aca="false">"`"&amp;A355&amp;"`, "</f>
        <v>`dia3_H10_1`, </v>
      </c>
      <c r="D1239" s="1" t="str">
        <f aca="false">A355&amp;" = '$"&amp;A355&amp;"', "</f>
        <v>dia3_H10_1 = '$dia3_H10_1', </v>
      </c>
    </row>
    <row r="1240" customFormat="false" ht="12.8" hidden="false" customHeight="false" outlineLevel="0" collapsed="false">
      <c r="C1240" s="5" t="str">
        <f aca="false">"`"&amp;A356&amp;"`, "</f>
        <v>`dia3_R10_1`, </v>
      </c>
      <c r="D1240" s="1" t="str">
        <f aca="false">A356&amp;" = '$"&amp;A356&amp;"', "</f>
        <v>dia3_R10_1 = '$dia3_R10_1', </v>
      </c>
    </row>
    <row r="1241" customFormat="false" ht="12.8" hidden="false" customHeight="false" outlineLevel="0" collapsed="false">
      <c r="C1241" s="5" t="str">
        <f aca="false">"`"&amp;A357&amp;"`, "</f>
        <v>`dia3_H1_2`, </v>
      </c>
      <c r="D1241" s="1" t="str">
        <f aca="false">A357&amp;" = '$"&amp;A357&amp;"', "</f>
        <v>dia3_H1_2 = '$dia3_H1_2', </v>
      </c>
    </row>
    <row r="1242" customFormat="false" ht="12.8" hidden="false" customHeight="false" outlineLevel="0" collapsed="false">
      <c r="C1242" s="5" t="str">
        <f aca="false">"`"&amp;A358&amp;"`, "</f>
        <v>`dia3_R1_2`, </v>
      </c>
      <c r="D1242" s="1" t="str">
        <f aca="false">A358&amp;" = '$"&amp;A358&amp;"', "</f>
        <v>dia3_R1_2 = '$dia3_R1_2', </v>
      </c>
    </row>
    <row r="1243" customFormat="false" ht="12.8" hidden="false" customHeight="false" outlineLevel="0" collapsed="false">
      <c r="C1243" s="5" t="str">
        <f aca="false">"`"&amp;A359&amp;"`, "</f>
        <v>`dia3_H2_2`, </v>
      </c>
      <c r="D1243" s="1" t="str">
        <f aca="false">A359&amp;" = '$"&amp;A359&amp;"', "</f>
        <v>dia3_H2_2 = '$dia3_H2_2', </v>
      </c>
    </row>
    <row r="1244" customFormat="false" ht="12.8" hidden="false" customHeight="false" outlineLevel="0" collapsed="false">
      <c r="C1244" s="5" t="str">
        <f aca="false">"`"&amp;A360&amp;"`, "</f>
        <v>`dia3_R2_2`, </v>
      </c>
      <c r="D1244" s="1" t="str">
        <f aca="false">A360&amp;" = '$"&amp;A360&amp;"', "</f>
        <v>dia3_R2_2 = '$dia3_R2_2', </v>
      </c>
    </row>
    <row r="1245" customFormat="false" ht="12.8" hidden="false" customHeight="false" outlineLevel="0" collapsed="false">
      <c r="C1245" s="5" t="str">
        <f aca="false">"`"&amp;A361&amp;"`, "</f>
        <v>`dia3_H3_2`, </v>
      </c>
      <c r="D1245" s="1" t="str">
        <f aca="false">A361&amp;" = '$"&amp;A361&amp;"', "</f>
        <v>dia3_H3_2 = '$dia3_H3_2', </v>
      </c>
    </row>
    <row r="1246" customFormat="false" ht="12.8" hidden="false" customHeight="false" outlineLevel="0" collapsed="false">
      <c r="C1246" s="5" t="str">
        <f aca="false">"`"&amp;A362&amp;"`, "</f>
        <v>`dia3_R3_2`, </v>
      </c>
      <c r="D1246" s="1" t="str">
        <f aca="false">A362&amp;" = '$"&amp;A362&amp;"', "</f>
        <v>dia3_R3_2 = '$dia3_R3_2', </v>
      </c>
    </row>
    <row r="1247" customFormat="false" ht="12.8" hidden="false" customHeight="false" outlineLevel="0" collapsed="false">
      <c r="C1247" s="5" t="str">
        <f aca="false">"`"&amp;A363&amp;"`, "</f>
        <v>`dia3_H4_2`, </v>
      </c>
      <c r="D1247" s="1" t="str">
        <f aca="false">A363&amp;" = '$"&amp;A363&amp;"', "</f>
        <v>dia3_H4_2 = '$dia3_H4_2', </v>
      </c>
    </row>
    <row r="1248" customFormat="false" ht="12.8" hidden="false" customHeight="false" outlineLevel="0" collapsed="false">
      <c r="C1248" s="5" t="str">
        <f aca="false">"`"&amp;A364&amp;"`, "</f>
        <v>`dia3_R4_2`, </v>
      </c>
      <c r="D1248" s="1" t="str">
        <f aca="false">A364&amp;" = '$"&amp;A364&amp;"', "</f>
        <v>dia3_R4_2 = '$dia3_R4_2', </v>
      </c>
    </row>
    <row r="1249" customFormat="false" ht="12.8" hidden="false" customHeight="false" outlineLevel="0" collapsed="false">
      <c r="C1249" s="5" t="str">
        <f aca="false">"`"&amp;A365&amp;"`, "</f>
        <v>`dia3_H5_2`, </v>
      </c>
      <c r="D1249" s="1" t="str">
        <f aca="false">A365&amp;" = '$"&amp;A365&amp;"', "</f>
        <v>dia3_H5_2 = '$dia3_H5_2', </v>
      </c>
    </row>
    <row r="1250" customFormat="false" ht="12.8" hidden="false" customHeight="false" outlineLevel="0" collapsed="false">
      <c r="C1250" s="5" t="str">
        <f aca="false">"`"&amp;A366&amp;"`, "</f>
        <v>`dia3_R5_2`, </v>
      </c>
      <c r="D1250" s="1" t="str">
        <f aca="false">A366&amp;" = '$"&amp;A366&amp;"', "</f>
        <v>dia3_R5_2 = '$dia3_R5_2', </v>
      </c>
    </row>
    <row r="1251" customFormat="false" ht="12.8" hidden="false" customHeight="false" outlineLevel="0" collapsed="false">
      <c r="C1251" s="5" t="str">
        <f aca="false">"`"&amp;A367&amp;"`, "</f>
        <v>`dia3_H6_2`, </v>
      </c>
      <c r="D1251" s="1" t="str">
        <f aca="false">A367&amp;" = '$"&amp;A367&amp;"', "</f>
        <v>dia3_H6_2 = '$dia3_H6_2', </v>
      </c>
    </row>
    <row r="1252" customFormat="false" ht="12.8" hidden="false" customHeight="false" outlineLevel="0" collapsed="false">
      <c r="C1252" s="5" t="str">
        <f aca="false">"`"&amp;A368&amp;"`, "</f>
        <v>`dia3_R6_2`, </v>
      </c>
      <c r="D1252" s="1" t="str">
        <f aca="false">A368&amp;" = '$"&amp;A368&amp;"', "</f>
        <v>dia3_R6_2 = '$dia3_R6_2', </v>
      </c>
    </row>
    <row r="1253" customFormat="false" ht="12.8" hidden="false" customHeight="false" outlineLevel="0" collapsed="false">
      <c r="C1253" s="5" t="str">
        <f aca="false">"`"&amp;A369&amp;"`, "</f>
        <v>`dia3_H7_2`, </v>
      </c>
      <c r="D1253" s="1" t="str">
        <f aca="false">A369&amp;" = '$"&amp;A369&amp;"', "</f>
        <v>dia3_H7_2 = '$dia3_H7_2', </v>
      </c>
    </row>
    <row r="1254" customFormat="false" ht="12.8" hidden="false" customHeight="false" outlineLevel="0" collapsed="false">
      <c r="C1254" s="5" t="str">
        <f aca="false">"`"&amp;A370&amp;"`, "</f>
        <v>`dia3_R7_2`, </v>
      </c>
      <c r="D1254" s="1" t="str">
        <f aca="false">A370&amp;" = '$"&amp;A370&amp;"', "</f>
        <v>dia3_R7_2 = '$dia3_R7_2', </v>
      </c>
    </row>
    <row r="1255" customFormat="false" ht="12.8" hidden="false" customHeight="false" outlineLevel="0" collapsed="false">
      <c r="C1255" s="5" t="str">
        <f aca="false">"`"&amp;A371&amp;"`, "</f>
        <v>`dia3_H8_2`, </v>
      </c>
      <c r="D1255" s="1" t="str">
        <f aca="false">A371&amp;" = '$"&amp;A371&amp;"', "</f>
        <v>dia3_H8_2 = '$dia3_H8_2', </v>
      </c>
    </row>
    <row r="1256" customFormat="false" ht="12.8" hidden="false" customHeight="false" outlineLevel="0" collapsed="false">
      <c r="C1256" s="5" t="str">
        <f aca="false">"`"&amp;A372&amp;"`, "</f>
        <v>`dia3_R8_2`, </v>
      </c>
      <c r="D1256" s="1" t="str">
        <f aca="false">A372&amp;" = '$"&amp;A372&amp;"', "</f>
        <v>dia3_R8_2 = '$dia3_R8_2', </v>
      </c>
    </row>
    <row r="1257" customFormat="false" ht="12.8" hidden="false" customHeight="false" outlineLevel="0" collapsed="false">
      <c r="C1257" s="5" t="str">
        <f aca="false">"`"&amp;A373&amp;"`, "</f>
        <v>`dia3_H9_2`, </v>
      </c>
      <c r="D1257" s="1" t="str">
        <f aca="false">A373&amp;" = '$"&amp;A373&amp;"', "</f>
        <v>dia3_H9_2 = '$dia3_H9_2', </v>
      </c>
    </row>
    <row r="1258" customFormat="false" ht="12.8" hidden="false" customHeight="false" outlineLevel="0" collapsed="false">
      <c r="C1258" s="5" t="str">
        <f aca="false">"`"&amp;A374&amp;"`, "</f>
        <v>`dia3_R9_2`, </v>
      </c>
      <c r="D1258" s="1" t="str">
        <f aca="false">A374&amp;" = '$"&amp;A374&amp;"', "</f>
        <v>dia3_R9_2 = '$dia3_R9_2', </v>
      </c>
    </row>
    <row r="1259" customFormat="false" ht="12.8" hidden="false" customHeight="false" outlineLevel="0" collapsed="false">
      <c r="C1259" s="5" t="str">
        <f aca="false">"`"&amp;A375&amp;"`, "</f>
        <v>`dia3_H10_2`, </v>
      </c>
      <c r="D1259" s="1" t="str">
        <f aca="false">A375&amp;" = '$"&amp;A375&amp;"', "</f>
        <v>dia3_H10_2 = '$dia3_H10_2', </v>
      </c>
    </row>
    <row r="1260" customFormat="false" ht="12.8" hidden="false" customHeight="false" outlineLevel="0" collapsed="false">
      <c r="C1260" s="5" t="str">
        <f aca="false">"`"&amp;A376&amp;"`, "</f>
        <v>`dia3_R10_2`, </v>
      </c>
      <c r="D1260" s="1" t="str">
        <f aca="false">A376&amp;" = '$"&amp;A376&amp;"', "</f>
        <v>dia3_R10_2 = '$dia3_R10_2', </v>
      </c>
    </row>
    <row r="1261" customFormat="false" ht="12.8" hidden="false" customHeight="false" outlineLevel="0" collapsed="false">
      <c r="C1261" s="5" t="str">
        <f aca="false">"`"&amp;A377&amp;"`, "</f>
        <v>`dia3_H1_3`, </v>
      </c>
      <c r="D1261" s="1" t="str">
        <f aca="false">A377&amp;" = '$"&amp;A377&amp;"', "</f>
        <v>dia3_H1_3 = '$dia3_H1_3', </v>
      </c>
    </row>
    <row r="1262" customFormat="false" ht="12.8" hidden="false" customHeight="false" outlineLevel="0" collapsed="false">
      <c r="C1262" s="5" t="str">
        <f aca="false">"`"&amp;A378&amp;"`, "</f>
        <v>`dia3_R1_3`, </v>
      </c>
      <c r="D1262" s="1" t="str">
        <f aca="false">A378&amp;" = '$"&amp;A378&amp;"', "</f>
        <v>dia3_R1_3 = '$dia3_R1_3', </v>
      </c>
    </row>
    <row r="1263" customFormat="false" ht="12.8" hidden="false" customHeight="false" outlineLevel="0" collapsed="false">
      <c r="C1263" s="5" t="str">
        <f aca="false">"`"&amp;A379&amp;"`, "</f>
        <v>`dia3_H2_3`, </v>
      </c>
      <c r="D1263" s="1" t="str">
        <f aca="false">A379&amp;" = '$"&amp;A379&amp;"', "</f>
        <v>dia3_H2_3 = '$dia3_H2_3', </v>
      </c>
    </row>
    <row r="1264" customFormat="false" ht="12.8" hidden="false" customHeight="false" outlineLevel="0" collapsed="false">
      <c r="C1264" s="5" t="str">
        <f aca="false">"`"&amp;A380&amp;"`, "</f>
        <v>`dia3_R2_3`, </v>
      </c>
      <c r="D1264" s="1" t="str">
        <f aca="false">A380&amp;" = '$"&amp;A380&amp;"', "</f>
        <v>dia3_R2_3 = '$dia3_R2_3', </v>
      </c>
    </row>
    <row r="1265" customFormat="false" ht="12.8" hidden="false" customHeight="false" outlineLevel="0" collapsed="false">
      <c r="C1265" s="5" t="str">
        <f aca="false">"`"&amp;A381&amp;"`, "</f>
        <v>`dia3_H3_3`, </v>
      </c>
      <c r="D1265" s="1" t="str">
        <f aca="false">A381&amp;" = '$"&amp;A381&amp;"', "</f>
        <v>dia3_H3_3 = '$dia3_H3_3', </v>
      </c>
    </row>
    <row r="1266" customFormat="false" ht="12.8" hidden="false" customHeight="false" outlineLevel="0" collapsed="false">
      <c r="C1266" s="5" t="str">
        <f aca="false">"`"&amp;A382&amp;"`, "</f>
        <v>`dia3_R3_3`, </v>
      </c>
      <c r="D1266" s="1" t="str">
        <f aca="false">A382&amp;" = '$"&amp;A382&amp;"', "</f>
        <v>dia3_R3_3 = '$dia3_R3_3', </v>
      </c>
    </row>
    <row r="1267" customFormat="false" ht="12.8" hidden="false" customHeight="false" outlineLevel="0" collapsed="false">
      <c r="C1267" s="5" t="str">
        <f aca="false">"`"&amp;A383&amp;"`, "</f>
        <v>`dia3_H4_3`, </v>
      </c>
      <c r="D1267" s="1" t="str">
        <f aca="false">A383&amp;" = '$"&amp;A383&amp;"', "</f>
        <v>dia3_H4_3 = '$dia3_H4_3', </v>
      </c>
    </row>
    <row r="1268" customFormat="false" ht="12.8" hidden="false" customHeight="false" outlineLevel="0" collapsed="false">
      <c r="C1268" s="5" t="str">
        <f aca="false">"`"&amp;A384&amp;"`, "</f>
        <v>`dia3_R4_3`, </v>
      </c>
      <c r="D1268" s="1" t="str">
        <f aca="false">A384&amp;" = '$"&amp;A384&amp;"', "</f>
        <v>dia3_R4_3 = '$dia3_R4_3', </v>
      </c>
    </row>
    <row r="1269" customFormat="false" ht="12.8" hidden="false" customHeight="false" outlineLevel="0" collapsed="false">
      <c r="C1269" s="5" t="str">
        <f aca="false">"`"&amp;A385&amp;"`, "</f>
        <v>`dia3_H5_3`, </v>
      </c>
      <c r="D1269" s="1" t="str">
        <f aca="false">A385&amp;" = '$"&amp;A385&amp;"', "</f>
        <v>dia3_H5_3 = '$dia3_H5_3', </v>
      </c>
    </row>
    <row r="1270" customFormat="false" ht="12.8" hidden="false" customHeight="false" outlineLevel="0" collapsed="false">
      <c r="C1270" s="5" t="str">
        <f aca="false">"`"&amp;A386&amp;"`, "</f>
        <v>`dia3_R5_3`, </v>
      </c>
      <c r="D1270" s="1" t="str">
        <f aca="false">A386&amp;" = '$"&amp;A386&amp;"', "</f>
        <v>dia3_R5_3 = '$dia3_R5_3', </v>
      </c>
    </row>
    <row r="1271" customFormat="false" ht="12.8" hidden="false" customHeight="false" outlineLevel="0" collapsed="false">
      <c r="C1271" s="5" t="str">
        <f aca="false">"`"&amp;A387&amp;"`, "</f>
        <v>`dia3_H6_3`, </v>
      </c>
      <c r="D1271" s="1" t="str">
        <f aca="false">A387&amp;" = '$"&amp;A387&amp;"', "</f>
        <v>dia3_H6_3 = '$dia3_H6_3', </v>
      </c>
    </row>
    <row r="1272" customFormat="false" ht="12.8" hidden="false" customHeight="false" outlineLevel="0" collapsed="false">
      <c r="C1272" s="5" t="str">
        <f aca="false">"`"&amp;A388&amp;"`, "</f>
        <v>`dia3_R6_3`, </v>
      </c>
      <c r="D1272" s="1" t="str">
        <f aca="false">A388&amp;" = '$"&amp;A388&amp;"', "</f>
        <v>dia3_R6_3 = '$dia3_R6_3', </v>
      </c>
    </row>
    <row r="1273" customFormat="false" ht="12.8" hidden="false" customHeight="false" outlineLevel="0" collapsed="false">
      <c r="C1273" s="5" t="str">
        <f aca="false">"`"&amp;A389&amp;"`, "</f>
        <v>`dia3_H7_3`, </v>
      </c>
      <c r="D1273" s="1" t="str">
        <f aca="false">A389&amp;" = '$"&amp;A389&amp;"', "</f>
        <v>dia3_H7_3 = '$dia3_H7_3', </v>
      </c>
    </row>
    <row r="1274" customFormat="false" ht="12.8" hidden="false" customHeight="false" outlineLevel="0" collapsed="false">
      <c r="C1274" s="5" t="str">
        <f aca="false">"`"&amp;A390&amp;"`, "</f>
        <v>`dia3_R7_3`, </v>
      </c>
      <c r="D1274" s="1" t="str">
        <f aca="false">A390&amp;" = '$"&amp;A390&amp;"', "</f>
        <v>dia3_R7_3 = '$dia3_R7_3', </v>
      </c>
    </row>
    <row r="1275" customFormat="false" ht="12.8" hidden="false" customHeight="false" outlineLevel="0" collapsed="false">
      <c r="C1275" s="5" t="str">
        <f aca="false">"`"&amp;A391&amp;"`, "</f>
        <v>`dia3_H8_3`, </v>
      </c>
      <c r="D1275" s="1" t="str">
        <f aca="false">A391&amp;" = '$"&amp;A391&amp;"', "</f>
        <v>dia3_H8_3 = '$dia3_H8_3', </v>
      </c>
    </row>
    <row r="1276" customFormat="false" ht="12.8" hidden="false" customHeight="false" outlineLevel="0" collapsed="false">
      <c r="C1276" s="5" t="str">
        <f aca="false">"`"&amp;A392&amp;"`, "</f>
        <v>`dia3_R8_3`, </v>
      </c>
      <c r="D1276" s="1" t="str">
        <f aca="false">A392&amp;" = '$"&amp;A392&amp;"', "</f>
        <v>dia3_R8_3 = '$dia3_R8_3', </v>
      </c>
    </row>
    <row r="1277" customFormat="false" ht="12.8" hidden="false" customHeight="false" outlineLevel="0" collapsed="false">
      <c r="C1277" s="5" t="str">
        <f aca="false">"`"&amp;A393&amp;"`, "</f>
        <v>`dia3_H9_3`, </v>
      </c>
      <c r="D1277" s="1" t="str">
        <f aca="false">A393&amp;" = '$"&amp;A393&amp;"', "</f>
        <v>dia3_H9_3 = '$dia3_H9_3', </v>
      </c>
    </row>
    <row r="1278" customFormat="false" ht="12.8" hidden="false" customHeight="false" outlineLevel="0" collapsed="false">
      <c r="C1278" s="5" t="str">
        <f aca="false">"`"&amp;A394&amp;"`, "</f>
        <v>`dia3_R9_3`, </v>
      </c>
      <c r="D1278" s="1" t="str">
        <f aca="false">A394&amp;" = '$"&amp;A394&amp;"', "</f>
        <v>dia3_R9_3 = '$dia3_R9_3', </v>
      </c>
    </row>
    <row r="1279" customFormat="false" ht="12.8" hidden="false" customHeight="false" outlineLevel="0" collapsed="false">
      <c r="C1279" s="5" t="str">
        <f aca="false">"`"&amp;A395&amp;"`, "</f>
        <v>`dia3_H10_3`, </v>
      </c>
      <c r="D1279" s="1" t="str">
        <f aca="false">A395&amp;" = '$"&amp;A395&amp;"', "</f>
        <v>dia3_H10_3 = '$dia3_H10_3', </v>
      </c>
    </row>
    <row r="1280" customFormat="false" ht="12.8" hidden="false" customHeight="false" outlineLevel="0" collapsed="false">
      <c r="C1280" s="5" t="str">
        <f aca="false">"`"&amp;A396&amp;"`, "</f>
        <v>`dia3_R10_3`, </v>
      </c>
      <c r="D1280" s="1" t="str">
        <f aca="false">A396&amp;" = '$"&amp;A396&amp;"', "</f>
        <v>dia3_R10_3 = '$dia3_R10_3', </v>
      </c>
    </row>
    <row r="1281" customFormat="false" ht="12.8" hidden="false" customHeight="false" outlineLevel="0" collapsed="false">
      <c r="C1281" s="5" t="str">
        <f aca="false">"`"&amp;A397&amp;"`, "</f>
        <v>`dia3_H1_4`, </v>
      </c>
      <c r="D1281" s="1" t="str">
        <f aca="false">A397&amp;" = '$"&amp;A397&amp;"', "</f>
        <v>dia3_H1_4 = '$dia3_H1_4', </v>
      </c>
    </row>
    <row r="1282" customFormat="false" ht="12.8" hidden="false" customHeight="false" outlineLevel="0" collapsed="false">
      <c r="C1282" s="5" t="str">
        <f aca="false">"`"&amp;A398&amp;"`, "</f>
        <v>`dia3_R1_4`, </v>
      </c>
      <c r="D1282" s="1" t="str">
        <f aca="false">A398&amp;" = '$"&amp;A398&amp;"', "</f>
        <v>dia3_R1_4 = '$dia3_R1_4', </v>
      </c>
    </row>
    <row r="1283" customFormat="false" ht="12.8" hidden="false" customHeight="false" outlineLevel="0" collapsed="false">
      <c r="C1283" s="5" t="str">
        <f aca="false">"`"&amp;A399&amp;"`, "</f>
        <v>`dia3_H2_4`, </v>
      </c>
      <c r="D1283" s="1" t="str">
        <f aca="false">A399&amp;" = '$"&amp;A399&amp;"', "</f>
        <v>dia3_H2_4 = '$dia3_H2_4', </v>
      </c>
    </row>
    <row r="1284" customFormat="false" ht="12.8" hidden="false" customHeight="false" outlineLevel="0" collapsed="false">
      <c r="C1284" s="5" t="str">
        <f aca="false">"`"&amp;A400&amp;"`, "</f>
        <v>`dia3_R2_4`, </v>
      </c>
      <c r="D1284" s="1" t="str">
        <f aca="false">A400&amp;" = '$"&amp;A400&amp;"', "</f>
        <v>dia3_R2_4 = '$dia3_R2_4', </v>
      </c>
    </row>
    <row r="1285" customFormat="false" ht="12.8" hidden="false" customHeight="false" outlineLevel="0" collapsed="false">
      <c r="C1285" s="5" t="str">
        <f aca="false">"`"&amp;A401&amp;"`, "</f>
        <v>`dia3_H3_4`, </v>
      </c>
      <c r="D1285" s="1" t="str">
        <f aca="false">A401&amp;" = '$"&amp;A401&amp;"', "</f>
        <v>dia3_H3_4 = '$dia3_H3_4', </v>
      </c>
    </row>
    <row r="1286" customFormat="false" ht="12.8" hidden="false" customHeight="false" outlineLevel="0" collapsed="false">
      <c r="C1286" s="5" t="str">
        <f aca="false">"`"&amp;A402&amp;"`, "</f>
        <v>`dia3_R3_4`, </v>
      </c>
      <c r="D1286" s="1" t="str">
        <f aca="false">A402&amp;" = '$"&amp;A402&amp;"', "</f>
        <v>dia3_R3_4 = '$dia3_R3_4', </v>
      </c>
    </row>
    <row r="1287" customFormat="false" ht="12.8" hidden="false" customHeight="false" outlineLevel="0" collapsed="false">
      <c r="C1287" s="5" t="str">
        <f aca="false">"`"&amp;A403&amp;"`, "</f>
        <v>`dia3_H4_4`, </v>
      </c>
      <c r="D1287" s="1" t="str">
        <f aca="false">A403&amp;" = '$"&amp;A403&amp;"', "</f>
        <v>dia3_H4_4 = '$dia3_H4_4', </v>
      </c>
    </row>
    <row r="1288" customFormat="false" ht="12.8" hidden="false" customHeight="false" outlineLevel="0" collapsed="false">
      <c r="C1288" s="5" t="str">
        <f aca="false">"`"&amp;A404&amp;"`, "</f>
        <v>`dia3_R4_4`, </v>
      </c>
      <c r="D1288" s="1" t="str">
        <f aca="false">A404&amp;" = '$"&amp;A404&amp;"', "</f>
        <v>dia3_R4_4 = '$dia3_R4_4', </v>
      </c>
    </row>
    <row r="1289" customFormat="false" ht="12.8" hidden="false" customHeight="false" outlineLevel="0" collapsed="false">
      <c r="C1289" s="5" t="str">
        <f aca="false">"`"&amp;A405&amp;"`, "</f>
        <v>`dia3_H5_4`, </v>
      </c>
      <c r="D1289" s="1" t="str">
        <f aca="false">A405&amp;" = '$"&amp;A405&amp;"', "</f>
        <v>dia3_H5_4 = '$dia3_H5_4', </v>
      </c>
    </row>
    <row r="1290" customFormat="false" ht="12.8" hidden="false" customHeight="false" outlineLevel="0" collapsed="false">
      <c r="C1290" s="5" t="str">
        <f aca="false">"`"&amp;A406&amp;"`, "</f>
        <v>`dia3_R5_4`, </v>
      </c>
      <c r="D1290" s="1" t="str">
        <f aca="false">A406&amp;" = '$"&amp;A406&amp;"', "</f>
        <v>dia3_R5_4 = '$dia3_R5_4', </v>
      </c>
    </row>
    <row r="1291" customFormat="false" ht="12.8" hidden="false" customHeight="false" outlineLevel="0" collapsed="false">
      <c r="C1291" s="5" t="str">
        <f aca="false">"`"&amp;A407&amp;"`, "</f>
        <v>`dia3_H6_4`, </v>
      </c>
      <c r="D1291" s="1" t="str">
        <f aca="false">A407&amp;" = '$"&amp;A407&amp;"', "</f>
        <v>dia3_H6_4 = '$dia3_H6_4', </v>
      </c>
    </row>
    <row r="1292" customFormat="false" ht="12.8" hidden="false" customHeight="false" outlineLevel="0" collapsed="false">
      <c r="C1292" s="5" t="str">
        <f aca="false">"`"&amp;A408&amp;"`, "</f>
        <v>`dia3_R6_4`, </v>
      </c>
      <c r="D1292" s="1" t="str">
        <f aca="false">A408&amp;" = '$"&amp;A408&amp;"', "</f>
        <v>dia3_R6_4 = '$dia3_R6_4', </v>
      </c>
    </row>
    <row r="1293" customFormat="false" ht="12.8" hidden="false" customHeight="false" outlineLevel="0" collapsed="false">
      <c r="C1293" s="5" t="str">
        <f aca="false">"`"&amp;A409&amp;"`, "</f>
        <v>`dia3_H7_4`, </v>
      </c>
      <c r="D1293" s="1" t="str">
        <f aca="false">A409&amp;" = '$"&amp;A409&amp;"', "</f>
        <v>dia3_H7_4 = '$dia3_H7_4', </v>
      </c>
    </row>
    <row r="1294" customFormat="false" ht="12.8" hidden="false" customHeight="false" outlineLevel="0" collapsed="false">
      <c r="C1294" s="5" t="str">
        <f aca="false">"`"&amp;A410&amp;"`, "</f>
        <v>`dia3_R7_4`, </v>
      </c>
      <c r="D1294" s="1" t="str">
        <f aca="false">A410&amp;" = '$"&amp;A410&amp;"', "</f>
        <v>dia3_R7_4 = '$dia3_R7_4', </v>
      </c>
    </row>
    <row r="1295" customFormat="false" ht="12.8" hidden="false" customHeight="false" outlineLevel="0" collapsed="false">
      <c r="C1295" s="5" t="str">
        <f aca="false">"`"&amp;A411&amp;"`, "</f>
        <v>`dia3_H8_4`, </v>
      </c>
      <c r="D1295" s="1" t="str">
        <f aca="false">A411&amp;" = '$"&amp;A411&amp;"', "</f>
        <v>dia3_H8_4 = '$dia3_H8_4', </v>
      </c>
    </row>
    <row r="1296" customFormat="false" ht="12.8" hidden="false" customHeight="false" outlineLevel="0" collapsed="false">
      <c r="C1296" s="5" t="str">
        <f aca="false">"`"&amp;A412&amp;"`, "</f>
        <v>`dia3_R8_4`, </v>
      </c>
      <c r="D1296" s="1" t="str">
        <f aca="false">A412&amp;" = '$"&amp;A412&amp;"', "</f>
        <v>dia3_R8_4 = '$dia3_R8_4', </v>
      </c>
    </row>
    <row r="1297" customFormat="false" ht="12.8" hidden="false" customHeight="false" outlineLevel="0" collapsed="false">
      <c r="C1297" s="5" t="str">
        <f aca="false">"`"&amp;A413&amp;"`, "</f>
        <v>`dia3_H9_4`, </v>
      </c>
      <c r="D1297" s="1" t="str">
        <f aca="false">A413&amp;" = '$"&amp;A413&amp;"', "</f>
        <v>dia3_H9_4 = '$dia3_H9_4', </v>
      </c>
    </row>
    <row r="1298" customFormat="false" ht="12.8" hidden="false" customHeight="false" outlineLevel="0" collapsed="false">
      <c r="C1298" s="5" t="str">
        <f aca="false">"`"&amp;A414&amp;"`, "</f>
        <v>`dia3_R9_4`, </v>
      </c>
      <c r="D1298" s="1" t="str">
        <f aca="false">A414&amp;" = '$"&amp;A414&amp;"', "</f>
        <v>dia3_R9_4 = '$dia3_R9_4', </v>
      </c>
    </row>
    <row r="1299" customFormat="false" ht="12.8" hidden="false" customHeight="false" outlineLevel="0" collapsed="false">
      <c r="C1299" s="5" t="str">
        <f aca="false">"`"&amp;A415&amp;"`, "</f>
        <v>`dia3_H10_4`, </v>
      </c>
      <c r="D1299" s="1" t="str">
        <f aca="false">A415&amp;" = '$"&amp;A415&amp;"', "</f>
        <v>dia3_H10_4 = '$dia3_H10_4', </v>
      </c>
    </row>
    <row r="1300" customFormat="false" ht="12.8" hidden="false" customHeight="false" outlineLevel="0" collapsed="false">
      <c r="C1300" s="5" t="str">
        <f aca="false">"`"&amp;A416&amp;"`, "</f>
        <v>`dia3_R10_4`, </v>
      </c>
      <c r="D1300" s="1" t="str">
        <f aca="false">A416&amp;" = '$"&amp;A416&amp;"', "</f>
        <v>dia3_R10_4 = '$dia3_R10_4', </v>
      </c>
    </row>
    <row r="1301" customFormat="false" ht="12.8" hidden="false" customHeight="false" outlineLevel="0" collapsed="false">
      <c r="C1301" s="5" t="str">
        <f aca="false">"`"&amp;A417&amp;"`, "</f>
        <v>`dia3_nombre1`, </v>
      </c>
      <c r="D1301" s="1" t="str">
        <f aca="false">A417&amp;" = '$"&amp;A417&amp;"', "</f>
        <v>dia3_nombre1 = '$dia3_nombre1', </v>
      </c>
    </row>
    <row r="1302" customFormat="false" ht="12.8" hidden="false" customHeight="false" outlineLevel="0" collapsed="false">
      <c r="C1302" s="5" t="str">
        <f aca="false">"`"&amp;A418&amp;"`, "</f>
        <v>`dia3_HE1_1`, </v>
      </c>
      <c r="D1302" s="1" t="str">
        <f aca="false">A418&amp;" = '$"&amp;A418&amp;"', "</f>
        <v>dia3_HE1_1 = '$dia3_HE1_1', </v>
      </c>
    </row>
    <row r="1303" customFormat="false" ht="12.8" hidden="false" customHeight="false" outlineLevel="0" collapsed="false">
      <c r="C1303" s="5" t="str">
        <f aca="false">"`"&amp;A419&amp;"`, "</f>
        <v>`dia3_HS1_1`, </v>
      </c>
      <c r="D1303" s="1" t="str">
        <f aca="false">A419&amp;" = '$"&amp;A419&amp;"', "</f>
        <v>dia3_HS1_1 = '$dia3_HS1_1', </v>
      </c>
    </row>
    <row r="1304" customFormat="false" ht="12.8" hidden="false" customHeight="false" outlineLevel="0" collapsed="false">
      <c r="C1304" s="5" t="str">
        <f aca="false">"`"&amp;A420&amp;"`, "</f>
        <v>`dia3_HE2_1`, </v>
      </c>
      <c r="D1304" s="1" t="str">
        <f aca="false">A420&amp;" = '$"&amp;A420&amp;"', "</f>
        <v>dia3_HE2_1 = '$dia3_HE2_1', </v>
      </c>
    </row>
    <row r="1305" customFormat="false" ht="12.8" hidden="false" customHeight="false" outlineLevel="0" collapsed="false">
      <c r="C1305" s="5" t="str">
        <f aca="false">"`"&amp;A421&amp;"`, "</f>
        <v>`dia3_HS2_1`, </v>
      </c>
      <c r="D1305" s="1" t="str">
        <f aca="false">A421&amp;" = '$"&amp;A421&amp;"', "</f>
        <v>dia3_HS2_1 = '$dia3_HS2_1', </v>
      </c>
    </row>
    <row r="1306" customFormat="false" ht="12.8" hidden="false" customHeight="false" outlineLevel="0" collapsed="false">
      <c r="C1306" s="5" t="str">
        <f aca="false">"`"&amp;A422&amp;"`, "</f>
        <v>`dia3_HE3_1`, </v>
      </c>
      <c r="D1306" s="1" t="str">
        <f aca="false">A422&amp;" = '$"&amp;A422&amp;"', "</f>
        <v>dia3_HE3_1 = '$dia3_HE3_1', </v>
      </c>
    </row>
    <row r="1307" customFormat="false" ht="12.8" hidden="false" customHeight="false" outlineLevel="0" collapsed="false">
      <c r="C1307" s="5" t="str">
        <f aca="false">"`"&amp;A423&amp;"`, "</f>
        <v>`dia3_HS3_1`, </v>
      </c>
      <c r="D1307" s="1" t="str">
        <f aca="false">A423&amp;" = '$"&amp;A423&amp;"', "</f>
        <v>dia3_HS3_1 = '$dia3_HS3_1', </v>
      </c>
    </row>
    <row r="1308" customFormat="false" ht="12.8" hidden="false" customHeight="false" outlineLevel="0" collapsed="false">
      <c r="C1308" s="5" t="str">
        <f aca="false">"`"&amp;A424&amp;"`, "</f>
        <v>`dia3_HE4_1`, </v>
      </c>
      <c r="D1308" s="1" t="str">
        <f aca="false">A424&amp;" = '$"&amp;A424&amp;"', "</f>
        <v>dia3_HE4_1 = '$dia3_HE4_1', </v>
      </c>
    </row>
    <row r="1309" customFormat="false" ht="12.8" hidden="false" customHeight="false" outlineLevel="0" collapsed="false">
      <c r="C1309" s="5" t="str">
        <f aca="false">"`"&amp;A425&amp;"`, "</f>
        <v>`dia3_HS4_1`, </v>
      </c>
      <c r="D1309" s="1" t="str">
        <f aca="false">A425&amp;" = '$"&amp;A425&amp;"', "</f>
        <v>dia3_HS4_1 = '$dia3_HS4_1', </v>
      </c>
    </row>
    <row r="1310" customFormat="false" ht="12.8" hidden="false" customHeight="false" outlineLevel="0" collapsed="false">
      <c r="C1310" s="5" t="str">
        <f aca="false">"`"&amp;A426&amp;"`, "</f>
        <v>`dia3_HE5_1`, </v>
      </c>
      <c r="D1310" s="1" t="str">
        <f aca="false">A426&amp;" = '$"&amp;A426&amp;"', "</f>
        <v>dia3_HE5_1 = '$dia3_HE5_1', </v>
      </c>
    </row>
    <row r="1311" customFormat="false" ht="12.8" hidden="false" customHeight="false" outlineLevel="0" collapsed="false">
      <c r="C1311" s="5" t="str">
        <f aca="false">"`"&amp;A427&amp;"`, "</f>
        <v>`dia3_HS5_1`, </v>
      </c>
      <c r="D1311" s="1" t="str">
        <f aca="false">A427&amp;" = '$"&amp;A427&amp;"', "</f>
        <v>dia3_HS5_1 = '$dia3_HS5_1', </v>
      </c>
    </row>
    <row r="1312" customFormat="false" ht="12.8" hidden="false" customHeight="false" outlineLevel="0" collapsed="false">
      <c r="C1312" s="5" t="str">
        <f aca="false">"`"&amp;A428&amp;"`, "</f>
        <v>`dia3_nombre2`, </v>
      </c>
      <c r="D1312" s="1" t="str">
        <f aca="false">A428&amp;" = '$"&amp;A428&amp;"', "</f>
        <v>dia3_nombre2 = '$dia3_nombre2', </v>
      </c>
    </row>
    <row r="1313" customFormat="false" ht="12.8" hidden="false" customHeight="false" outlineLevel="0" collapsed="false">
      <c r="C1313" s="5" t="str">
        <f aca="false">"`"&amp;A429&amp;"`, "</f>
        <v>`dia3_HE1_2`, </v>
      </c>
      <c r="D1313" s="1" t="str">
        <f aca="false">A429&amp;" = '$"&amp;A429&amp;"', "</f>
        <v>dia3_HE1_2 = '$dia3_HE1_2', </v>
      </c>
    </row>
    <row r="1314" customFormat="false" ht="12.8" hidden="false" customHeight="false" outlineLevel="0" collapsed="false">
      <c r="C1314" s="5" t="str">
        <f aca="false">"`"&amp;A430&amp;"`, "</f>
        <v>`dia3_HS1_2`, </v>
      </c>
      <c r="D1314" s="1" t="str">
        <f aca="false">A430&amp;" = '$"&amp;A430&amp;"', "</f>
        <v>dia3_HS1_2 = '$dia3_HS1_2', </v>
      </c>
    </row>
    <row r="1315" customFormat="false" ht="12.8" hidden="false" customHeight="false" outlineLevel="0" collapsed="false">
      <c r="C1315" s="5" t="str">
        <f aca="false">"`"&amp;A431&amp;"`, "</f>
        <v>`dia3_HE2_2`, </v>
      </c>
      <c r="D1315" s="1" t="str">
        <f aca="false">A431&amp;" = '$"&amp;A431&amp;"', "</f>
        <v>dia3_HE2_2 = '$dia3_HE2_2', </v>
      </c>
    </row>
    <row r="1316" customFormat="false" ht="12.8" hidden="false" customHeight="false" outlineLevel="0" collapsed="false">
      <c r="C1316" s="5" t="str">
        <f aca="false">"`"&amp;A432&amp;"`, "</f>
        <v>`dia3_HS2_2`, </v>
      </c>
      <c r="D1316" s="1" t="str">
        <f aca="false">A432&amp;" = '$"&amp;A432&amp;"', "</f>
        <v>dia3_HS2_2 = '$dia3_HS2_2', </v>
      </c>
    </row>
    <row r="1317" customFormat="false" ht="12.8" hidden="false" customHeight="false" outlineLevel="0" collapsed="false">
      <c r="C1317" s="5" t="str">
        <f aca="false">"`"&amp;A433&amp;"`, "</f>
        <v>`dia3_HE3_2`, </v>
      </c>
      <c r="D1317" s="1" t="str">
        <f aca="false">A433&amp;" = '$"&amp;A433&amp;"', "</f>
        <v>dia3_HE3_2 = '$dia3_HE3_2', </v>
      </c>
    </row>
    <row r="1318" customFormat="false" ht="12.8" hidden="false" customHeight="false" outlineLevel="0" collapsed="false">
      <c r="C1318" s="5" t="str">
        <f aca="false">"`"&amp;A434&amp;"`, "</f>
        <v>`dia3_HS3_2`, </v>
      </c>
      <c r="D1318" s="1" t="str">
        <f aca="false">A434&amp;" = '$"&amp;A434&amp;"', "</f>
        <v>dia3_HS3_2 = '$dia3_HS3_2', </v>
      </c>
    </row>
    <row r="1319" customFormat="false" ht="12.8" hidden="false" customHeight="false" outlineLevel="0" collapsed="false">
      <c r="C1319" s="5" t="str">
        <f aca="false">"`"&amp;A435&amp;"`, "</f>
        <v>`dia3_HE4_2`, </v>
      </c>
      <c r="D1319" s="1" t="str">
        <f aca="false">A435&amp;" = '$"&amp;A435&amp;"', "</f>
        <v>dia3_HE4_2 = '$dia3_HE4_2', </v>
      </c>
    </row>
    <row r="1320" customFormat="false" ht="12.8" hidden="false" customHeight="false" outlineLevel="0" collapsed="false">
      <c r="C1320" s="5" t="str">
        <f aca="false">"`"&amp;A436&amp;"`, "</f>
        <v>`dia3_HS4_2`, </v>
      </c>
      <c r="D1320" s="1" t="str">
        <f aca="false">A436&amp;" = '$"&amp;A436&amp;"', "</f>
        <v>dia3_HS4_2 = '$dia3_HS4_2', </v>
      </c>
    </row>
    <row r="1321" customFormat="false" ht="12.8" hidden="false" customHeight="false" outlineLevel="0" collapsed="false">
      <c r="C1321" s="5" t="str">
        <f aca="false">"`"&amp;A437&amp;"`, "</f>
        <v>`dia3_HE5_2`, </v>
      </c>
      <c r="D1321" s="1" t="str">
        <f aca="false">A437&amp;" = '$"&amp;A437&amp;"', "</f>
        <v>dia3_HE5_2 = '$dia3_HE5_2', </v>
      </c>
    </row>
    <row r="1322" customFormat="false" ht="12.8" hidden="false" customHeight="false" outlineLevel="0" collapsed="false">
      <c r="C1322" s="5" t="str">
        <f aca="false">"`"&amp;A438&amp;"`, "</f>
        <v>`dia3_HS5_2`, </v>
      </c>
      <c r="D1322" s="1" t="str">
        <f aca="false">A438&amp;" = '$"&amp;A438&amp;"', "</f>
        <v>dia3_HS5_2 = '$dia3_HS5_2', </v>
      </c>
    </row>
    <row r="1323" customFormat="false" ht="12.8" hidden="false" customHeight="false" outlineLevel="0" collapsed="false">
      <c r="C1323" s="5" t="str">
        <f aca="false">"`"&amp;A439&amp;"`, "</f>
        <v>`dia3_nombre3`, </v>
      </c>
      <c r="D1323" s="1" t="str">
        <f aca="false">A439&amp;" = '$"&amp;A439&amp;"', "</f>
        <v>dia3_nombre3 = '$dia3_nombre3', </v>
      </c>
    </row>
    <row r="1324" customFormat="false" ht="12.8" hidden="false" customHeight="false" outlineLevel="0" collapsed="false">
      <c r="C1324" s="5" t="str">
        <f aca="false">"`"&amp;A440&amp;"`, "</f>
        <v>`dia3_HE1_3`, </v>
      </c>
      <c r="D1324" s="1" t="str">
        <f aca="false">A440&amp;" = '$"&amp;A440&amp;"', "</f>
        <v>dia3_HE1_3 = '$dia3_HE1_3', </v>
      </c>
    </row>
    <row r="1325" customFormat="false" ht="12.8" hidden="false" customHeight="false" outlineLevel="0" collapsed="false">
      <c r="C1325" s="5" t="str">
        <f aca="false">"`"&amp;A441&amp;"`, "</f>
        <v>`dia3_HS1_3`, </v>
      </c>
      <c r="D1325" s="1" t="str">
        <f aca="false">A441&amp;" = '$"&amp;A441&amp;"', "</f>
        <v>dia3_HS1_3 = '$dia3_HS1_3', </v>
      </c>
    </row>
    <row r="1326" customFormat="false" ht="12.8" hidden="false" customHeight="false" outlineLevel="0" collapsed="false">
      <c r="C1326" s="5" t="str">
        <f aca="false">"`"&amp;A442&amp;"`, "</f>
        <v>`dia3_HE2_3`, </v>
      </c>
      <c r="D1326" s="1" t="str">
        <f aca="false">A442&amp;" = '$"&amp;A442&amp;"', "</f>
        <v>dia3_HE2_3 = '$dia3_HE2_3', </v>
      </c>
    </row>
    <row r="1327" customFormat="false" ht="12.8" hidden="false" customHeight="false" outlineLevel="0" collapsed="false">
      <c r="C1327" s="5" t="str">
        <f aca="false">"`"&amp;A443&amp;"`, "</f>
        <v>`dia3_HS2_3`, </v>
      </c>
      <c r="D1327" s="1" t="str">
        <f aca="false">A443&amp;" = '$"&amp;A443&amp;"', "</f>
        <v>dia3_HS2_3 = '$dia3_HS2_3', </v>
      </c>
    </row>
    <row r="1328" customFormat="false" ht="12.8" hidden="false" customHeight="false" outlineLevel="0" collapsed="false">
      <c r="C1328" s="5" t="str">
        <f aca="false">"`"&amp;A444&amp;"`, "</f>
        <v>`dia3_HE3_3`, </v>
      </c>
      <c r="D1328" s="1" t="str">
        <f aca="false">A444&amp;" = '$"&amp;A444&amp;"', "</f>
        <v>dia3_HE3_3 = '$dia3_HE3_3', </v>
      </c>
    </row>
    <row r="1329" customFormat="false" ht="12.8" hidden="false" customHeight="false" outlineLevel="0" collapsed="false">
      <c r="C1329" s="5" t="str">
        <f aca="false">"`"&amp;A445&amp;"`, "</f>
        <v>`dia3_HS3_3`, </v>
      </c>
      <c r="D1329" s="1" t="str">
        <f aca="false">A445&amp;" = '$"&amp;A445&amp;"', "</f>
        <v>dia3_HS3_3 = '$dia3_HS3_3', </v>
      </c>
    </row>
    <row r="1330" customFormat="false" ht="12.8" hidden="false" customHeight="false" outlineLevel="0" collapsed="false">
      <c r="C1330" s="5" t="str">
        <f aca="false">"`"&amp;A446&amp;"`, "</f>
        <v>`dia3_HE4_3`, </v>
      </c>
      <c r="D1330" s="1" t="str">
        <f aca="false">A446&amp;" = '$"&amp;A446&amp;"', "</f>
        <v>dia3_HE4_3 = '$dia3_HE4_3', </v>
      </c>
    </row>
    <row r="1331" customFormat="false" ht="12.8" hidden="false" customHeight="false" outlineLevel="0" collapsed="false">
      <c r="C1331" s="5" t="str">
        <f aca="false">"`"&amp;A447&amp;"`, "</f>
        <v>`dia3_HS4_3`, </v>
      </c>
      <c r="D1331" s="1" t="str">
        <f aca="false">A447&amp;" = '$"&amp;A447&amp;"', "</f>
        <v>dia3_HS4_3 = '$dia3_HS4_3', </v>
      </c>
    </row>
    <row r="1332" customFormat="false" ht="12.8" hidden="false" customHeight="false" outlineLevel="0" collapsed="false">
      <c r="C1332" s="5" t="str">
        <f aca="false">"`"&amp;A448&amp;"`, "</f>
        <v>`dia3_HE5_3`, </v>
      </c>
      <c r="D1332" s="1" t="str">
        <f aca="false">A448&amp;" = '$"&amp;A448&amp;"', "</f>
        <v>dia3_HE5_3 = '$dia3_HE5_3', </v>
      </c>
    </row>
    <row r="1333" customFormat="false" ht="12.8" hidden="false" customHeight="false" outlineLevel="0" collapsed="false">
      <c r="C1333" s="5" t="str">
        <f aca="false">"`"&amp;A449&amp;"`, "</f>
        <v>`dia3_HS5_3`, </v>
      </c>
      <c r="D1333" s="1" t="str">
        <f aca="false">A449&amp;" = '$"&amp;A449&amp;"', "</f>
        <v>dia3_HS5_3 = '$dia3_HS5_3', </v>
      </c>
    </row>
    <row r="1334" customFormat="false" ht="12.8" hidden="false" customHeight="false" outlineLevel="0" collapsed="false">
      <c r="C1334" s="5" t="str">
        <f aca="false">"`"&amp;A450&amp;"`, "</f>
        <v>`dia3_nombre4`, </v>
      </c>
      <c r="D1334" s="1" t="str">
        <f aca="false">A450&amp;" = '$"&amp;A450&amp;"', "</f>
        <v>dia3_nombre4 = '$dia3_nombre4', </v>
      </c>
    </row>
    <row r="1335" customFormat="false" ht="12.8" hidden="false" customHeight="false" outlineLevel="0" collapsed="false">
      <c r="C1335" s="5" t="str">
        <f aca="false">"`"&amp;A451&amp;"`, "</f>
        <v>`dia3_HE1_4`, </v>
      </c>
      <c r="D1335" s="1" t="str">
        <f aca="false">A451&amp;" = '$"&amp;A451&amp;"', "</f>
        <v>dia3_HE1_4 = '$dia3_HE1_4', </v>
      </c>
    </row>
    <row r="1336" customFormat="false" ht="12.8" hidden="false" customHeight="false" outlineLevel="0" collapsed="false">
      <c r="C1336" s="5" t="str">
        <f aca="false">"`"&amp;A452&amp;"`, "</f>
        <v>`dia3_HS1_4`, </v>
      </c>
      <c r="D1336" s="1" t="str">
        <f aca="false">A452&amp;" = '$"&amp;A452&amp;"', "</f>
        <v>dia3_HS1_4 = '$dia3_HS1_4', </v>
      </c>
    </row>
    <row r="1337" customFormat="false" ht="12.8" hidden="false" customHeight="false" outlineLevel="0" collapsed="false">
      <c r="C1337" s="5" t="str">
        <f aca="false">"`"&amp;A453&amp;"`, "</f>
        <v>`dia3_HE2_4`, </v>
      </c>
      <c r="D1337" s="1" t="str">
        <f aca="false">A453&amp;" = '$"&amp;A453&amp;"', "</f>
        <v>dia3_HE2_4 = '$dia3_HE2_4', </v>
      </c>
    </row>
    <row r="1338" customFormat="false" ht="12.8" hidden="false" customHeight="false" outlineLevel="0" collapsed="false">
      <c r="C1338" s="5" t="str">
        <f aca="false">"`"&amp;A454&amp;"`, "</f>
        <v>`dia3_HS2_4`, </v>
      </c>
      <c r="D1338" s="1" t="str">
        <f aca="false">A454&amp;" = '$"&amp;A454&amp;"', "</f>
        <v>dia3_HS2_4 = '$dia3_HS2_4', </v>
      </c>
    </row>
    <row r="1339" customFormat="false" ht="12.8" hidden="false" customHeight="false" outlineLevel="0" collapsed="false">
      <c r="C1339" s="5" t="str">
        <f aca="false">"`"&amp;A455&amp;"`, "</f>
        <v>`dia3_HE3_4`, </v>
      </c>
      <c r="D1339" s="1" t="str">
        <f aca="false">A455&amp;" = '$"&amp;A455&amp;"', "</f>
        <v>dia3_HE3_4 = '$dia3_HE3_4', </v>
      </c>
    </row>
    <row r="1340" customFormat="false" ht="12.8" hidden="false" customHeight="false" outlineLevel="0" collapsed="false">
      <c r="C1340" s="5" t="str">
        <f aca="false">"`"&amp;A456&amp;"`, "</f>
        <v>`dia3_HS3_4`, </v>
      </c>
      <c r="D1340" s="1" t="str">
        <f aca="false">A456&amp;" = '$"&amp;A456&amp;"', "</f>
        <v>dia3_HS3_4 = '$dia3_HS3_4', </v>
      </c>
    </row>
    <row r="1341" customFormat="false" ht="12.8" hidden="false" customHeight="false" outlineLevel="0" collapsed="false">
      <c r="C1341" s="5" t="str">
        <f aca="false">"`"&amp;A457&amp;"`, "</f>
        <v>`dia3_HE4_4`, </v>
      </c>
      <c r="D1341" s="1" t="str">
        <f aca="false">A457&amp;" = '$"&amp;A457&amp;"', "</f>
        <v>dia3_HE4_4 = '$dia3_HE4_4', </v>
      </c>
    </row>
    <row r="1342" customFormat="false" ht="12.8" hidden="false" customHeight="false" outlineLevel="0" collapsed="false">
      <c r="C1342" s="5" t="str">
        <f aca="false">"`"&amp;A458&amp;"`, "</f>
        <v>`dia3_HS4_4`, </v>
      </c>
      <c r="D1342" s="1" t="str">
        <f aca="false">A458&amp;" = '$"&amp;A458&amp;"', "</f>
        <v>dia3_HS4_4 = '$dia3_HS4_4', </v>
      </c>
    </row>
    <row r="1343" customFormat="false" ht="12.8" hidden="false" customHeight="false" outlineLevel="0" collapsed="false">
      <c r="C1343" s="5" t="str">
        <f aca="false">"`"&amp;A459&amp;"`, "</f>
        <v>`dia3_HE5_4`, </v>
      </c>
      <c r="D1343" s="1" t="str">
        <f aca="false">A459&amp;" = '$"&amp;A459&amp;"', "</f>
        <v>dia3_HE5_4 = '$dia3_HE5_4', </v>
      </c>
    </row>
    <row r="1344" customFormat="false" ht="12.8" hidden="false" customHeight="false" outlineLevel="0" collapsed="false">
      <c r="C1344" s="5" t="str">
        <f aca="false">"`"&amp;A460&amp;"`, "</f>
        <v>`dia3_HS5_4`, </v>
      </c>
      <c r="D1344" s="1" t="str">
        <f aca="false">A460&amp;" = '$"&amp;A460&amp;"', "</f>
        <v>dia3_HS5_4 = '$dia3_HS5_4', </v>
      </c>
    </row>
    <row r="1345" customFormat="false" ht="12.8" hidden="false" customHeight="false" outlineLevel="0" collapsed="false">
      <c r="C1345" s="5" t="str">
        <f aca="false">"`"&amp;A461&amp;"`, "</f>
        <v>`dia3_nombre5`, </v>
      </c>
      <c r="D1345" s="1" t="str">
        <f aca="false">A461&amp;" = '$"&amp;A461&amp;"', "</f>
        <v>dia3_nombre5 = '$dia3_nombre5', </v>
      </c>
    </row>
    <row r="1346" customFormat="false" ht="12.8" hidden="false" customHeight="false" outlineLevel="0" collapsed="false">
      <c r="C1346" s="5" t="str">
        <f aca="false">"`"&amp;A462&amp;"`, "</f>
        <v>`dia3_HE1_5`, </v>
      </c>
      <c r="D1346" s="1" t="str">
        <f aca="false">A462&amp;" = '$"&amp;A462&amp;"', "</f>
        <v>dia3_HE1_5 = '$dia3_HE1_5', </v>
      </c>
    </row>
    <row r="1347" customFormat="false" ht="12.8" hidden="false" customHeight="false" outlineLevel="0" collapsed="false">
      <c r="C1347" s="5" t="str">
        <f aca="false">"`"&amp;A463&amp;"`, "</f>
        <v>`dia3_HS1_5`, </v>
      </c>
      <c r="D1347" s="1" t="str">
        <f aca="false">A463&amp;" = '$"&amp;A463&amp;"', "</f>
        <v>dia3_HS1_5 = '$dia3_HS1_5', </v>
      </c>
    </row>
    <row r="1348" customFormat="false" ht="12.8" hidden="false" customHeight="false" outlineLevel="0" collapsed="false">
      <c r="C1348" s="5" t="str">
        <f aca="false">"`"&amp;A464&amp;"`, "</f>
        <v>`dia3_HE2_5`, </v>
      </c>
      <c r="D1348" s="1" t="str">
        <f aca="false">A464&amp;" = '$"&amp;A464&amp;"', "</f>
        <v>dia3_HE2_5 = '$dia3_HE2_5', </v>
      </c>
    </row>
    <row r="1349" customFormat="false" ht="12.8" hidden="false" customHeight="false" outlineLevel="0" collapsed="false">
      <c r="C1349" s="5" t="str">
        <f aca="false">"`"&amp;A465&amp;"`, "</f>
        <v>`dia3_HS2_5`, </v>
      </c>
      <c r="D1349" s="1" t="str">
        <f aca="false">A465&amp;" = '$"&amp;A465&amp;"', "</f>
        <v>dia3_HS2_5 = '$dia3_HS2_5', </v>
      </c>
    </row>
    <row r="1350" customFormat="false" ht="12.8" hidden="false" customHeight="false" outlineLevel="0" collapsed="false">
      <c r="C1350" s="5" t="str">
        <f aca="false">"`"&amp;A466&amp;"`, "</f>
        <v>`dia3_HE3_5`, </v>
      </c>
      <c r="D1350" s="1" t="str">
        <f aca="false">A466&amp;" = '$"&amp;A466&amp;"', "</f>
        <v>dia3_HE3_5 = '$dia3_HE3_5', </v>
      </c>
    </row>
    <row r="1351" customFormat="false" ht="12.8" hidden="false" customHeight="false" outlineLevel="0" collapsed="false">
      <c r="C1351" s="5" t="str">
        <f aca="false">"`"&amp;A467&amp;"`, "</f>
        <v>`dia3_HS3_5`, </v>
      </c>
      <c r="D1351" s="1" t="str">
        <f aca="false">A467&amp;" = '$"&amp;A467&amp;"', "</f>
        <v>dia3_HS3_5 = '$dia3_HS3_5', </v>
      </c>
    </row>
    <row r="1352" customFormat="false" ht="12.8" hidden="false" customHeight="false" outlineLevel="0" collapsed="false">
      <c r="C1352" s="5" t="str">
        <f aca="false">"`"&amp;A468&amp;"`, "</f>
        <v>`dia3_HE4_5`, </v>
      </c>
      <c r="D1352" s="1" t="str">
        <f aca="false">A468&amp;" = '$"&amp;A468&amp;"', "</f>
        <v>dia3_HE4_5 = '$dia3_HE4_5', </v>
      </c>
    </row>
    <row r="1353" customFormat="false" ht="12.8" hidden="false" customHeight="false" outlineLevel="0" collapsed="false">
      <c r="C1353" s="5" t="str">
        <f aca="false">"`"&amp;A469&amp;"`, "</f>
        <v>`dia3_HS4_5`, </v>
      </c>
      <c r="D1353" s="1" t="str">
        <f aca="false">A469&amp;" = '$"&amp;A469&amp;"', "</f>
        <v>dia3_HS4_5 = '$dia3_HS4_5', </v>
      </c>
    </row>
    <row r="1354" customFormat="false" ht="12.8" hidden="false" customHeight="false" outlineLevel="0" collapsed="false">
      <c r="C1354" s="5" t="str">
        <f aca="false">"`"&amp;A470&amp;"`, "</f>
        <v>`dia3_HE5_5`, </v>
      </c>
      <c r="D1354" s="1" t="str">
        <f aca="false">A470&amp;" = '$"&amp;A470&amp;"', "</f>
        <v>dia3_HE5_5 = '$dia3_HE5_5', </v>
      </c>
    </row>
    <row r="1355" customFormat="false" ht="12.8" hidden="false" customHeight="false" outlineLevel="0" collapsed="false">
      <c r="C1355" s="5" t="str">
        <f aca="false">"`"&amp;A471&amp;"`, "</f>
        <v>`dia3_HS5_5`, </v>
      </c>
      <c r="D1355" s="1" t="str">
        <f aca="false">A471&amp;" = '$"&amp;A471&amp;"', "</f>
        <v>dia3_HS5_5 = '$dia3_HS5_5', </v>
      </c>
    </row>
    <row r="1356" customFormat="false" ht="12.8" hidden="false" customHeight="false" outlineLevel="0" collapsed="false">
      <c r="C1356" s="5" t="str">
        <f aca="false">"`"&amp;A472&amp;"`, "</f>
        <v>`dia4_fecha`, </v>
      </c>
      <c r="D1356" s="1" t="str">
        <f aca="false">A472&amp;" = '$"&amp;A472&amp;"', "</f>
        <v>dia4_fecha = '$dia4_fecha', </v>
      </c>
    </row>
    <row r="1357" customFormat="false" ht="12.8" hidden="false" customHeight="false" outlineLevel="0" collapsed="false">
      <c r="C1357" s="5" t="str">
        <f aca="false">"`"&amp;A473&amp;"`, "</f>
        <v>`dia4_equipo`, </v>
      </c>
      <c r="D1357" s="1" t="str">
        <f aca="false">A473&amp;" = '$"&amp;A473&amp;"', "</f>
        <v>dia4_equipo = '$dia4_equipo', </v>
      </c>
    </row>
    <row r="1358" customFormat="false" ht="12.8" hidden="false" customHeight="false" outlineLevel="0" collapsed="false">
      <c r="C1358" s="5" t="str">
        <f aca="false">"`"&amp;A474&amp;"`, "</f>
        <v>`dia4_marca`, </v>
      </c>
      <c r="D1358" s="1" t="str">
        <f aca="false">A474&amp;" = '$"&amp;A474&amp;"', "</f>
        <v>dia4_marca = '$dia4_marca', </v>
      </c>
    </row>
    <row r="1359" customFormat="false" ht="12.8" hidden="false" customHeight="false" outlineLevel="0" collapsed="false">
      <c r="C1359" s="5" t="str">
        <f aca="false">"`"&amp;A475&amp;"`, "</f>
        <v>`dia4_fecha_calib`, </v>
      </c>
      <c r="D1359" s="1" t="str">
        <f aca="false">A475&amp;" = '$"&amp;A475&amp;"', "</f>
        <v>dia4_fecha_calib = '$dia4_fecha_calib', </v>
      </c>
    </row>
    <row r="1360" customFormat="false" ht="12.8" hidden="false" customHeight="false" outlineLevel="0" collapsed="false">
      <c r="C1360" s="5" t="str">
        <f aca="false">"`"&amp;A476&amp;"`, "</f>
        <v>`dia4_propietario`, </v>
      </c>
      <c r="D1360" s="1" t="str">
        <f aca="false">A476&amp;" = '$"&amp;A476&amp;"', "</f>
        <v>dia4_propietario = '$dia4_propietario', </v>
      </c>
    </row>
    <row r="1361" customFormat="false" ht="12.8" hidden="false" customHeight="false" outlineLevel="0" collapsed="false">
      <c r="C1361" s="5" t="str">
        <f aca="false">"`"&amp;A477&amp;"`, "</f>
        <v>`dia4_bumptest_por`, </v>
      </c>
      <c r="D1361" s="1" t="str">
        <f aca="false">A477&amp;" = '$"&amp;A477&amp;"', "</f>
        <v>dia4_bumptest_por = '$dia4_bumptest_por', </v>
      </c>
    </row>
    <row r="1362" customFormat="false" ht="12.8" hidden="false" customHeight="false" outlineLevel="0" collapsed="false">
      <c r="C1362" s="5" t="str">
        <f aca="false">"`"&amp;A478&amp;"`, "</f>
        <v>`dia4_LEL`, </v>
      </c>
      <c r="D1362" s="1" t="str">
        <f aca="false">A478&amp;" = '$"&amp;A478&amp;"', "</f>
        <v>dia4_LEL = '$dia4_LEL', </v>
      </c>
    </row>
    <row r="1363" customFormat="false" ht="12.8" hidden="false" customHeight="false" outlineLevel="0" collapsed="false">
      <c r="C1363" s="5" t="str">
        <f aca="false">"`"&amp;A479&amp;"`, "</f>
        <v>`dia4_O`, </v>
      </c>
      <c r="D1363" s="1" t="str">
        <f aca="false">A479&amp;" = '$"&amp;A479&amp;"', "</f>
        <v>dia4_O = '$dia4_O', </v>
      </c>
    </row>
    <row r="1364" customFormat="false" ht="12.8" hidden="false" customHeight="false" outlineLevel="0" collapsed="false">
      <c r="C1364" s="5" t="str">
        <f aca="false">"`"&amp;A480&amp;"`, "</f>
        <v>`dia4_H2S`, </v>
      </c>
      <c r="D1364" s="1" t="str">
        <f aca="false">A480&amp;" = '$"&amp;A480&amp;"', "</f>
        <v>dia4_H2S = '$dia4_H2S', </v>
      </c>
    </row>
    <row r="1365" customFormat="false" ht="12.8" hidden="false" customHeight="false" outlineLevel="0" collapsed="false">
      <c r="C1365" s="5" t="str">
        <f aca="false">"`"&amp;A481&amp;"`, "</f>
        <v>`dia4_CO`, </v>
      </c>
      <c r="D1365" s="1" t="str">
        <f aca="false">A481&amp;" = '$"&amp;A481&amp;"', "</f>
        <v>dia4_CO = '$dia4_CO', </v>
      </c>
    </row>
    <row r="1366" customFormat="false" ht="12.8" hidden="false" customHeight="false" outlineLevel="0" collapsed="false">
      <c r="C1366" s="5" t="str">
        <f aca="false">"`"&amp;A482&amp;"`, "</f>
        <v>`dia4_pasa_bumptest`, </v>
      </c>
      <c r="D1366" s="1" t="str">
        <f aca="false">A482&amp;" = '$"&amp;A482&amp;"', "</f>
        <v>dia4_pasa_bumptest = '$dia4_pasa_bumptest', </v>
      </c>
    </row>
    <row r="1367" customFormat="false" ht="12.8" hidden="false" customHeight="false" outlineLevel="0" collapsed="false">
      <c r="C1367" s="5" t="str">
        <f aca="false">"`"&amp;A483&amp;"`, "</f>
        <v>`dia4_H1_1`, </v>
      </c>
      <c r="D1367" s="1" t="str">
        <f aca="false">A483&amp;" = '$"&amp;A483&amp;"', "</f>
        <v>dia4_H1_1 = '$dia4_H1_1', </v>
      </c>
    </row>
    <row r="1368" customFormat="false" ht="12.8" hidden="false" customHeight="false" outlineLevel="0" collapsed="false">
      <c r="C1368" s="5" t="str">
        <f aca="false">"`"&amp;A484&amp;"`, "</f>
        <v>`dia4_R1_1`, </v>
      </c>
      <c r="D1368" s="1" t="str">
        <f aca="false">A484&amp;" = '$"&amp;A484&amp;"', "</f>
        <v>dia4_R1_1 = '$dia4_R1_1', </v>
      </c>
    </row>
    <row r="1369" customFormat="false" ht="12.8" hidden="false" customHeight="false" outlineLevel="0" collapsed="false">
      <c r="C1369" s="5" t="str">
        <f aca="false">"`"&amp;A485&amp;"`, "</f>
        <v>`dia4_H2_1`, </v>
      </c>
      <c r="D1369" s="1" t="str">
        <f aca="false">A485&amp;" = '$"&amp;A485&amp;"', "</f>
        <v>dia4_H2_1 = '$dia4_H2_1', </v>
      </c>
    </row>
    <row r="1370" customFormat="false" ht="12.8" hidden="false" customHeight="false" outlineLevel="0" collapsed="false">
      <c r="C1370" s="5" t="str">
        <f aca="false">"`"&amp;A486&amp;"`, "</f>
        <v>`dia4_R2_1`, </v>
      </c>
      <c r="D1370" s="1" t="str">
        <f aca="false">A486&amp;" = '$"&amp;A486&amp;"', "</f>
        <v>dia4_R2_1 = '$dia4_R2_1', </v>
      </c>
    </row>
    <row r="1371" customFormat="false" ht="12.8" hidden="false" customHeight="false" outlineLevel="0" collapsed="false">
      <c r="C1371" s="5" t="str">
        <f aca="false">"`"&amp;A487&amp;"`, "</f>
        <v>`dia4_H3_1`, </v>
      </c>
      <c r="D1371" s="1" t="str">
        <f aca="false">A487&amp;" = '$"&amp;A487&amp;"', "</f>
        <v>dia4_H3_1 = '$dia4_H3_1', </v>
      </c>
    </row>
    <row r="1372" customFormat="false" ht="12.8" hidden="false" customHeight="false" outlineLevel="0" collapsed="false">
      <c r="C1372" s="5" t="str">
        <f aca="false">"`"&amp;A488&amp;"`, "</f>
        <v>`dia4_R3_1`, </v>
      </c>
      <c r="D1372" s="1" t="str">
        <f aca="false">A488&amp;" = '$"&amp;A488&amp;"', "</f>
        <v>dia4_R3_1 = '$dia4_R3_1', </v>
      </c>
    </row>
    <row r="1373" customFormat="false" ht="12.8" hidden="false" customHeight="false" outlineLevel="0" collapsed="false">
      <c r="C1373" s="5" t="str">
        <f aca="false">"`"&amp;A489&amp;"`, "</f>
        <v>`dia4_H4_1`, </v>
      </c>
      <c r="D1373" s="1" t="str">
        <f aca="false">A489&amp;" = '$"&amp;A489&amp;"', "</f>
        <v>dia4_H4_1 = '$dia4_H4_1', </v>
      </c>
    </row>
    <row r="1374" customFormat="false" ht="12.8" hidden="false" customHeight="false" outlineLevel="0" collapsed="false">
      <c r="C1374" s="5" t="str">
        <f aca="false">"`"&amp;A490&amp;"`, "</f>
        <v>`dia4_R4_1`, </v>
      </c>
      <c r="D1374" s="1" t="str">
        <f aca="false">A490&amp;" = '$"&amp;A490&amp;"', "</f>
        <v>dia4_R4_1 = '$dia4_R4_1', </v>
      </c>
    </row>
    <row r="1375" customFormat="false" ht="12.8" hidden="false" customHeight="false" outlineLevel="0" collapsed="false">
      <c r="C1375" s="5" t="str">
        <f aca="false">"`"&amp;A491&amp;"`, "</f>
        <v>`dia4_H5_1`, </v>
      </c>
      <c r="D1375" s="1" t="str">
        <f aca="false">A491&amp;" = '$"&amp;A491&amp;"', "</f>
        <v>dia4_H5_1 = '$dia4_H5_1', </v>
      </c>
    </row>
    <row r="1376" customFormat="false" ht="12.8" hidden="false" customHeight="false" outlineLevel="0" collapsed="false">
      <c r="C1376" s="5" t="str">
        <f aca="false">"`"&amp;A492&amp;"`, "</f>
        <v>`dia4_R5_1`, </v>
      </c>
      <c r="D1376" s="1" t="str">
        <f aca="false">A492&amp;" = '$"&amp;A492&amp;"', "</f>
        <v>dia4_R5_1 = '$dia4_R5_1', </v>
      </c>
    </row>
    <row r="1377" customFormat="false" ht="12.8" hidden="false" customHeight="false" outlineLevel="0" collapsed="false">
      <c r="C1377" s="5" t="str">
        <f aca="false">"`"&amp;A493&amp;"`, "</f>
        <v>`dia4_H6_1`, </v>
      </c>
      <c r="D1377" s="1" t="str">
        <f aca="false">A493&amp;" = '$"&amp;A493&amp;"', "</f>
        <v>dia4_H6_1 = '$dia4_H6_1', </v>
      </c>
    </row>
    <row r="1378" customFormat="false" ht="12.8" hidden="false" customHeight="false" outlineLevel="0" collapsed="false">
      <c r="C1378" s="5" t="str">
        <f aca="false">"`"&amp;A494&amp;"`, "</f>
        <v>`dia4_R6_1`, </v>
      </c>
      <c r="D1378" s="1" t="str">
        <f aca="false">A494&amp;" = '$"&amp;A494&amp;"', "</f>
        <v>dia4_R6_1 = '$dia4_R6_1', </v>
      </c>
    </row>
    <row r="1379" customFormat="false" ht="12.8" hidden="false" customHeight="false" outlineLevel="0" collapsed="false">
      <c r="C1379" s="5" t="str">
        <f aca="false">"`"&amp;A495&amp;"`, "</f>
        <v>`dia4_H7_1`, </v>
      </c>
      <c r="D1379" s="1" t="str">
        <f aca="false">A495&amp;" = '$"&amp;A495&amp;"', "</f>
        <v>dia4_H7_1 = '$dia4_H7_1', </v>
      </c>
    </row>
    <row r="1380" customFormat="false" ht="12.8" hidden="false" customHeight="false" outlineLevel="0" collapsed="false">
      <c r="C1380" s="5" t="str">
        <f aca="false">"`"&amp;A496&amp;"`, "</f>
        <v>`dia4_R7_1`, </v>
      </c>
      <c r="D1380" s="1" t="str">
        <f aca="false">A496&amp;" = '$"&amp;A496&amp;"', "</f>
        <v>dia4_R7_1 = '$dia4_R7_1', </v>
      </c>
    </row>
    <row r="1381" customFormat="false" ht="12.8" hidden="false" customHeight="false" outlineLevel="0" collapsed="false">
      <c r="C1381" s="5" t="str">
        <f aca="false">"`"&amp;A497&amp;"`, "</f>
        <v>`dia4_H8_1`, </v>
      </c>
      <c r="D1381" s="1" t="str">
        <f aca="false">A497&amp;" = '$"&amp;A497&amp;"', "</f>
        <v>dia4_H8_1 = '$dia4_H8_1', </v>
      </c>
    </row>
    <row r="1382" customFormat="false" ht="12.8" hidden="false" customHeight="false" outlineLevel="0" collapsed="false">
      <c r="C1382" s="5" t="str">
        <f aca="false">"`"&amp;A498&amp;"`, "</f>
        <v>`dia4_R8_1`, </v>
      </c>
      <c r="D1382" s="1" t="str">
        <f aca="false">A498&amp;" = '$"&amp;A498&amp;"', "</f>
        <v>dia4_R8_1 = '$dia4_R8_1', </v>
      </c>
    </row>
    <row r="1383" customFormat="false" ht="12.8" hidden="false" customHeight="false" outlineLevel="0" collapsed="false">
      <c r="C1383" s="5" t="str">
        <f aca="false">"`"&amp;A499&amp;"`, "</f>
        <v>`dia4_H9_1`, </v>
      </c>
      <c r="D1383" s="1" t="str">
        <f aca="false">A499&amp;" = '$"&amp;A499&amp;"', "</f>
        <v>dia4_H9_1 = '$dia4_H9_1', </v>
      </c>
    </row>
    <row r="1384" customFormat="false" ht="12.8" hidden="false" customHeight="false" outlineLevel="0" collapsed="false">
      <c r="C1384" s="5" t="str">
        <f aca="false">"`"&amp;A500&amp;"`, "</f>
        <v>`dia4_R9_1`, </v>
      </c>
      <c r="D1384" s="1" t="str">
        <f aca="false">A500&amp;" = '$"&amp;A500&amp;"', "</f>
        <v>dia4_R9_1 = '$dia4_R9_1', </v>
      </c>
    </row>
    <row r="1385" customFormat="false" ht="12.8" hidden="false" customHeight="false" outlineLevel="0" collapsed="false">
      <c r="C1385" s="5" t="str">
        <f aca="false">"`"&amp;A501&amp;"`, "</f>
        <v>`dia4_H10_1`, </v>
      </c>
      <c r="D1385" s="1" t="str">
        <f aca="false">A501&amp;" = '$"&amp;A501&amp;"', "</f>
        <v>dia4_H10_1 = '$dia4_H10_1', </v>
      </c>
    </row>
    <row r="1386" customFormat="false" ht="12.8" hidden="false" customHeight="false" outlineLevel="0" collapsed="false">
      <c r="C1386" s="5" t="str">
        <f aca="false">"`"&amp;A502&amp;"`, "</f>
        <v>`dia4_R10_1`, </v>
      </c>
      <c r="D1386" s="1" t="str">
        <f aca="false">A502&amp;" = '$"&amp;A502&amp;"', "</f>
        <v>dia4_R10_1 = '$dia4_R10_1', </v>
      </c>
    </row>
    <row r="1387" customFormat="false" ht="12.8" hidden="false" customHeight="false" outlineLevel="0" collapsed="false">
      <c r="C1387" s="5" t="str">
        <f aca="false">"`"&amp;A503&amp;"`, "</f>
        <v>`dia4_H1_2`, </v>
      </c>
      <c r="D1387" s="1" t="str">
        <f aca="false">A503&amp;" = '$"&amp;A503&amp;"', "</f>
        <v>dia4_H1_2 = '$dia4_H1_2', </v>
      </c>
    </row>
    <row r="1388" customFormat="false" ht="12.8" hidden="false" customHeight="false" outlineLevel="0" collapsed="false">
      <c r="C1388" s="5" t="str">
        <f aca="false">"`"&amp;A504&amp;"`, "</f>
        <v>`dia4_R1_2`, </v>
      </c>
      <c r="D1388" s="1" t="str">
        <f aca="false">A504&amp;" = '$"&amp;A504&amp;"', "</f>
        <v>dia4_R1_2 = '$dia4_R1_2', </v>
      </c>
    </row>
    <row r="1389" customFormat="false" ht="12.8" hidden="false" customHeight="false" outlineLevel="0" collapsed="false">
      <c r="C1389" s="5" t="str">
        <f aca="false">"`"&amp;A505&amp;"`, "</f>
        <v>`dia4_H2_2`, </v>
      </c>
      <c r="D1389" s="1" t="str">
        <f aca="false">A505&amp;" = '$"&amp;A505&amp;"', "</f>
        <v>dia4_H2_2 = '$dia4_H2_2', </v>
      </c>
    </row>
    <row r="1390" customFormat="false" ht="12.8" hidden="false" customHeight="false" outlineLevel="0" collapsed="false">
      <c r="C1390" s="5" t="str">
        <f aca="false">"`"&amp;A506&amp;"`, "</f>
        <v>`dia4_R2_2`, </v>
      </c>
      <c r="D1390" s="1" t="str">
        <f aca="false">A506&amp;" = '$"&amp;A506&amp;"', "</f>
        <v>dia4_R2_2 = '$dia4_R2_2', </v>
      </c>
    </row>
    <row r="1391" customFormat="false" ht="12.8" hidden="false" customHeight="false" outlineLevel="0" collapsed="false">
      <c r="C1391" s="5" t="str">
        <f aca="false">"`"&amp;A507&amp;"`, "</f>
        <v>`dia4_H3_2`, </v>
      </c>
      <c r="D1391" s="1" t="str">
        <f aca="false">A507&amp;" = '$"&amp;A507&amp;"', "</f>
        <v>dia4_H3_2 = '$dia4_H3_2', </v>
      </c>
    </row>
    <row r="1392" customFormat="false" ht="12.8" hidden="false" customHeight="false" outlineLevel="0" collapsed="false">
      <c r="C1392" s="5" t="str">
        <f aca="false">"`"&amp;A508&amp;"`, "</f>
        <v>`dia4_R3_2`, </v>
      </c>
      <c r="D1392" s="1" t="str">
        <f aca="false">A508&amp;" = '$"&amp;A508&amp;"', "</f>
        <v>dia4_R3_2 = '$dia4_R3_2', </v>
      </c>
    </row>
    <row r="1393" customFormat="false" ht="12.8" hidden="false" customHeight="false" outlineLevel="0" collapsed="false">
      <c r="C1393" s="5" t="str">
        <f aca="false">"`"&amp;A509&amp;"`, "</f>
        <v>`dia4_H4_2`, </v>
      </c>
      <c r="D1393" s="1" t="str">
        <f aca="false">A509&amp;" = '$"&amp;A509&amp;"', "</f>
        <v>dia4_H4_2 = '$dia4_H4_2', </v>
      </c>
    </row>
    <row r="1394" customFormat="false" ht="12.8" hidden="false" customHeight="false" outlineLevel="0" collapsed="false">
      <c r="C1394" s="5" t="str">
        <f aca="false">"`"&amp;A510&amp;"`, "</f>
        <v>`dia4_R4_2`, </v>
      </c>
      <c r="D1394" s="1" t="str">
        <f aca="false">A510&amp;" = '$"&amp;A510&amp;"', "</f>
        <v>dia4_R4_2 = '$dia4_R4_2', </v>
      </c>
    </row>
    <row r="1395" customFormat="false" ht="12.8" hidden="false" customHeight="false" outlineLevel="0" collapsed="false">
      <c r="C1395" s="5" t="str">
        <f aca="false">"`"&amp;A511&amp;"`, "</f>
        <v>`dia4_H5_2`, </v>
      </c>
      <c r="D1395" s="1" t="str">
        <f aca="false">A511&amp;" = '$"&amp;A511&amp;"', "</f>
        <v>dia4_H5_2 = '$dia4_H5_2', </v>
      </c>
    </row>
    <row r="1396" customFormat="false" ht="12.8" hidden="false" customHeight="false" outlineLevel="0" collapsed="false">
      <c r="C1396" s="5" t="str">
        <f aca="false">"`"&amp;A512&amp;"`, "</f>
        <v>`dia4_R5_2`, </v>
      </c>
      <c r="D1396" s="1" t="str">
        <f aca="false">A512&amp;" = '$"&amp;A512&amp;"', "</f>
        <v>dia4_R5_2 = '$dia4_R5_2', </v>
      </c>
    </row>
    <row r="1397" customFormat="false" ht="12.8" hidden="false" customHeight="false" outlineLevel="0" collapsed="false">
      <c r="C1397" s="5" t="str">
        <f aca="false">"`"&amp;A513&amp;"`, "</f>
        <v>`dia4_H6_2`, </v>
      </c>
      <c r="D1397" s="1" t="str">
        <f aca="false">A513&amp;" = '$"&amp;A513&amp;"', "</f>
        <v>dia4_H6_2 = '$dia4_H6_2', </v>
      </c>
    </row>
    <row r="1398" customFormat="false" ht="12.8" hidden="false" customHeight="false" outlineLevel="0" collapsed="false">
      <c r="C1398" s="5" t="str">
        <f aca="false">"`"&amp;A514&amp;"`, "</f>
        <v>`dia4_R6_2`, </v>
      </c>
      <c r="D1398" s="1" t="str">
        <f aca="false">A514&amp;" = '$"&amp;A514&amp;"', "</f>
        <v>dia4_R6_2 = '$dia4_R6_2', </v>
      </c>
    </row>
    <row r="1399" customFormat="false" ht="12.8" hidden="false" customHeight="false" outlineLevel="0" collapsed="false">
      <c r="C1399" s="5" t="str">
        <f aca="false">"`"&amp;A515&amp;"`, "</f>
        <v>`dia4_H7_2`, </v>
      </c>
      <c r="D1399" s="1" t="str">
        <f aca="false">A515&amp;" = '$"&amp;A515&amp;"', "</f>
        <v>dia4_H7_2 = '$dia4_H7_2', </v>
      </c>
    </row>
    <row r="1400" customFormat="false" ht="12.8" hidden="false" customHeight="false" outlineLevel="0" collapsed="false">
      <c r="C1400" s="5" t="str">
        <f aca="false">"`"&amp;A516&amp;"`, "</f>
        <v>`dia4_R7_2`, </v>
      </c>
      <c r="D1400" s="1" t="str">
        <f aca="false">A516&amp;" = '$"&amp;A516&amp;"', "</f>
        <v>dia4_R7_2 = '$dia4_R7_2', </v>
      </c>
    </row>
    <row r="1401" customFormat="false" ht="12.8" hidden="false" customHeight="false" outlineLevel="0" collapsed="false">
      <c r="C1401" s="5" t="str">
        <f aca="false">"`"&amp;A517&amp;"`, "</f>
        <v>`dia4_H8_2`, </v>
      </c>
      <c r="D1401" s="1" t="str">
        <f aca="false">A517&amp;" = '$"&amp;A517&amp;"', "</f>
        <v>dia4_H8_2 = '$dia4_H8_2', </v>
      </c>
    </row>
    <row r="1402" customFormat="false" ht="12.8" hidden="false" customHeight="false" outlineLevel="0" collapsed="false">
      <c r="C1402" s="5" t="str">
        <f aca="false">"`"&amp;A518&amp;"`, "</f>
        <v>`dia4_R8_2`, </v>
      </c>
      <c r="D1402" s="1" t="str">
        <f aca="false">A518&amp;" = '$"&amp;A518&amp;"', "</f>
        <v>dia4_R8_2 = '$dia4_R8_2', </v>
      </c>
    </row>
    <row r="1403" customFormat="false" ht="12.8" hidden="false" customHeight="false" outlineLevel="0" collapsed="false">
      <c r="C1403" s="5" t="str">
        <f aca="false">"`"&amp;A519&amp;"`, "</f>
        <v>`dia4_H9_2`, </v>
      </c>
      <c r="D1403" s="1" t="str">
        <f aca="false">A519&amp;" = '$"&amp;A519&amp;"', "</f>
        <v>dia4_H9_2 = '$dia4_H9_2', </v>
      </c>
    </row>
    <row r="1404" customFormat="false" ht="12.8" hidden="false" customHeight="false" outlineLevel="0" collapsed="false">
      <c r="C1404" s="5" t="str">
        <f aca="false">"`"&amp;A520&amp;"`, "</f>
        <v>`dia4_R9_2`, </v>
      </c>
      <c r="D1404" s="1" t="str">
        <f aca="false">A520&amp;" = '$"&amp;A520&amp;"', "</f>
        <v>dia4_R9_2 = '$dia4_R9_2', </v>
      </c>
    </row>
    <row r="1405" customFormat="false" ht="12.8" hidden="false" customHeight="false" outlineLevel="0" collapsed="false">
      <c r="C1405" s="5" t="str">
        <f aca="false">"`"&amp;A521&amp;"`, "</f>
        <v>`dia4_H10_2`, </v>
      </c>
      <c r="D1405" s="1" t="str">
        <f aca="false">A521&amp;" = '$"&amp;A521&amp;"', "</f>
        <v>dia4_H10_2 = '$dia4_H10_2', </v>
      </c>
    </row>
    <row r="1406" customFormat="false" ht="12.8" hidden="false" customHeight="false" outlineLevel="0" collapsed="false">
      <c r="C1406" s="5" t="str">
        <f aca="false">"`"&amp;A522&amp;"`, "</f>
        <v>`dia4_R10_2`, </v>
      </c>
      <c r="D1406" s="1" t="str">
        <f aca="false">A522&amp;" = '$"&amp;A522&amp;"', "</f>
        <v>dia4_R10_2 = '$dia4_R10_2', </v>
      </c>
    </row>
    <row r="1407" customFormat="false" ht="12.8" hidden="false" customHeight="false" outlineLevel="0" collapsed="false">
      <c r="C1407" s="5" t="str">
        <f aca="false">"`"&amp;A523&amp;"`, "</f>
        <v>`dia4_H1_3`, </v>
      </c>
      <c r="D1407" s="1" t="str">
        <f aca="false">A523&amp;" = '$"&amp;A523&amp;"', "</f>
        <v>dia4_H1_3 = '$dia4_H1_3', </v>
      </c>
    </row>
    <row r="1408" customFormat="false" ht="12.8" hidden="false" customHeight="false" outlineLevel="0" collapsed="false">
      <c r="C1408" s="5" t="str">
        <f aca="false">"`"&amp;A524&amp;"`, "</f>
        <v>`dia4_R1_3`, </v>
      </c>
      <c r="D1408" s="1" t="str">
        <f aca="false">A524&amp;" = '$"&amp;A524&amp;"', "</f>
        <v>dia4_R1_3 = '$dia4_R1_3', </v>
      </c>
    </row>
    <row r="1409" customFormat="false" ht="12.8" hidden="false" customHeight="false" outlineLevel="0" collapsed="false">
      <c r="C1409" s="5" t="str">
        <f aca="false">"`"&amp;A525&amp;"`, "</f>
        <v>`dia4_H2_3`, </v>
      </c>
      <c r="D1409" s="1" t="str">
        <f aca="false">A525&amp;" = '$"&amp;A525&amp;"', "</f>
        <v>dia4_H2_3 = '$dia4_H2_3', </v>
      </c>
    </row>
    <row r="1410" customFormat="false" ht="12.8" hidden="false" customHeight="false" outlineLevel="0" collapsed="false">
      <c r="C1410" s="5" t="str">
        <f aca="false">"`"&amp;A526&amp;"`, "</f>
        <v>`dia4_R2_3`, </v>
      </c>
      <c r="D1410" s="1" t="str">
        <f aca="false">A526&amp;" = '$"&amp;A526&amp;"', "</f>
        <v>dia4_R2_3 = '$dia4_R2_3', </v>
      </c>
    </row>
    <row r="1411" customFormat="false" ht="12.8" hidden="false" customHeight="false" outlineLevel="0" collapsed="false">
      <c r="C1411" s="5" t="str">
        <f aca="false">"`"&amp;A527&amp;"`, "</f>
        <v>`dia4_H3_3`, </v>
      </c>
      <c r="D1411" s="1" t="str">
        <f aca="false">A527&amp;" = '$"&amp;A527&amp;"', "</f>
        <v>dia4_H3_3 = '$dia4_H3_3', </v>
      </c>
    </row>
    <row r="1412" customFormat="false" ht="12.8" hidden="false" customHeight="false" outlineLevel="0" collapsed="false">
      <c r="C1412" s="5" t="str">
        <f aca="false">"`"&amp;A528&amp;"`, "</f>
        <v>`dia4_R3_3`, </v>
      </c>
      <c r="D1412" s="1" t="str">
        <f aca="false">A528&amp;" = '$"&amp;A528&amp;"', "</f>
        <v>dia4_R3_3 = '$dia4_R3_3', </v>
      </c>
    </row>
    <row r="1413" customFormat="false" ht="12.8" hidden="false" customHeight="false" outlineLevel="0" collapsed="false">
      <c r="C1413" s="5" t="str">
        <f aca="false">"`"&amp;A529&amp;"`, "</f>
        <v>`dia4_H4_3`, </v>
      </c>
      <c r="D1413" s="1" t="str">
        <f aca="false">A529&amp;" = '$"&amp;A529&amp;"', "</f>
        <v>dia4_H4_3 = '$dia4_H4_3', </v>
      </c>
    </row>
    <row r="1414" customFormat="false" ht="12.8" hidden="false" customHeight="false" outlineLevel="0" collapsed="false">
      <c r="C1414" s="5" t="str">
        <f aca="false">"`"&amp;A530&amp;"`, "</f>
        <v>`dia4_R4_3`, </v>
      </c>
      <c r="D1414" s="1" t="str">
        <f aca="false">A530&amp;" = '$"&amp;A530&amp;"', "</f>
        <v>dia4_R4_3 = '$dia4_R4_3', </v>
      </c>
    </row>
    <row r="1415" customFormat="false" ht="12.8" hidden="false" customHeight="false" outlineLevel="0" collapsed="false">
      <c r="C1415" s="5" t="str">
        <f aca="false">"`"&amp;A531&amp;"`, "</f>
        <v>`dia4_H5_3`, </v>
      </c>
      <c r="D1415" s="1" t="str">
        <f aca="false">A531&amp;" = '$"&amp;A531&amp;"', "</f>
        <v>dia4_H5_3 = '$dia4_H5_3', </v>
      </c>
    </row>
    <row r="1416" customFormat="false" ht="12.8" hidden="false" customHeight="false" outlineLevel="0" collapsed="false">
      <c r="C1416" s="5" t="str">
        <f aca="false">"`"&amp;A532&amp;"`, "</f>
        <v>`dia4_R5_3`, </v>
      </c>
      <c r="D1416" s="1" t="str">
        <f aca="false">A532&amp;" = '$"&amp;A532&amp;"', "</f>
        <v>dia4_R5_3 = '$dia4_R5_3', </v>
      </c>
    </row>
    <row r="1417" customFormat="false" ht="12.8" hidden="false" customHeight="false" outlineLevel="0" collapsed="false">
      <c r="C1417" s="5" t="str">
        <f aca="false">"`"&amp;A533&amp;"`, "</f>
        <v>`dia4_H6_3`, </v>
      </c>
      <c r="D1417" s="1" t="str">
        <f aca="false">A533&amp;" = '$"&amp;A533&amp;"', "</f>
        <v>dia4_H6_3 = '$dia4_H6_3', </v>
      </c>
    </row>
    <row r="1418" customFormat="false" ht="12.8" hidden="false" customHeight="false" outlineLevel="0" collapsed="false">
      <c r="C1418" s="5" t="str">
        <f aca="false">"`"&amp;A534&amp;"`, "</f>
        <v>`dia4_R6_3`, </v>
      </c>
      <c r="D1418" s="1" t="str">
        <f aca="false">A534&amp;" = '$"&amp;A534&amp;"', "</f>
        <v>dia4_R6_3 = '$dia4_R6_3', </v>
      </c>
    </row>
    <row r="1419" customFormat="false" ht="12.8" hidden="false" customHeight="false" outlineLevel="0" collapsed="false">
      <c r="C1419" s="5" t="str">
        <f aca="false">"`"&amp;A535&amp;"`, "</f>
        <v>`dia4_H7_3`, </v>
      </c>
      <c r="D1419" s="1" t="str">
        <f aca="false">A535&amp;" = '$"&amp;A535&amp;"', "</f>
        <v>dia4_H7_3 = '$dia4_H7_3', </v>
      </c>
    </row>
    <row r="1420" customFormat="false" ht="12.8" hidden="false" customHeight="false" outlineLevel="0" collapsed="false">
      <c r="C1420" s="5" t="str">
        <f aca="false">"`"&amp;A536&amp;"`, "</f>
        <v>`dia4_R7_3`, </v>
      </c>
      <c r="D1420" s="1" t="str">
        <f aca="false">A536&amp;" = '$"&amp;A536&amp;"', "</f>
        <v>dia4_R7_3 = '$dia4_R7_3', </v>
      </c>
    </row>
    <row r="1421" customFormat="false" ht="12.8" hidden="false" customHeight="false" outlineLevel="0" collapsed="false">
      <c r="C1421" s="5" t="str">
        <f aca="false">"`"&amp;A537&amp;"`, "</f>
        <v>`dia4_H8_3`, </v>
      </c>
      <c r="D1421" s="1" t="str">
        <f aca="false">A537&amp;" = '$"&amp;A537&amp;"', "</f>
        <v>dia4_H8_3 = '$dia4_H8_3', </v>
      </c>
    </row>
    <row r="1422" customFormat="false" ht="12.8" hidden="false" customHeight="false" outlineLevel="0" collapsed="false">
      <c r="C1422" s="5" t="str">
        <f aca="false">"`"&amp;A538&amp;"`, "</f>
        <v>`dia4_R8_3`, </v>
      </c>
      <c r="D1422" s="1" t="str">
        <f aca="false">A538&amp;" = '$"&amp;A538&amp;"', "</f>
        <v>dia4_R8_3 = '$dia4_R8_3', </v>
      </c>
    </row>
    <row r="1423" customFormat="false" ht="12.8" hidden="false" customHeight="false" outlineLevel="0" collapsed="false">
      <c r="C1423" s="5" t="str">
        <f aca="false">"`"&amp;A539&amp;"`, "</f>
        <v>`dia4_H9_3`, </v>
      </c>
      <c r="D1423" s="1" t="str">
        <f aca="false">A539&amp;" = '$"&amp;A539&amp;"', "</f>
        <v>dia4_H9_3 = '$dia4_H9_3', </v>
      </c>
    </row>
    <row r="1424" customFormat="false" ht="12.8" hidden="false" customHeight="false" outlineLevel="0" collapsed="false">
      <c r="C1424" s="5" t="str">
        <f aca="false">"`"&amp;A540&amp;"`, "</f>
        <v>`dia4_R9_3`, </v>
      </c>
      <c r="D1424" s="1" t="str">
        <f aca="false">A540&amp;" = '$"&amp;A540&amp;"', "</f>
        <v>dia4_R9_3 = '$dia4_R9_3', </v>
      </c>
    </row>
    <row r="1425" customFormat="false" ht="12.8" hidden="false" customHeight="false" outlineLevel="0" collapsed="false">
      <c r="C1425" s="5" t="str">
        <f aca="false">"`"&amp;A541&amp;"`, "</f>
        <v>`dia4_H10_3`, </v>
      </c>
      <c r="D1425" s="1" t="str">
        <f aca="false">A541&amp;" = '$"&amp;A541&amp;"', "</f>
        <v>dia4_H10_3 = '$dia4_H10_3', </v>
      </c>
    </row>
    <row r="1426" customFormat="false" ht="12.8" hidden="false" customHeight="false" outlineLevel="0" collapsed="false">
      <c r="C1426" s="5" t="str">
        <f aca="false">"`"&amp;A542&amp;"`, "</f>
        <v>`dia4_R10_3`, </v>
      </c>
      <c r="D1426" s="1" t="str">
        <f aca="false">A542&amp;" = '$"&amp;A542&amp;"', "</f>
        <v>dia4_R10_3 = '$dia4_R10_3', </v>
      </c>
    </row>
    <row r="1427" customFormat="false" ht="12.8" hidden="false" customHeight="false" outlineLevel="0" collapsed="false">
      <c r="C1427" s="5" t="str">
        <f aca="false">"`"&amp;A543&amp;"`, "</f>
        <v>`dia4_H1_4`, </v>
      </c>
      <c r="D1427" s="1" t="str">
        <f aca="false">A543&amp;" = '$"&amp;A543&amp;"', "</f>
        <v>dia4_H1_4 = '$dia4_H1_4', </v>
      </c>
    </row>
    <row r="1428" customFormat="false" ht="12.8" hidden="false" customHeight="false" outlineLevel="0" collapsed="false">
      <c r="C1428" s="5" t="str">
        <f aca="false">"`"&amp;A544&amp;"`, "</f>
        <v>`dia4_R1_4`, </v>
      </c>
      <c r="D1428" s="1" t="str">
        <f aca="false">A544&amp;" = '$"&amp;A544&amp;"', "</f>
        <v>dia4_R1_4 = '$dia4_R1_4', </v>
      </c>
    </row>
    <row r="1429" customFormat="false" ht="12.8" hidden="false" customHeight="false" outlineLevel="0" collapsed="false">
      <c r="C1429" s="5" t="str">
        <f aca="false">"`"&amp;A545&amp;"`, "</f>
        <v>`dia4_H2_4`, </v>
      </c>
      <c r="D1429" s="1" t="str">
        <f aca="false">A545&amp;" = '$"&amp;A545&amp;"', "</f>
        <v>dia4_H2_4 = '$dia4_H2_4', </v>
      </c>
    </row>
    <row r="1430" customFormat="false" ht="12.8" hidden="false" customHeight="false" outlineLevel="0" collapsed="false">
      <c r="C1430" s="5" t="str">
        <f aca="false">"`"&amp;A546&amp;"`, "</f>
        <v>`dia4_R2_4`, </v>
      </c>
      <c r="D1430" s="1" t="str">
        <f aca="false">A546&amp;" = '$"&amp;A546&amp;"', "</f>
        <v>dia4_R2_4 = '$dia4_R2_4', </v>
      </c>
    </row>
    <row r="1431" customFormat="false" ht="12.8" hidden="false" customHeight="false" outlineLevel="0" collapsed="false">
      <c r="C1431" s="5" t="str">
        <f aca="false">"`"&amp;A547&amp;"`, "</f>
        <v>`dia4_H3_4`, </v>
      </c>
      <c r="D1431" s="1" t="str">
        <f aca="false">A547&amp;" = '$"&amp;A547&amp;"', "</f>
        <v>dia4_H3_4 = '$dia4_H3_4', </v>
      </c>
    </row>
    <row r="1432" customFormat="false" ht="12.8" hidden="false" customHeight="false" outlineLevel="0" collapsed="false">
      <c r="C1432" s="5" t="str">
        <f aca="false">"`"&amp;A548&amp;"`, "</f>
        <v>`dia4_R3_4`, </v>
      </c>
      <c r="D1432" s="1" t="str">
        <f aca="false">A548&amp;" = '$"&amp;A548&amp;"', "</f>
        <v>dia4_R3_4 = '$dia4_R3_4', </v>
      </c>
    </row>
    <row r="1433" customFormat="false" ht="12.8" hidden="false" customHeight="false" outlineLevel="0" collapsed="false">
      <c r="C1433" s="5" t="str">
        <f aca="false">"`"&amp;A549&amp;"`, "</f>
        <v>`dia4_H4_4`, </v>
      </c>
      <c r="D1433" s="1" t="str">
        <f aca="false">A549&amp;" = '$"&amp;A549&amp;"', "</f>
        <v>dia4_H4_4 = '$dia4_H4_4', </v>
      </c>
    </row>
    <row r="1434" customFormat="false" ht="12.8" hidden="false" customHeight="false" outlineLevel="0" collapsed="false">
      <c r="C1434" s="5" t="str">
        <f aca="false">"`"&amp;A550&amp;"`, "</f>
        <v>`dia4_R4_4`, </v>
      </c>
      <c r="D1434" s="1" t="str">
        <f aca="false">A550&amp;" = '$"&amp;A550&amp;"', "</f>
        <v>dia4_R4_4 = '$dia4_R4_4', </v>
      </c>
    </row>
    <row r="1435" customFormat="false" ht="12.8" hidden="false" customHeight="false" outlineLevel="0" collapsed="false">
      <c r="C1435" s="5" t="str">
        <f aca="false">"`"&amp;A551&amp;"`, "</f>
        <v>`dia4_H5_4`, </v>
      </c>
      <c r="D1435" s="1" t="str">
        <f aca="false">A551&amp;" = '$"&amp;A551&amp;"', "</f>
        <v>dia4_H5_4 = '$dia4_H5_4', </v>
      </c>
    </row>
    <row r="1436" customFormat="false" ht="12.8" hidden="false" customHeight="false" outlineLevel="0" collapsed="false">
      <c r="C1436" s="5" t="str">
        <f aca="false">"`"&amp;A552&amp;"`, "</f>
        <v>`dia4_R5_4`, </v>
      </c>
      <c r="D1436" s="1" t="str">
        <f aca="false">A552&amp;" = '$"&amp;A552&amp;"', "</f>
        <v>dia4_R5_4 = '$dia4_R5_4', </v>
      </c>
    </row>
    <row r="1437" customFormat="false" ht="12.8" hidden="false" customHeight="false" outlineLevel="0" collapsed="false">
      <c r="C1437" s="5" t="str">
        <f aca="false">"`"&amp;A553&amp;"`, "</f>
        <v>`dia4_H6_4`, </v>
      </c>
      <c r="D1437" s="1" t="str">
        <f aca="false">A553&amp;" = '$"&amp;A553&amp;"', "</f>
        <v>dia4_H6_4 = '$dia4_H6_4', </v>
      </c>
    </row>
    <row r="1438" customFormat="false" ht="12.8" hidden="false" customHeight="false" outlineLevel="0" collapsed="false">
      <c r="C1438" s="5" t="str">
        <f aca="false">"`"&amp;A554&amp;"`, "</f>
        <v>`dia4_R6_4`, </v>
      </c>
      <c r="D1438" s="1" t="str">
        <f aca="false">A554&amp;" = '$"&amp;A554&amp;"', "</f>
        <v>dia4_R6_4 = '$dia4_R6_4', </v>
      </c>
    </row>
    <row r="1439" customFormat="false" ht="12.8" hidden="false" customHeight="false" outlineLevel="0" collapsed="false">
      <c r="C1439" s="5" t="str">
        <f aca="false">"`"&amp;A555&amp;"`, "</f>
        <v>`dia4_H7_4`, </v>
      </c>
      <c r="D1439" s="1" t="str">
        <f aca="false">A555&amp;" = '$"&amp;A555&amp;"', "</f>
        <v>dia4_H7_4 = '$dia4_H7_4', </v>
      </c>
    </row>
    <row r="1440" customFormat="false" ht="12.8" hidden="false" customHeight="false" outlineLevel="0" collapsed="false">
      <c r="C1440" s="5" t="str">
        <f aca="false">"`"&amp;A556&amp;"`, "</f>
        <v>`dia4_R7_4`, </v>
      </c>
      <c r="D1440" s="1" t="str">
        <f aca="false">A556&amp;" = '$"&amp;A556&amp;"', "</f>
        <v>dia4_R7_4 = '$dia4_R7_4', </v>
      </c>
    </row>
    <row r="1441" customFormat="false" ht="12.8" hidden="false" customHeight="false" outlineLevel="0" collapsed="false">
      <c r="C1441" s="5" t="str">
        <f aca="false">"`"&amp;A557&amp;"`, "</f>
        <v>`dia4_H8_4`, </v>
      </c>
      <c r="D1441" s="1" t="str">
        <f aca="false">A557&amp;" = '$"&amp;A557&amp;"', "</f>
        <v>dia4_H8_4 = '$dia4_H8_4', </v>
      </c>
    </row>
    <row r="1442" customFormat="false" ht="12.8" hidden="false" customHeight="false" outlineLevel="0" collapsed="false">
      <c r="C1442" s="5" t="str">
        <f aca="false">"`"&amp;A558&amp;"`, "</f>
        <v>`dia4_R8_4`, </v>
      </c>
      <c r="D1442" s="1" t="str">
        <f aca="false">A558&amp;" = '$"&amp;A558&amp;"', "</f>
        <v>dia4_R8_4 = '$dia4_R8_4', </v>
      </c>
    </row>
    <row r="1443" customFormat="false" ht="12.8" hidden="false" customHeight="false" outlineLevel="0" collapsed="false">
      <c r="C1443" s="5" t="str">
        <f aca="false">"`"&amp;A559&amp;"`, "</f>
        <v>`dia4_H9_4`, </v>
      </c>
      <c r="D1443" s="1" t="str">
        <f aca="false">A559&amp;" = '$"&amp;A559&amp;"', "</f>
        <v>dia4_H9_4 = '$dia4_H9_4', </v>
      </c>
    </row>
    <row r="1444" customFormat="false" ht="12.8" hidden="false" customHeight="false" outlineLevel="0" collapsed="false">
      <c r="C1444" s="5" t="str">
        <f aca="false">"`"&amp;A560&amp;"`, "</f>
        <v>`dia4_R9_4`, </v>
      </c>
      <c r="D1444" s="1" t="str">
        <f aca="false">A560&amp;" = '$"&amp;A560&amp;"', "</f>
        <v>dia4_R9_4 = '$dia4_R9_4', </v>
      </c>
    </row>
    <row r="1445" customFormat="false" ht="12.8" hidden="false" customHeight="false" outlineLevel="0" collapsed="false">
      <c r="C1445" s="5" t="str">
        <f aca="false">"`"&amp;A561&amp;"`, "</f>
        <v>`dia4_H10_4`, </v>
      </c>
      <c r="D1445" s="1" t="str">
        <f aca="false">A561&amp;" = '$"&amp;A561&amp;"', "</f>
        <v>dia4_H10_4 = '$dia4_H10_4', </v>
      </c>
    </row>
    <row r="1446" customFormat="false" ht="12.8" hidden="false" customHeight="false" outlineLevel="0" collapsed="false">
      <c r="C1446" s="5" t="str">
        <f aca="false">"`"&amp;A562&amp;"`, "</f>
        <v>`dia4_R10_4`, </v>
      </c>
      <c r="D1446" s="1" t="str">
        <f aca="false">A562&amp;" = '$"&amp;A562&amp;"', "</f>
        <v>dia4_R10_4 = '$dia4_R10_4', </v>
      </c>
    </row>
    <row r="1447" customFormat="false" ht="12.8" hidden="false" customHeight="false" outlineLevel="0" collapsed="false">
      <c r="C1447" s="5" t="str">
        <f aca="false">"`"&amp;A563&amp;"`, "</f>
        <v>`dia4_nombre1`, </v>
      </c>
      <c r="D1447" s="1" t="str">
        <f aca="false">A563&amp;" = '$"&amp;A563&amp;"', "</f>
        <v>dia4_nombre1 = '$dia4_nombre1', </v>
      </c>
    </row>
    <row r="1448" customFormat="false" ht="12.8" hidden="false" customHeight="false" outlineLevel="0" collapsed="false">
      <c r="C1448" s="5" t="str">
        <f aca="false">"`"&amp;A564&amp;"`, "</f>
        <v>`dia4_HE1_1`, </v>
      </c>
      <c r="D1448" s="1" t="str">
        <f aca="false">A564&amp;" = '$"&amp;A564&amp;"', "</f>
        <v>dia4_HE1_1 = '$dia4_HE1_1', </v>
      </c>
    </row>
    <row r="1449" customFormat="false" ht="12.8" hidden="false" customHeight="false" outlineLevel="0" collapsed="false">
      <c r="C1449" s="5" t="str">
        <f aca="false">"`"&amp;A565&amp;"`, "</f>
        <v>`dia4_HS1_1`, </v>
      </c>
      <c r="D1449" s="1" t="str">
        <f aca="false">A565&amp;" = '$"&amp;A565&amp;"', "</f>
        <v>dia4_HS1_1 = '$dia4_HS1_1', </v>
      </c>
    </row>
    <row r="1450" customFormat="false" ht="12.8" hidden="false" customHeight="false" outlineLevel="0" collapsed="false">
      <c r="C1450" s="5" t="str">
        <f aca="false">"`"&amp;A566&amp;"`, "</f>
        <v>`dia4_HE2_1`, </v>
      </c>
      <c r="D1450" s="1" t="str">
        <f aca="false">A566&amp;" = '$"&amp;A566&amp;"', "</f>
        <v>dia4_HE2_1 = '$dia4_HE2_1', </v>
      </c>
    </row>
    <row r="1451" customFormat="false" ht="12.8" hidden="false" customHeight="false" outlineLevel="0" collapsed="false">
      <c r="C1451" s="5" t="str">
        <f aca="false">"`"&amp;A567&amp;"`, "</f>
        <v>`dia4_HS2_1`, </v>
      </c>
      <c r="D1451" s="1" t="str">
        <f aca="false">A567&amp;" = '$"&amp;A567&amp;"', "</f>
        <v>dia4_HS2_1 = '$dia4_HS2_1', </v>
      </c>
    </row>
    <row r="1452" customFormat="false" ht="12.8" hidden="false" customHeight="false" outlineLevel="0" collapsed="false">
      <c r="C1452" s="5" t="str">
        <f aca="false">"`"&amp;A568&amp;"`, "</f>
        <v>`dia4_HE3_1`, </v>
      </c>
      <c r="D1452" s="1" t="str">
        <f aca="false">A568&amp;" = '$"&amp;A568&amp;"', "</f>
        <v>dia4_HE3_1 = '$dia4_HE3_1', </v>
      </c>
    </row>
    <row r="1453" customFormat="false" ht="12.8" hidden="false" customHeight="false" outlineLevel="0" collapsed="false">
      <c r="C1453" s="5" t="str">
        <f aca="false">"`"&amp;A569&amp;"`, "</f>
        <v>`dia4_HS3_1`, </v>
      </c>
      <c r="D1453" s="1" t="str">
        <f aca="false">A569&amp;" = '$"&amp;A569&amp;"', "</f>
        <v>dia4_HS3_1 = '$dia4_HS3_1', </v>
      </c>
    </row>
    <row r="1454" customFormat="false" ht="12.8" hidden="false" customHeight="false" outlineLevel="0" collapsed="false">
      <c r="C1454" s="5" t="str">
        <f aca="false">"`"&amp;A570&amp;"`, "</f>
        <v>`dia4_HE4_1`, </v>
      </c>
      <c r="D1454" s="1" t="str">
        <f aca="false">A570&amp;" = '$"&amp;A570&amp;"', "</f>
        <v>dia4_HE4_1 = '$dia4_HE4_1', </v>
      </c>
    </row>
    <row r="1455" customFormat="false" ht="12.8" hidden="false" customHeight="false" outlineLevel="0" collapsed="false">
      <c r="C1455" s="5" t="str">
        <f aca="false">"`"&amp;A571&amp;"`, "</f>
        <v>`dia4_HS4_1`, </v>
      </c>
      <c r="D1455" s="1" t="str">
        <f aca="false">A571&amp;" = '$"&amp;A571&amp;"', "</f>
        <v>dia4_HS4_1 = '$dia4_HS4_1', </v>
      </c>
    </row>
    <row r="1456" customFormat="false" ht="12.8" hidden="false" customHeight="false" outlineLevel="0" collapsed="false">
      <c r="C1456" s="5" t="str">
        <f aca="false">"`"&amp;A572&amp;"`, "</f>
        <v>`dia4_HE5_1`, </v>
      </c>
      <c r="D1456" s="1" t="str">
        <f aca="false">A572&amp;" = '$"&amp;A572&amp;"', "</f>
        <v>dia4_HE5_1 = '$dia4_HE5_1', </v>
      </c>
    </row>
    <row r="1457" customFormat="false" ht="12.8" hidden="false" customHeight="false" outlineLevel="0" collapsed="false">
      <c r="C1457" s="5" t="str">
        <f aca="false">"`"&amp;A573&amp;"`, "</f>
        <v>`dia4_HS5_1`, </v>
      </c>
      <c r="D1457" s="1" t="str">
        <f aca="false">A573&amp;" = '$"&amp;A573&amp;"', "</f>
        <v>dia4_HS5_1 = '$dia4_HS5_1', </v>
      </c>
    </row>
    <row r="1458" customFormat="false" ht="12.8" hidden="false" customHeight="false" outlineLevel="0" collapsed="false">
      <c r="C1458" s="5" t="str">
        <f aca="false">"`"&amp;A574&amp;"`, "</f>
        <v>`dia4_nombre2`, </v>
      </c>
      <c r="D1458" s="1" t="str">
        <f aca="false">A574&amp;" = '$"&amp;A574&amp;"', "</f>
        <v>dia4_nombre2 = '$dia4_nombre2', </v>
      </c>
    </row>
    <row r="1459" customFormat="false" ht="12.8" hidden="false" customHeight="false" outlineLevel="0" collapsed="false">
      <c r="C1459" s="5" t="str">
        <f aca="false">"`"&amp;A575&amp;"`, "</f>
        <v>`dia4_HE1_2`, </v>
      </c>
      <c r="D1459" s="1" t="str">
        <f aca="false">A575&amp;" = '$"&amp;A575&amp;"', "</f>
        <v>dia4_HE1_2 = '$dia4_HE1_2', </v>
      </c>
    </row>
    <row r="1460" customFormat="false" ht="12.8" hidden="false" customHeight="false" outlineLevel="0" collapsed="false">
      <c r="C1460" s="5" t="str">
        <f aca="false">"`"&amp;A576&amp;"`, "</f>
        <v>`dia4_HS1_2`, </v>
      </c>
      <c r="D1460" s="1" t="str">
        <f aca="false">A576&amp;" = '$"&amp;A576&amp;"', "</f>
        <v>dia4_HS1_2 = '$dia4_HS1_2', </v>
      </c>
    </row>
    <row r="1461" customFormat="false" ht="12.8" hidden="false" customHeight="false" outlineLevel="0" collapsed="false">
      <c r="C1461" s="5" t="str">
        <f aca="false">"`"&amp;A577&amp;"`, "</f>
        <v>`dia4_HE2_2`, </v>
      </c>
      <c r="D1461" s="1" t="str">
        <f aca="false">A577&amp;" = '$"&amp;A577&amp;"', "</f>
        <v>dia4_HE2_2 = '$dia4_HE2_2', </v>
      </c>
    </row>
    <row r="1462" customFormat="false" ht="12.8" hidden="false" customHeight="false" outlineLevel="0" collapsed="false">
      <c r="C1462" s="5" t="str">
        <f aca="false">"`"&amp;A578&amp;"`, "</f>
        <v>`dia4_HS2_2`, </v>
      </c>
      <c r="D1462" s="1" t="str">
        <f aca="false">A578&amp;" = '$"&amp;A578&amp;"', "</f>
        <v>dia4_HS2_2 = '$dia4_HS2_2', </v>
      </c>
    </row>
    <row r="1463" customFormat="false" ht="12.8" hidden="false" customHeight="false" outlineLevel="0" collapsed="false">
      <c r="C1463" s="5" t="str">
        <f aca="false">"`"&amp;A579&amp;"`, "</f>
        <v>`dia4_HE3_2`, </v>
      </c>
      <c r="D1463" s="1" t="str">
        <f aca="false">A579&amp;" = '$"&amp;A579&amp;"', "</f>
        <v>dia4_HE3_2 = '$dia4_HE3_2', </v>
      </c>
    </row>
    <row r="1464" customFormat="false" ht="12.8" hidden="false" customHeight="false" outlineLevel="0" collapsed="false">
      <c r="C1464" s="5" t="str">
        <f aca="false">"`"&amp;A580&amp;"`, "</f>
        <v>`dia4_HS3_2`, </v>
      </c>
      <c r="D1464" s="1" t="str">
        <f aca="false">A580&amp;" = '$"&amp;A580&amp;"', "</f>
        <v>dia4_HS3_2 = '$dia4_HS3_2', </v>
      </c>
    </row>
    <row r="1465" customFormat="false" ht="12.8" hidden="false" customHeight="false" outlineLevel="0" collapsed="false">
      <c r="C1465" s="5" t="str">
        <f aca="false">"`"&amp;A581&amp;"`, "</f>
        <v>`dia4_HE4_2`, </v>
      </c>
      <c r="D1465" s="1" t="str">
        <f aca="false">A581&amp;" = '$"&amp;A581&amp;"', "</f>
        <v>dia4_HE4_2 = '$dia4_HE4_2', </v>
      </c>
    </row>
    <row r="1466" customFormat="false" ht="12.8" hidden="false" customHeight="false" outlineLevel="0" collapsed="false">
      <c r="C1466" s="5" t="str">
        <f aca="false">"`"&amp;A582&amp;"`, "</f>
        <v>`dia4_HS4_2`, </v>
      </c>
      <c r="D1466" s="1" t="str">
        <f aca="false">A582&amp;" = '$"&amp;A582&amp;"', "</f>
        <v>dia4_HS4_2 = '$dia4_HS4_2', </v>
      </c>
    </row>
    <row r="1467" customFormat="false" ht="12.8" hidden="false" customHeight="false" outlineLevel="0" collapsed="false">
      <c r="C1467" s="5" t="str">
        <f aca="false">"`"&amp;A583&amp;"`, "</f>
        <v>`dia4_HE5_2`, </v>
      </c>
      <c r="D1467" s="1" t="str">
        <f aca="false">A583&amp;" = '$"&amp;A583&amp;"', "</f>
        <v>dia4_HE5_2 = '$dia4_HE5_2', </v>
      </c>
    </row>
    <row r="1468" customFormat="false" ht="12.8" hidden="false" customHeight="false" outlineLevel="0" collapsed="false">
      <c r="C1468" s="5" t="str">
        <f aca="false">"`"&amp;A584&amp;"`, "</f>
        <v>`dia4_HS5_2`, </v>
      </c>
      <c r="D1468" s="1" t="str">
        <f aca="false">A584&amp;" = '$"&amp;A584&amp;"', "</f>
        <v>dia4_HS5_2 = '$dia4_HS5_2', </v>
      </c>
    </row>
    <row r="1469" customFormat="false" ht="12.8" hidden="false" customHeight="false" outlineLevel="0" collapsed="false">
      <c r="C1469" s="5" t="str">
        <f aca="false">"`"&amp;A585&amp;"`, "</f>
        <v>`dia4_nombre3`, </v>
      </c>
      <c r="D1469" s="1" t="str">
        <f aca="false">A585&amp;" = '$"&amp;A585&amp;"', "</f>
        <v>dia4_nombre3 = '$dia4_nombre3', </v>
      </c>
    </row>
    <row r="1470" customFormat="false" ht="12.8" hidden="false" customHeight="false" outlineLevel="0" collapsed="false">
      <c r="C1470" s="5" t="str">
        <f aca="false">"`"&amp;A586&amp;"`, "</f>
        <v>`dia4_HE1_3`, </v>
      </c>
      <c r="D1470" s="1" t="str">
        <f aca="false">A586&amp;" = '$"&amp;A586&amp;"', "</f>
        <v>dia4_HE1_3 = '$dia4_HE1_3', </v>
      </c>
    </row>
    <row r="1471" customFormat="false" ht="12.8" hidden="false" customHeight="false" outlineLevel="0" collapsed="false">
      <c r="C1471" s="5" t="str">
        <f aca="false">"`"&amp;A587&amp;"`, "</f>
        <v>`dia4_HS1_3`, </v>
      </c>
      <c r="D1471" s="1" t="str">
        <f aca="false">A587&amp;" = '$"&amp;A587&amp;"', "</f>
        <v>dia4_HS1_3 = '$dia4_HS1_3', </v>
      </c>
    </row>
    <row r="1472" customFormat="false" ht="12.8" hidden="false" customHeight="false" outlineLevel="0" collapsed="false">
      <c r="C1472" s="5" t="str">
        <f aca="false">"`"&amp;A588&amp;"`, "</f>
        <v>`dia4_HE2_3`, </v>
      </c>
      <c r="D1472" s="1" t="str">
        <f aca="false">A588&amp;" = '$"&amp;A588&amp;"', "</f>
        <v>dia4_HE2_3 = '$dia4_HE2_3', </v>
      </c>
    </row>
    <row r="1473" customFormat="false" ht="12.8" hidden="false" customHeight="false" outlineLevel="0" collapsed="false">
      <c r="C1473" s="5" t="str">
        <f aca="false">"`"&amp;A589&amp;"`, "</f>
        <v>`dia4_HS2_3`, </v>
      </c>
      <c r="D1473" s="1" t="str">
        <f aca="false">A589&amp;" = '$"&amp;A589&amp;"', "</f>
        <v>dia4_HS2_3 = '$dia4_HS2_3', </v>
      </c>
    </row>
    <row r="1474" customFormat="false" ht="12.8" hidden="false" customHeight="false" outlineLevel="0" collapsed="false">
      <c r="C1474" s="5" t="str">
        <f aca="false">"`"&amp;A590&amp;"`, "</f>
        <v>`dia4_HE3_3`, </v>
      </c>
      <c r="D1474" s="1" t="str">
        <f aca="false">A590&amp;" = '$"&amp;A590&amp;"', "</f>
        <v>dia4_HE3_3 = '$dia4_HE3_3', </v>
      </c>
    </row>
    <row r="1475" customFormat="false" ht="12.8" hidden="false" customHeight="false" outlineLevel="0" collapsed="false">
      <c r="C1475" s="5" t="str">
        <f aca="false">"`"&amp;A591&amp;"`, "</f>
        <v>`dia4_HS3_3`, </v>
      </c>
      <c r="D1475" s="1" t="str">
        <f aca="false">A591&amp;" = '$"&amp;A591&amp;"', "</f>
        <v>dia4_HS3_3 = '$dia4_HS3_3', </v>
      </c>
    </row>
    <row r="1476" customFormat="false" ht="12.8" hidden="false" customHeight="false" outlineLevel="0" collapsed="false">
      <c r="C1476" s="5" t="str">
        <f aca="false">"`"&amp;A592&amp;"`, "</f>
        <v>`dia4_HE4_3`, </v>
      </c>
      <c r="D1476" s="1" t="str">
        <f aca="false">A592&amp;" = '$"&amp;A592&amp;"', "</f>
        <v>dia4_HE4_3 = '$dia4_HE4_3', </v>
      </c>
    </row>
    <row r="1477" customFormat="false" ht="12.8" hidden="false" customHeight="false" outlineLevel="0" collapsed="false">
      <c r="C1477" s="5" t="str">
        <f aca="false">"`"&amp;A593&amp;"`, "</f>
        <v>`dia4_HS4_3`, </v>
      </c>
      <c r="D1477" s="1" t="str">
        <f aca="false">A593&amp;" = '$"&amp;A593&amp;"', "</f>
        <v>dia4_HS4_3 = '$dia4_HS4_3', </v>
      </c>
    </row>
    <row r="1478" customFormat="false" ht="12.8" hidden="false" customHeight="false" outlineLevel="0" collapsed="false">
      <c r="C1478" s="5" t="str">
        <f aca="false">"`"&amp;A594&amp;"`, "</f>
        <v>`dia4_HE5_3`, </v>
      </c>
      <c r="D1478" s="1" t="str">
        <f aca="false">A594&amp;" = '$"&amp;A594&amp;"', "</f>
        <v>dia4_HE5_3 = '$dia4_HE5_3', </v>
      </c>
    </row>
    <row r="1479" customFormat="false" ht="12.8" hidden="false" customHeight="false" outlineLevel="0" collapsed="false">
      <c r="C1479" s="5" t="str">
        <f aca="false">"`"&amp;A595&amp;"`, "</f>
        <v>`dia4_HS5_3`, </v>
      </c>
      <c r="D1479" s="1" t="str">
        <f aca="false">A595&amp;" = '$"&amp;A595&amp;"', "</f>
        <v>dia4_HS5_3 = '$dia4_HS5_3', </v>
      </c>
    </row>
    <row r="1480" customFormat="false" ht="12.8" hidden="false" customHeight="false" outlineLevel="0" collapsed="false">
      <c r="C1480" s="5" t="str">
        <f aca="false">"`"&amp;A596&amp;"`, "</f>
        <v>`dia4_nombre4`, </v>
      </c>
      <c r="D1480" s="1" t="str">
        <f aca="false">A596&amp;" = '$"&amp;A596&amp;"', "</f>
        <v>dia4_nombre4 = '$dia4_nombre4', </v>
      </c>
    </row>
    <row r="1481" customFormat="false" ht="12.8" hidden="false" customHeight="false" outlineLevel="0" collapsed="false">
      <c r="C1481" s="5" t="str">
        <f aca="false">"`"&amp;A597&amp;"`, "</f>
        <v>`dia4_HE1_4`, </v>
      </c>
      <c r="D1481" s="1" t="str">
        <f aca="false">A597&amp;" = '$"&amp;A597&amp;"', "</f>
        <v>dia4_HE1_4 = '$dia4_HE1_4', </v>
      </c>
    </row>
    <row r="1482" customFormat="false" ht="12.8" hidden="false" customHeight="false" outlineLevel="0" collapsed="false">
      <c r="C1482" s="5" t="str">
        <f aca="false">"`"&amp;A598&amp;"`, "</f>
        <v>`dia4_HS1_4`, </v>
      </c>
      <c r="D1482" s="1" t="str">
        <f aca="false">A598&amp;" = '$"&amp;A598&amp;"', "</f>
        <v>dia4_HS1_4 = '$dia4_HS1_4', </v>
      </c>
    </row>
    <row r="1483" customFormat="false" ht="12.8" hidden="false" customHeight="false" outlineLevel="0" collapsed="false">
      <c r="C1483" s="5" t="str">
        <f aca="false">"`"&amp;A599&amp;"`, "</f>
        <v>`dia4_HE2_4`, </v>
      </c>
      <c r="D1483" s="1" t="str">
        <f aca="false">A599&amp;" = '$"&amp;A599&amp;"', "</f>
        <v>dia4_HE2_4 = '$dia4_HE2_4', </v>
      </c>
    </row>
    <row r="1484" customFormat="false" ht="12.8" hidden="false" customHeight="false" outlineLevel="0" collapsed="false">
      <c r="C1484" s="5" t="str">
        <f aca="false">"`"&amp;A600&amp;"`, "</f>
        <v>`dia4_HS2_4`, </v>
      </c>
      <c r="D1484" s="1" t="str">
        <f aca="false">A600&amp;" = '$"&amp;A600&amp;"', "</f>
        <v>dia4_HS2_4 = '$dia4_HS2_4', </v>
      </c>
    </row>
    <row r="1485" customFormat="false" ht="12.8" hidden="false" customHeight="false" outlineLevel="0" collapsed="false">
      <c r="C1485" s="5" t="str">
        <f aca="false">"`"&amp;A601&amp;"`, "</f>
        <v>`dia4_HE3_4`, </v>
      </c>
      <c r="D1485" s="1" t="str">
        <f aca="false">A601&amp;" = '$"&amp;A601&amp;"', "</f>
        <v>dia4_HE3_4 = '$dia4_HE3_4', </v>
      </c>
    </row>
    <row r="1486" customFormat="false" ht="12.8" hidden="false" customHeight="false" outlineLevel="0" collapsed="false">
      <c r="C1486" s="5" t="str">
        <f aca="false">"`"&amp;A602&amp;"`, "</f>
        <v>`dia4_HS3_4`, </v>
      </c>
      <c r="D1486" s="1" t="str">
        <f aca="false">A602&amp;" = '$"&amp;A602&amp;"', "</f>
        <v>dia4_HS3_4 = '$dia4_HS3_4', </v>
      </c>
    </row>
    <row r="1487" customFormat="false" ht="12.8" hidden="false" customHeight="false" outlineLevel="0" collapsed="false">
      <c r="C1487" s="5" t="str">
        <f aca="false">"`"&amp;A603&amp;"`, "</f>
        <v>`dia4_HE4_4`, </v>
      </c>
      <c r="D1487" s="1" t="str">
        <f aca="false">A603&amp;" = '$"&amp;A603&amp;"', "</f>
        <v>dia4_HE4_4 = '$dia4_HE4_4', </v>
      </c>
    </row>
    <row r="1488" customFormat="false" ht="12.8" hidden="false" customHeight="false" outlineLevel="0" collapsed="false">
      <c r="C1488" s="5" t="str">
        <f aca="false">"`"&amp;A604&amp;"`, "</f>
        <v>`dia4_HS4_4`, </v>
      </c>
      <c r="D1488" s="1" t="str">
        <f aca="false">A604&amp;" = '$"&amp;A604&amp;"', "</f>
        <v>dia4_HS4_4 = '$dia4_HS4_4', </v>
      </c>
    </row>
    <row r="1489" customFormat="false" ht="12.8" hidden="false" customHeight="false" outlineLevel="0" collapsed="false">
      <c r="C1489" s="5" t="str">
        <f aca="false">"`"&amp;A605&amp;"`, "</f>
        <v>`dia4_HE5_4`, </v>
      </c>
      <c r="D1489" s="1" t="str">
        <f aca="false">A605&amp;" = '$"&amp;A605&amp;"', "</f>
        <v>dia4_HE5_4 = '$dia4_HE5_4', </v>
      </c>
    </row>
    <row r="1490" customFormat="false" ht="12.8" hidden="false" customHeight="false" outlineLevel="0" collapsed="false">
      <c r="C1490" s="5" t="str">
        <f aca="false">"`"&amp;A606&amp;"`, "</f>
        <v>`dia4_HS5_4`, </v>
      </c>
      <c r="D1490" s="1" t="str">
        <f aca="false">A606&amp;" = '$"&amp;A606&amp;"', "</f>
        <v>dia4_HS5_4 = '$dia4_HS5_4', </v>
      </c>
    </row>
    <row r="1491" customFormat="false" ht="12.8" hidden="false" customHeight="false" outlineLevel="0" collapsed="false">
      <c r="C1491" s="5" t="str">
        <f aca="false">"`"&amp;A607&amp;"`, "</f>
        <v>`dia4_nombre5`, </v>
      </c>
      <c r="D1491" s="1" t="str">
        <f aca="false">A607&amp;" = '$"&amp;A607&amp;"', "</f>
        <v>dia4_nombre5 = '$dia4_nombre5', </v>
      </c>
    </row>
    <row r="1492" customFormat="false" ht="12.8" hidden="false" customHeight="false" outlineLevel="0" collapsed="false">
      <c r="C1492" s="5" t="str">
        <f aca="false">"`"&amp;A608&amp;"`, "</f>
        <v>`dia4_HE1_5`, </v>
      </c>
      <c r="D1492" s="1" t="str">
        <f aca="false">A608&amp;" = '$"&amp;A608&amp;"', "</f>
        <v>dia4_HE1_5 = '$dia4_HE1_5', </v>
      </c>
    </row>
    <row r="1493" customFormat="false" ht="12.8" hidden="false" customHeight="false" outlineLevel="0" collapsed="false">
      <c r="C1493" s="5" t="str">
        <f aca="false">"`"&amp;A609&amp;"`, "</f>
        <v>`dia4_HS1_5`, </v>
      </c>
      <c r="D1493" s="1" t="str">
        <f aca="false">A609&amp;" = '$"&amp;A609&amp;"', "</f>
        <v>dia4_HS1_5 = '$dia4_HS1_5', </v>
      </c>
    </row>
    <row r="1494" customFormat="false" ht="12.8" hidden="false" customHeight="false" outlineLevel="0" collapsed="false">
      <c r="C1494" s="5" t="str">
        <f aca="false">"`"&amp;A610&amp;"`, "</f>
        <v>`dia4_HE2_5`, </v>
      </c>
      <c r="D1494" s="1" t="str">
        <f aca="false">A610&amp;" = '$"&amp;A610&amp;"', "</f>
        <v>dia4_HE2_5 = '$dia4_HE2_5', </v>
      </c>
    </row>
    <row r="1495" customFormat="false" ht="12.8" hidden="false" customHeight="false" outlineLevel="0" collapsed="false">
      <c r="C1495" s="5" t="str">
        <f aca="false">"`"&amp;A611&amp;"`, "</f>
        <v>`dia4_HS2_5`, </v>
      </c>
      <c r="D1495" s="1" t="str">
        <f aca="false">A611&amp;" = '$"&amp;A611&amp;"', "</f>
        <v>dia4_HS2_5 = '$dia4_HS2_5', </v>
      </c>
    </row>
    <row r="1496" customFormat="false" ht="12.8" hidden="false" customHeight="false" outlineLevel="0" collapsed="false">
      <c r="C1496" s="5" t="str">
        <f aca="false">"`"&amp;A612&amp;"`, "</f>
        <v>`dia4_HE3_5`, </v>
      </c>
      <c r="D1496" s="1" t="str">
        <f aca="false">A612&amp;" = '$"&amp;A612&amp;"', "</f>
        <v>dia4_HE3_5 = '$dia4_HE3_5', </v>
      </c>
    </row>
    <row r="1497" customFormat="false" ht="12.8" hidden="false" customHeight="false" outlineLevel="0" collapsed="false">
      <c r="C1497" s="5" t="str">
        <f aca="false">"`"&amp;A613&amp;"`, "</f>
        <v>`dia4_HS3_5`, </v>
      </c>
      <c r="D1497" s="1" t="str">
        <f aca="false">A613&amp;" = '$"&amp;A613&amp;"', "</f>
        <v>dia4_HS3_5 = '$dia4_HS3_5', </v>
      </c>
    </row>
    <row r="1498" customFormat="false" ht="12.8" hidden="false" customHeight="false" outlineLevel="0" collapsed="false">
      <c r="C1498" s="5" t="str">
        <f aca="false">"`"&amp;A614&amp;"`, "</f>
        <v>`dia4_HE4_5`, </v>
      </c>
      <c r="D1498" s="1" t="str">
        <f aca="false">A614&amp;" = '$"&amp;A614&amp;"', "</f>
        <v>dia4_HE4_5 = '$dia4_HE4_5', </v>
      </c>
    </row>
    <row r="1499" customFormat="false" ht="12.8" hidden="false" customHeight="false" outlineLevel="0" collapsed="false">
      <c r="C1499" s="5" t="str">
        <f aca="false">"`"&amp;A615&amp;"`, "</f>
        <v>`dia4_HS4_5`, </v>
      </c>
      <c r="D1499" s="1" t="str">
        <f aca="false">A615&amp;" = '$"&amp;A615&amp;"', "</f>
        <v>dia4_HS4_5 = '$dia4_HS4_5', </v>
      </c>
    </row>
    <row r="1500" customFormat="false" ht="12.8" hidden="false" customHeight="false" outlineLevel="0" collapsed="false">
      <c r="C1500" s="5" t="str">
        <f aca="false">"`"&amp;A616&amp;"`, "</f>
        <v>`dia4_HE5_5`, </v>
      </c>
      <c r="D1500" s="1" t="str">
        <f aca="false">A616&amp;" = '$"&amp;A616&amp;"', "</f>
        <v>dia4_HE5_5 = '$dia4_HE5_5', </v>
      </c>
    </row>
    <row r="1501" customFormat="false" ht="12.8" hidden="false" customHeight="false" outlineLevel="0" collapsed="false">
      <c r="C1501" s="5" t="str">
        <f aca="false">"`"&amp;A617&amp;"`, "</f>
        <v>`dia4_HS5_5`, </v>
      </c>
      <c r="D1501" s="1" t="str">
        <f aca="false">A617&amp;" = '$"&amp;A617&amp;"', "</f>
        <v>dia4_HS5_5 = '$dia4_HS5_5', </v>
      </c>
    </row>
    <row r="1502" customFormat="false" ht="12.8" hidden="false" customHeight="false" outlineLevel="0" collapsed="false">
      <c r="C1502" s="5" t="str">
        <f aca="false">"`"&amp;A618&amp;"`, "</f>
        <v>`dia5_fecha`, </v>
      </c>
      <c r="D1502" s="1" t="str">
        <f aca="false">A618&amp;" = '$"&amp;A618&amp;"', "</f>
        <v>dia5_fecha = '$dia5_fecha', </v>
      </c>
    </row>
    <row r="1503" customFormat="false" ht="12.8" hidden="false" customHeight="false" outlineLevel="0" collapsed="false">
      <c r="C1503" s="5" t="str">
        <f aca="false">"`"&amp;A619&amp;"`, "</f>
        <v>`dia5_equipo`, </v>
      </c>
      <c r="D1503" s="1" t="str">
        <f aca="false">A619&amp;" = '$"&amp;A619&amp;"', "</f>
        <v>dia5_equipo = '$dia5_equipo', </v>
      </c>
    </row>
    <row r="1504" customFormat="false" ht="12.8" hidden="false" customHeight="false" outlineLevel="0" collapsed="false">
      <c r="C1504" s="5" t="str">
        <f aca="false">"`"&amp;A620&amp;"`, "</f>
        <v>`dia5_marca`, </v>
      </c>
      <c r="D1504" s="1" t="str">
        <f aca="false">A620&amp;" = '$"&amp;A620&amp;"', "</f>
        <v>dia5_marca = '$dia5_marca', </v>
      </c>
    </row>
    <row r="1505" customFormat="false" ht="12.8" hidden="false" customHeight="false" outlineLevel="0" collapsed="false">
      <c r="C1505" s="5" t="str">
        <f aca="false">"`"&amp;A621&amp;"`, "</f>
        <v>`dia5_fecha_calib`, </v>
      </c>
      <c r="D1505" s="1" t="str">
        <f aca="false">A621&amp;" = '$"&amp;A621&amp;"', "</f>
        <v>dia5_fecha_calib = '$dia5_fecha_calib', </v>
      </c>
    </row>
    <row r="1506" customFormat="false" ht="12.8" hidden="false" customHeight="false" outlineLevel="0" collapsed="false">
      <c r="C1506" s="5" t="str">
        <f aca="false">"`"&amp;A622&amp;"`, "</f>
        <v>`dia5_propietario`, </v>
      </c>
      <c r="D1506" s="1" t="str">
        <f aca="false">A622&amp;" = '$"&amp;A622&amp;"', "</f>
        <v>dia5_propietario = '$dia5_propietario', </v>
      </c>
    </row>
    <row r="1507" customFormat="false" ht="12.8" hidden="false" customHeight="false" outlineLevel="0" collapsed="false">
      <c r="C1507" s="5" t="str">
        <f aca="false">"`"&amp;A623&amp;"`, "</f>
        <v>`dia5_bumptest_por`, </v>
      </c>
      <c r="D1507" s="1" t="str">
        <f aca="false">A623&amp;" = '$"&amp;A623&amp;"', "</f>
        <v>dia5_bumptest_por = '$dia5_bumptest_por', </v>
      </c>
    </row>
    <row r="1508" customFormat="false" ht="12.8" hidden="false" customHeight="false" outlineLevel="0" collapsed="false">
      <c r="C1508" s="5" t="str">
        <f aca="false">"`"&amp;A624&amp;"`, "</f>
        <v>`dia5_LEL`, </v>
      </c>
      <c r="D1508" s="1" t="str">
        <f aca="false">A624&amp;" = '$"&amp;A624&amp;"', "</f>
        <v>dia5_LEL = '$dia5_LEL', </v>
      </c>
    </row>
    <row r="1509" customFormat="false" ht="12.8" hidden="false" customHeight="false" outlineLevel="0" collapsed="false">
      <c r="C1509" s="5" t="str">
        <f aca="false">"`"&amp;A625&amp;"`, "</f>
        <v>`dia5_O`, </v>
      </c>
      <c r="D1509" s="1" t="str">
        <f aca="false">A625&amp;" = '$"&amp;A625&amp;"', "</f>
        <v>dia5_O = '$dia5_O', </v>
      </c>
    </row>
    <row r="1510" customFormat="false" ht="12.8" hidden="false" customHeight="false" outlineLevel="0" collapsed="false">
      <c r="C1510" s="5" t="str">
        <f aca="false">"`"&amp;A626&amp;"`, "</f>
        <v>`dia5_H2S`, </v>
      </c>
      <c r="D1510" s="1" t="str">
        <f aca="false">A626&amp;" = '$"&amp;A626&amp;"', "</f>
        <v>dia5_H2S = '$dia5_H2S', </v>
      </c>
    </row>
    <row r="1511" customFormat="false" ht="12.8" hidden="false" customHeight="false" outlineLevel="0" collapsed="false">
      <c r="C1511" s="5" t="str">
        <f aca="false">"`"&amp;A627&amp;"`, "</f>
        <v>`dia5_CO`, </v>
      </c>
      <c r="D1511" s="1" t="str">
        <f aca="false">A627&amp;" = '$"&amp;A627&amp;"', "</f>
        <v>dia5_CO = '$dia5_CO', </v>
      </c>
    </row>
    <row r="1512" customFormat="false" ht="12.8" hidden="false" customHeight="false" outlineLevel="0" collapsed="false">
      <c r="C1512" s="5" t="str">
        <f aca="false">"`"&amp;A628&amp;"`, "</f>
        <v>`dia5_pasa_bumptest`, </v>
      </c>
      <c r="D1512" s="1" t="str">
        <f aca="false">A628&amp;" = '$"&amp;A628&amp;"', "</f>
        <v>dia5_pasa_bumptest = '$dia5_pasa_bumptest', </v>
      </c>
    </row>
    <row r="1513" customFormat="false" ht="12.8" hidden="false" customHeight="false" outlineLevel="0" collapsed="false">
      <c r="C1513" s="5" t="str">
        <f aca="false">"`"&amp;A629&amp;"`, "</f>
        <v>`dia5_H1_1`, </v>
      </c>
      <c r="D1513" s="1" t="str">
        <f aca="false">A629&amp;" = '$"&amp;A629&amp;"', "</f>
        <v>dia5_H1_1 = '$dia5_H1_1', </v>
      </c>
    </row>
    <row r="1514" customFormat="false" ht="12.8" hidden="false" customHeight="false" outlineLevel="0" collapsed="false">
      <c r="C1514" s="5" t="str">
        <f aca="false">"`"&amp;A630&amp;"`, "</f>
        <v>`dia5_R1_1`, </v>
      </c>
      <c r="D1514" s="1" t="str">
        <f aca="false">A630&amp;" = '$"&amp;A630&amp;"', "</f>
        <v>dia5_R1_1 = '$dia5_R1_1', </v>
      </c>
    </row>
    <row r="1515" customFormat="false" ht="12.8" hidden="false" customHeight="false" outlineLevel="0" collapsed="false">
      <c r="C1515" s="5" t="str">
        <f aca="false">"`"&amp;A631&amp;"`, "</f>
        <v>`dia5_H2_1`, </v>
      </c>
      <c r="D1515" s="1" t="str">
        <f aca="false">A631&amp;" = '$"&amp;A631&amp;"', "</f>
        <v>dia5_H2_1 = '$dia5_H2_1', </v>
      </c>
    </row>
    <row r="1516" customFormat="false" ht="12.8" hidden="false" customHeight="false" outlineLevel="0" collapsed="false">
      <c r="C1516" s="5" t="str">
        <f aca="false">"`"&amp;A632&amp;"`, "</f>
        <v>`dia5_R2_1`, </v>
      </c>
      <c r="D1516" s="1" t="str">
        <f aca="false">A632&amp;" = '$"&amp;A632&amp;"', "</f>
        <v>dia5_R2_1 = '$dia5_R2_1', </v>
      </c>
    </row>
    <row r="1517" customFormat="false" ht="12.8" hidden="false" customHeight="false" outlineLevel="0" collapsed="false">
      <c r="C1517" s="5" t="str">
        <f aca="false">"`"&amp;A633&amp;"`, "</f>
        <v>`dia5_H3_1`, </v>
      </c>
      <c r="D1517" s="1" t="str">
        <f aca="false">A633&amp;" = '$"&amp;A633&amp;"', "</f>
        <v>dia5_H3_1 = '$dia5_H3_1', </v>
      </c>
    </row>
    <row r="1518" customFormat="false" ht="12.8" hidden="false" customHeight="false" outlineLevel="0" collapsed="false">
      <c r="C1518" s="5" t="str">
        <f aca="false">"`"&amp;A634&amp;"`, "</f>
        <v>`dia5_R3_1`, </v>
      </c>
      <c r="D1518" s="1" t="str">
        <f aca="false">A634&amp;" = '$"&amp;A634&amp;"', "</f>
        <v>dia5_R3_1 = '$dia5_R3_1', </v>
      </c>
    </row>
    <row r="1519" customFormat="false" ht="12.8" hidden="false" customHeight="false" outlineLevel="0" collapsed="false">
      <c r="C1519" s="5" t="str">
        <f aca="false">"`"&amp;A635&amp;"`, "</f>
        <v>`dia5_H4_1`, </v>
      </c>
      <c r="D1519" s="1" t="str">
        <f aca="false">A635&amp;" = '$"&amp;A635&amp;"', "</f>
        <v>dia5_H4_1 = '$dia5_H4_1', </v>
      </c>
    </row>
    <row r="1520" customFormat="false" ht="12.8" hidden="false" customHeight="false" outlineLevel="0" collapsed="false">
      <c r="C1520" s="5" t="str">
        <f aca="false">"`"&amp;A636&amp;"`, "</f>
        <v>`dia5_R4_1`, </v>
      </c>
      <c r="D1520" s="1" t="str">
        <f aca="false">A636&amp;" = '$"&amp;A636&amp;"', "</f>
        <v>dia5_R4_1 = '$dia5_R4_1', </v>
      </c>
    </row>
    <row r="1521" customFormat="false" ht="12.8" hidden="false" customHeight="false" outlineLevel="0" collapsed="false">
      <c r="C1521" s="5" t="str">
        <f aca="false">"`"&amp;A637&amp;"`, "</f>
        <v>`dia5_H5_1`, </v>
      </c>
      <c r="D1521" s="1" t="str">
        <f aca="false">A637&amp;" = '$"&amp;A637&amp;"', "</f>
        <v>dia5_H5_1 = '$dia5_H5_1', </v>
      </c>
    </row>
    <row r="1522" customFormat="false" ht="12.8" hidden="false" customHeight="false" outlineLevel="0" collapsed="false">
      <c r="C1522" s="5" t="str">
        <f aca="false">"`"&amp;A638&amp;"`, "</f>
        <v>`dia5_R5_1`, </v>
      </c>
      <c r="D1522" s="1" t="str">
        <f aca="false">A638&amp;" = '$"&amp;A638&amp;"', "</f>
        <v>dia5_R5_1 = '$dia5_R5_1', </v>
      </c>
    </row>
    <row r="1523" customFormat="false" ht="12.8" hidden="false" customHeight="false" outlineLevel="0" collapsed="false">
      <c r="C1523" s="5" t="str">
        <f aca="false">"`"&amp;A639&amp;"`, "</f>
        <v>`dia5_H6_1`, </v>
      </c>
      <c r="D1523" s="1" t="str">
        <f aca="false">A639&amp;" = '$"&amp;A639&amp;"', "</f>
        <v>dia5_H6_1 = '$dia5_H6_1', </v>
      </c>
    </row>
    <row r="1524" customFormat="false" ht="12.8" hidden="false" customHeight="false" outlineLevel="0" collapsed="false">
      <c r="C1524" s="5" t="str">
        <f aca="false">"`"&amp;A640&amp;"`, "</f>
        <v>`dia5_R6_1`, </v>
      </c>
      <c r="D1524" s="1" t="str">
        <f aca="false">A640&amp;" = '$"&amp;A640&amp;"', "</f>
        <v>dia5_R6_1 = '$dia5_R6_1', </v>
      </c>
    </row>
    <row r="1525" customFormat="false" ht="12.8" hidden="false" customHeight="false" outlineLevel="0" collapsed="false">
      <c r="C1525" s="5" t="str">
        <f aca="false">"`"&amp;A641&amp;"`, "</f>
        <v>`dia5_H7_1`, </v>
      </c>
      <c r="D1525" s="1" t="str">
        <f aca="false">A641&amp;" = '$"&amp;A641&amp;"', "</f>
        <v>dia5_H7_1 = '$dia5_H7_1', </v>
      </c>
    </row>
    <row r="1526" customFormat="false" ht="12.8" hidden="false" customHeight="false" outlineLevel="0" collapsed="false">
      <c r="C1526" s="5" t="str">
        <f aca="false">"`"&amp;A642&amp;"`, "</f>
        <v>`dia5_R7_1`, </v>
      </c>
      <c r="D1526" s="1" t="str">
        <f aca="false">A642&amp;" = '$"&amp;A642&amp;"', "</f>
        <v>dia5_R7_1 = '$dia5_R7_1', </v>
      </c>
    </row>
    <row r="1527" customFormat="false" ht="12.8" hidden="false" customHeight="false" outlineLevel="0" collapsed="false">
      <c r="C1527" s="5" t="str">
        <f aca="false">"`"&amp;A643&amp;"`, "</f>
        <v>`dia5_H8_1`, </v>
      </c>
      <c r="D1527" s="1" t="str">
        <f aca="false">A643&amp;" = '$"&amp;A643&amp;"', "</f>
        <v>dia5_H8_1 = '$dia5_H8_1', </v>
      </c>
    </row>
    <row r="1528" customFormat="false" ht="12.8" hidden="false" customHeight="false" outlineLevel="0" collapsed="false">
      <c r="C1528" s="5" t="str">
        <f aca="false">"`"&amp;A644&amp;"`, "</f>
        <v>`dia5_R8_1`, </v>
      </c>
      <c r="D1528" s="1" t="str">
        <f aca="false">A644&amp;" = '$"&amp;A644&amp;"', "</f>
        <v>dia5_R8_1 = '$dia5_R8_1', </v>
      </c>
    </row>
    <row r="1529" customFormat="false" ht="12.8" hidden="false" customHeight="false" outlineLevel="0" collapsed="false">
      <c r="C1529" s="5" t="str">
        <f aca="false">"`"&amp;A645&amp;"`, "</f>
        <v>`dia5_H9_1`, </v>
      </c>
      <c r="D1529" s="1" t="str">
        <f aca="false">A645&amp;" = '$"&amp;A645&amp;"', "</f>
        <v>dia5_H9_1 = '$dia5_H9_1', </v>
      </c>
    </row>
    <row r="1530" customFormat="false" ht="12.8" hidden="false" customHeight="false" outlineLevel="0" collapsed="false">
      <c r="C1530" s="5" t="str">
        <f aca="false">"`"&amp;A646&amp;"`, "</f>
        <v>`dia5_R9_1`, </v>
      </c>
      <c r="D1530" s="1" t="str">
        <f aca="false">A646&amp;" = '$"&amp;A646&amp;"', "</f>
        <v>dia5_R9_1 = '$dia5_R9_1', </v>
      </c>
    </row>
    <row r="1531" customFormat="false" ht="12.8" hidden="false" customHeight="false" outlineLevel="0" collapsed="false">
      <c r="C1531" s="5" t="str">
        <f aca="false">"`"&amp;A647&amp;"`, "</f>
        <v>`dia5_H10_1`, </v>
      </c>
      <c r="D1531" s="1" t="str">
        <f aca="false">A647&amp;" = '$"&amp;A647&amp;"', "</f>
        <v>dia5_H10_1 = '$dia5_H10_1', </v>
      </c>
    </row>
    <row r="1532" customFormat="false" ht="12.8" hidden="false" customHeight="false" outlineLevel="0" collapsed="false">
      <c r="C1532" s="5" t="str">
        <f aca="false">"`"&amp;A648&amp;"`, "</f>
        <v>`dia5_R10_1`, </v>
      </c>
      <c r="D1532" s="1" t="str">
        <f aca="false">A648&amp;" = '$"&amp;A648&amp;"', "</f>
        <v>dia5_R10_1 = '$dia5_R10_1', </v>
      </c>
    </row>
    <row r="1533" customFormat="false" ht="12.8" hidden="false" customHeight="false" outlineLevel="0" collapsed="false">
      <c r="C1533" s="5" t="str">
        <f aca="false">"`"&amp;A649&amp;"`, "</f>
        <v>`dia5_H1_2`, </v>
      </c>
      <c r="D1533" s="1" t="str">
        <f aca="false">A649&amp;" = '$"&amp;A649&amp;"', "</f>
        <v>dia5_H1_2 = '$dia5_H1_2', </v>
      </c>
    </row>
    <row r="1534" customFormat="false" ht="12.8" hidden="false" customHeight="false" outlineLevel="0" collapsed="false">
      <c r="C1534" s="5" t="str">
        <f aca="false">"`"&amp;A650&amp;"`, "</f>
        <v>`dia5_R1_2`, </v>
      </c>
      <c r="D1534" s="1" t="str">
        <f aca="false">A650&amp;" = '$"&amp;A650&amp;"', "</f>
        <v>dia5_R1_2 = '$dia5_R1_2', </v>
      </c>
    </row>
    <row r="1535" customFormat="false" ht="12.8" hidden="false" customHeight="false" outlineLevel="0" collapsed="false">
      <c r="C1535" s="5" t="str">
        <f aca="false">"`"&amp;A651&amp;"`, "</f>
        <v>`dia5_H2_2`, </v>
      </c>
      <c r="D1535" s="1" t="str">
        <f aca="false">A651&amp;" = '$"&amp;A651&amp;"', "</f>
        <v>dia5_H2_2 = '$dia5_H2_2', </v>
      </c>
    </row>
    <row r="1536" customFormat="false" ht="12.8" hidden="false" customHeight="false" outlineLevel="0" collapsed="false">
      <c r="C1536" s="5" t="str">
        <f aca="false">"`"&amp;A652&amp;"`, "</f>
        <v>`dia5_R2_2`, </v>
      </c>
      <c r="D1536" s="1" t="str">
        <f aca="false">A652&amp;" = '$"&amp;A652&amp;"', "</f>
        <v>dia5_R2_2 = '$dia5_R2_2', </v>
      </c>
    </row>
    <row r="1537" customFormat="false" ht="12.8" hidden="false" customHeight="false" outlineLevel="0" collapsed="false">
      <c r="C1537" s="5" t="str">
        <f aca="false">"`"&amp;A653&amp;"`, "</f>
        <v>`dia5_H3_2`, </v>
      </c>
      <c r="D1537" s="1" t="str">
        <f aca="false">A653&amp;" = '$"&amp;A653&amp;"', "</f>
        <v>dia5_H3_2 = '$dia5_H3_2', </v>
      </c>
    </row>
    <row r="1538" customFormat="false" ht="12.8" hidden="false" customHeight="false" outlineLevel="0" collapsed="false">
      <c r="C1538" s="5" t="str">
        <f aca="false">"`"&amp;A654&amp;"`, "</f>
        <v>`dia5_R3_2`, </v>
      </c>
      <c r="D1538" s="1" t="str">
        <f aca="false">A654&amp;" = '$"&amp;A654&amp;"', "</f>
        <v>dia5_R3_2 = '$dia5_R3_2', </v>
      </c>
    </row>
    <row r="1539" customFormat="false" ht="12.8" hidden="false" customHeight="false" outlineLevel="0" collapsed="false">
      <c r="C1539" s="5" t="str">
        <f aca="false">"`"&amp;A655&amp;"`, "</f>
        <v>`dia5_H4_2`, </v>
      </c>
      <c r="D1539" s="1" t="str">
        <f aca="false">A655&amp;" = '$"&amp;A655&amp;"', "</f>
        <v>dia5_H4_2 = '$dia5_H4_2', </v>
      </c>
    </row>
    <row r="1540" customFormat="false" ht="12.8" hidden="false" customHeight="false" outlineLevel="0" collapsed="false">
      <c r="C1540" s="5" t="str">
        <f aca="false">"`"&amp;A656&amp;"`, "</f>
        <v>`dia5_R4_2`, </v>
      </c>
      <c r="D1540" s="1" t="str">
        <f aca="false">A656&amp;" = '$"&amp;A656&amp;"', "</f>
        <v>dia5_R4_2 = '$dia5_R4_2', </v>
      </c>
    </row>
    <row r="1541" customFormat="false" ht="12.8" hidden="false" customHeight="false" outlineLevel="0" collapsed="false">
      <c r="C1541" s="5" t="str">
        <f aca="false">"`"&amp;A657&amp;"`, "</f>
        <v>`dia5_H5_2`, </v>
      </c>
      <c r="D1541" s="1" t="str">
        <f aca="false">A657&amp;" = '$"&amp;A657&amp;"', "</f>
        <v>dia5_H5_2 = '$dia5_H5_2', </v>
      </c>
    </row>
    <row r="1542" customFormat="false" ht="12.8" hidden="false" customHeight="false" outlineLevel="0" collapsed="false">
      <c r="C1542" s="5" t="str">
        <f aca="false">"`"&amp;A658&amp;"`, "</f>
        <v>`dia5_R5_2`, </v>
      </c>
      <c r="D1542" s="1" t="str">
        <f aca="false">A658&amp;" = '$"&amp;A658&amp;"', "</f>
        <v>dia5_R5_2 = '$dia5_R5_2', </v>
      </c>
    </row>
    <row r="1543" customFormat="false" ht="12.8" hidden="false" customHeight="false" outlineLevel="0" collapsed="false">
      <c r="C1543" s="5" t="str">
        <f aca="false">"`"&amp;A659&amp;"`, "</f>
        <v>`dia5_H6_2`, </v>
      </c>
      <c r="D1543" s="1" t="str">
        <f aca="false">A659&amp;" = '$"&amp;A659&amp;"', "</f>
        <v>dia5_H6_2 = '$dia5_H6_2', </v>
      </c>
    </row>
    <row r="1544" customFormat="false" ht="12.8" hidden="false" customHeight="false" outlineLevel="0" collapsed="false">
      <c r="C1544" s="5" t="str">
        <f aca="false">"`"&amp;A660&amp;"`, "</f>
        <v>`dia5_R6_2`, </v>
      </c>
      <c r="D1544" s="1" t="str">
        <f aca="false">A660&amp;" = '$"&amp;A660&amp;"', "</f>
        <v>dia5_R6_2 = '$dia5_R6_2', </v>
      </c>
    </row>
    <row r="1545" customFormat="false" ht="12.8" hidden="false" customHeight="false" outlineLevel="0" collapsed="false">
      <c r="C1545" s="5" t="str">
        <f aca="false">"`"&amp;A661&amp;"`, "</f>
        <v>`dia5_H7_2`, </v>
      </c>
      <c r="D1545" s="1" t="str">
        <f aca="false">A661&amp;" = '$"&amp;A661&amp;"', "</f>
        <v>dia5_H7_2 = '$dia5_H7_2', </v>
      </c>
    </row>
    <row r="1546" customFormat="false" ht="12.8" hidden="false" customHeight="false" outlineLevel="0" collapsed="false">
      <c r="C1546" s="5" t="str">
        <f aca="false">"`"&amp;A662&amp;"`, "</f>
        <v>`dia5_R7_2`, </v>
      </c>
      <c r="D1546" s="1" t="str">
        <f aca="false">A662&amp;" = '$"&amp;A662&amp;"', "</f>
        <v>dia5_R7_2 = '$dia5_R7_2', </v>
      </c>
    </row>
    <row r="1547" customFormat="false" ht="12.8" hidden="false" customHeight="false" outlineLevel="0" collapsed="false">
      <c r="C1547" s="5" t="str">
        <f aca="false">"`"&amp;A663&amp;"`, "</f>
        <v>`dia5_H8_2`, </v>
      </c>
      <c r="D1547" s="1" t="str">
        <f aca="false">A663&amp;" = '$"&amp;A663&amp;"', "</f>
        <v>dia5_H8_2 = '$dia5_H8_2', </v>
      </c>
    </row>
    <row r="1548" customFormat="false" ht="12.8" hidden="false" customHeight="false" outlineLevel="0" collapsed="false">
      <c r="C1548" s="5" t="str">
        <f aca="false">"`"&amp;A664&amp;"`, "</f>
        <v>`dia5_R8_2`, </v>
      </c>
      <c r="D1548" s="1" t="str">
        <f aca="false">A664&amp;" = '$"&amp;A664&amp;"', "</f>
        <v>dia5_R8_2 = '$dia5_R8_2', </v>
      </c>
    </row>
    <row r="1549" customFormat="false" ht="12.8" hidden="false" customHeight="false" outlineLevel="0" collapsed="false">
      <c r="C1549" s="5" t="str">
        <f aca="false">"`"&amp;A665&amp;"`, "</f>
        <v>`dia5_H9_2`, </v>
      </c>
      <c r="D1549" s="1" t="str">
        <f aca="false">A665&amp;" = '$"&amp;A665&amp;"', "</f>
        <v>dia5_H9_2 = '$dia5_H9_2', </v>
      </c>
    </row>
    <row r="1550" customFormat="false" ht="12.8" hidden="false" customHeight="false" outlineLevel="0" collapsed="false">
      <c r="C1550" s="5" t="str">
        <f aca="false">"`"&amp;A666&amp;"`, "</f>
        <v>`dia5_R9_2`, </v>
      </c>
      <c r="D1550" s="1" t="str">
        <f aca="false">A666&amp;" = '$"&amp;A666&amp;"', "</f>
        <v>dia5_R9_2 = '$dia5_R9_2', </v>
      </c>
    </row>
    <row r="1551" customFormat="false" ht="12.8" hidden="false" customHeight="false" outlineLevel="0" collapsed="false">
      <c r="C1551" s="5" t="str">
        <f aca="false">"`"&amp;A667&amp;"`, "</f>
        <v>`dia5_H10_2`, </v>
      </c>
      <c r="D1551" s="1" t="str">
        <f aca="false">A667&amp;" = '$"&amp;A667&amp;"', "</f>
        <v>dia5_H10_2 = '$dia5_H10_2', </v>
      </c>
    </row>
    <row r="1552" customFormat="false" ht="12.8" hidden="false" customHeight="false" outlineLevel="0" collapsed="false">
      <c r="C1552" s="5" t="str">
        <f aca="false">"`"&amp;A668&amp;"`, "</f>
        <v>`dia5_R10_2`, </v>
      </c>
      <c r="D1552" s="1" t="str">
        <f aca="false">A668&amp;" = '$"&amp;A668&amp;"', "</f>
        <v>dia5_R10_2 = '$dia5_R10_2', </v>
      </c>
    </row>
    <row r="1553" customFormat="false" ht="12.8" hidden="false" customHeight="false" outlineLevel="0" collapsed="false">
      <c r="C1553" s="5" t="str">
        <f aca="false">"`"&amp;A669&amp;"`, "</f>
        <v>`dia5_H1_3`, </v>
      </c>
      <c r="D1553" s="1" t="str">
        <f aca="false">A669&amp;" = '$"&amp;A669&amp;"', "</f>
        <v>dia5_H1_3 = '$dia5_H1_3', </v>
      </c>
    </row>
    <row r="1554" customFormat="false" ht="12.8" hidden="false" customHeight="false" outlineLevel="0" collapsed="false">
      <c r="C1554" s="5" t="str">
        <f aca="false">"`"&amp;A670&amp;"`, "</f>
        <v>`dia5_R1_3`, </v>
      </c>
      <c r="D1554" s="1" t="str">
        <f aca="false">A670&amp;" = '$"&amp;A670&amp;"', "</f>
        <v>dia5_R1_3 = '$dia5_R1_3', </v>
      </c>
    </row>
    <row r="1555" customFormat="false" ht="12.8" hidden="false" customHeight="false" outlineLevel="0" collapsed="false">
      <c r="C1555" s="5" t="str">
        <f aca="false">"`"&amp;A671&amp;"`, "</f>
        <v>`dia5_H2_3`, </v>
      </c>
      <c r="D1555" s="1" t="str">
        <f aca="false">A671&amp;" = '$"&amp;A671&amp;"', "</f>
        <v>dia5_H2_3 = '$dia5_H2_3', </v>
      </c>
    </row>
    <row r="1556" customFormat="false" ht="12.8" hidden="false" customHeight="false" outlineLevel="0" collapsed="false">
      <c r="C1556" s="5" t="str">
        <f aca="false">"`"&amp;A672&amp;"`, "</f>
        <v>`dia5_R2_3`, </v>
      </c>
      <c r="D1556" s="1" t="str">
        <f aca="false">A672&amp;" = '$"&amp;A672&amp;"', "</f>
        <v>dia5_R2_3 = '$dia5_R2_3', </v>
      </c>
    </row>
    <row r="1557" customFormat="false" ht="12.8" hidden="false" customHeight="false" outlineLevel="0" collapsed="false">
      <c r="C1557" s="5" t="str">
        <f aca="false">"`"&amp;A673&amp;"`, "</f>
        <v>`dia5_H3_3`, </v>
      </c>
      <c r="D1557" s="1" t="str">
        <f aca="false">A673&amp;" = '$"&amp;A673&amp;"', "</f>
        <v>dia5_H3_3 = '$dia5_H3_3', </v>
      </c>
    </row>
    <row r="1558" customFormat="false" ht="12.8" hidden="false" customHeight="false" outlineLevel="0" collapsed="false">
      <c r="C1558" s="5" t="str">
        <f aca="false">"`"&amp;A674&amp;"`, "</f>
        <v>`dia5_R3_3`, </v>
      </c>
      <c r="D1558" s="1" t="str">
        <f aca="false">A674&amp;" = '$"&amp;A674&amp;"', "</f>
        <v>dia5_R3_3 = '$dia5_R3_3', </v>
      </c>
    </row>
    <row r="1559" customFormat="false" ht="12.8" hidden="false" customHeight="false" outlineLevel="0" collapsed="false">
      <c r="C1559" s="5" t="str">
        <f aca="false">"`"&amp;A675&amp;"`, "</f>
        <v>`dia5_H4_3`, </v>
      </c>
      <c r="D1559" s="1" t="str">
        <f aca="false">A675&amp;" = '$"&amp;A675&amp;"', "</f>
        <v>dia5_H4_3 = '$dia5_H4_3', </v>
      </c>
    </row>
    <row r="1560" customFormat="false" ht="12.8" hidden="false" customHeight="false" outlineLevel="0" collapsed="false">
      <c r="C1560" s="5" t="str">
        <f aca="false">"`"&amp;A676&amp;"`, "</f>
        <v>`dia5_R4_3`, </v>
      </c>
      <c r="D1560" s="1" t="str">
        <f aca="false">A676&amp;" = '$"&amp;A676&amp;"', "</f>
        <v>dia5_R4_3 = '$dia5_R4_3', </v>
      </c>
    </row>
    <row r="1561" customFormat="false" ht="12.8" hidden="false" customHeight="false" outlineLevel="0" collapsed="false">
      <c r="C1561" s="5" t="str">
        <f aca="false">"`"&amp;A677&amp;"`, "</f>
        <v>`dia5_H5_3`, </v>
      </c>
      <c r="D1561" s="1" t="str">
        <f aca="false">A677&amp;" = '$"&amp;A677&amp;"', "</f>
        <v>dia5_H5_3 = '$dia5_H5_3', </v>
      </c>
    </row>
    <row r="1562" customFormat="false" ht="12.8" hidden="false" customHeight="false" outlineLevel="0" collapsed="false">
      <c r="C1562" s="5" t="str">
        <f aca="false">"`"&amp;A678&amp;"`, "</f>
        <v>`dia5_R5_3`, </v>
      </c>
      <c r="D1562" s="1" t="str">
        <f aca="false">A678&amp;" = '$"&amp;A678&amp;"', "</f>
        <v>dia5_R5_3 = '$dia5_R5_3', </v>
      </c>
    </row>
    <row r="1563" customFormat="false" ht="12.8" hidden="false" customHeight="false" outlineLevel="0" collapsed="false">
      <c r="C1563" s="5" t="str">
        <f aca="false">"`"&amp;A679&amp;"`, "</f>
        <v>`dia5_H6_3`, </v>
      </c>
      <c r="D1563" s="1" t="str">
        <f aca="false">A679&amp;" = '$"&amp;A679&amp;"', "</f>
        <v>dia5_H6_3 = '$dia5_H6_3', </v>
      </c>
    </row>
    <row r="1564" customFormat="false" ht="12.8" hidden="false" customHeight="false" outlineLevel="0" collapsed="false">
      <c r="C1564" s="5" t="str">
        <f aca="false">"`"&amp;A680&amp;"`, "</f>
        <v>`dia5_R6_3`, </v>
      </c>
      <c r="D1564" s="1" t="str">
        <f aca="false">A680&amp;" = '$"&amp;A680&amp;"', "</f>
        <v>dia5_R6_3 = '$dia5_R6_3', </v>
      </c>
    </row>
    <row r="1565" customFormat="false" ht="12.8" hidden="false" customHeight="false" outlineLevel="0" collapsed="false">
      <c r="C1565" s="5" t="str">
        <f aca="false">"`"&amp;A681&amp;"`, "</f>
        <v>`dia5_H7_3`, </v>
      </c>
      <c r="D1565" s="1" t="str">
        <f aca="false">A681&amp;" = '$"&amp;A681&amp;"', "</f>
        <v>dia5_H7_3 = '$dia5_H7_3', </v>
      </c>
    </row>
    <row r="1566" customFormat="false" ht="12.8" hidden="false" customHeight="false" outlineLevel="0" collapsed="false">
      <c r="C1566" s="5" t="str">
        <f aca="false">"`"&amp;A682&amp;"`, "</f>
        <v>`dia5_R7_3`, </v>
      </c>
      <c r="D1566" s="1" t="str">
        <f aca="false">A682&amp;" = '$"&amp;A682&amp;"', "</f>
        <v>dia5_R7_3 = '$dia5_R7_3', </v>
      </c>
    </row>
    <row r="1567" customFormat="false" ht="12.8" hidden="false" customHeight="false" outlineLevel="0" collapsed="false">
      <c r="C1567" s="5" t="str">
        <f aca="false">"`"&amp;A683&amp;"`, "</f>
        <v>`dia5_H8_3`, </v>
      </c>
      <c r="D1567" s="1" t="str">
        <f aca="false">A683&amp;" = '$"&amp;A683&amp;"', "</f>
        <v>dia5_H8_3 = '$dia5_H8_3', </v>
      </c>
    </row>
    <row r="1568" customFormat="false" ht="12.8" hidden="false" customHeight="false" outlineLevel="0" collapsed="false">
      <c r="C1568" s="5" t="str">
        <f aca="false">"`"&amp;A684&amp;"`, "</f>
        <v>`dia5_R8_3`, </v>
      </c>
      <c r="D1568" s="1" t="str">
        <f aca="false">A684&amp;" = '$"&amp;A684&amp;"', "</f>
        <v>dia5_R8_3 = '$dia5_R8_3', </v>
      </c>
    </row>
    <row r="1569" customFormat="false" ht="12.8" hidden="false" customHeight="false" outlineLevel="0" collapsed="false">
      <c r="C1569" s="5" t="str">
        <f aca="false">"`"&amp;A685&amp;"`, "</f>
        <v>`dia5_H9_3`, </v>
      </c>
      <c r="D1569" s="1" t="str">
        <f aca="false">A685&amp;" = '$"&amp;A685&amp;"', "</f>
        <v>dia5_H9_3 = '$dia5_H9_3', </v>
      </c>
    </row>
    <row r="1570" customFormat="false" ht="12.8" hidden="false" customHeight="false" outlineLevel="0" collapsed="false">
      <c r="C1570" s="5" t="str">
        <f aca="false">"`"&amp;A686&amp;"`, "</f>
        <v>`dia5_R9_3`, </v>
      </c>
      <c r="D1570" s="1" t="str">
        <f aca="false">A686&amp;" = '$"&amp;A686&amp;"', "</f>
        <v>dia5_R9_3 = '$dia5_R9_3', </v>
      </c>
    </row>
    <row r="1571" customFormat="false" ht="12.8" hidden="false" customHeight="false" outlineLevel="0" collapsed="false">
      <c r="C1571" s="5" t="str">
        <f aca="false">"`"&amp;A687&amp;"`, "</f>
        <v>`dia5_H10_3`, </v>
      </c>
      <c r="D1571" s="1" t="str">
        <f aca="false">A687&amp;" = '$"&amp;A687&amp;"', "</f>
        <v>dia5_H10_3 = '$dia5_H10_3', </v>
      </c>
    </row>
    <row r="1572" customFormat="false" ht="12.8" hidden="false" customHeight="false" outlineLevel="0" collapsed="false">
      <c r="C1572" s="5" t="str">
        <f aca="false">"`"&amp;A688&amp;"`, "</f>
        <v>`dia5_R10_3`, </v>
      </c>
      <c r="D1572" s="1" t="str">
        <f aca="false">A688&amp;" = '$"&amp;A688&amp;"', "</f>
        <v>dia5_R10_3 = '$dia5_R10_3', </v>
      </c>
    </row>
    <row r="1573" customFormat="false" ht="12.8" hidden="false" customHeight="false" outlineLevel="0" collapsed="false">
      <c r="C1573" s="5" t="str">
        <f aca="false">"`"&amp;A689&amp;"`, "</f>
        <v>`dia5_H1_4`, </v>
      </c>
      <c r="D1573" s="1" t="str">
        <f aca="false">A689&amp;" = '$"&amp;A689&amp;"', "</f>
        <v>dia5_H1_4 = '$dia5_H1_4', </v>
      </c>
    </row>
    <row r="1574" customFormat="false" ht="12.8" hidden="false" customHeight="false" outlineLevel="0" collapsed="false">
      <c r="C1574" s="5" t="str">
        <f aca="false">"`"&amp;A690&amp;"`, "</f>
        <v>`dia5_R1_4`, </v>
      </c>
      <c r="D1574" s="1" t="str">
        <f aca="false">A690&amp;" = '$"&amp;A690&amp;"', "</f>
        <v>dia5_R1_4 = '$dia5_R1_4', </v>
      </c>
    </row>
    <row r="1575" customFormat="false" ht="12.8" hidden="false" customHeight="false" outlineLevel="0" collapsed="false">
      <c r="C1575" s="5" t="str">
        <f aca="false">"`"&amp;A691&amp;"`, "</f>
        <v>`dia5_H2_4`, </v>
      </c>
      <c r="D1575" s="1" t="str">
        <f aca="false">A691&amp;" = '$"&amp;A691&amp;"', "</f>
        <v>dia5_H2_4 = '$dia5_H2_4', </v>
      </c>
    </row>
    <row r="1576" customFormat="false" ht="12.8" hidden="false" customHeight="false" outlineLevel="0" collapsed="false">
      <c r="C1576" s="5" t="str">
        <f aca="false">"`"&amp;A692&amp;"`, "</f>
        <v>`dia5_R2_4`, </v>
      </c>
      <c r="D1576" s="1" t="str">
        <f aca="false">A692&amp;" = '$"&amp;A692&amp;"', "</f>
        <v>dia5_R2_4 = '$dia5_R2_4', </v>
      </c>
    </row>
    <row r="1577" customFormat="false" ht="12.8" hidden="false" customHeight="false" outlineLevel="0" collapsed="false">
      <c r="C1577" s="5" t="str">
        <f aca="false">"`"&amp;A693&amp;"`, "</f>
        <v>`dia5_H3_4`, </v>
      </c>
      <c r="D1577" s="1" t="str">
        <f aca="false">A693&amp;" = '$"&amp;A693&amp;"', "</f>
        <v>dia5_H3_4 = '$dia5_H3_4', </v>
      </c>
    </row>
    <row r="1578" customFormat="false" ht="12.8" hidden="false" customHeight="false" outlineLevel="0" collapsed="false">
      <c r="C1578" s="5" t="str">
        <f aca="false">"`"&amp;A694&amp;"`, "</f>
        <v>`dia5_R3_4`, </v>
      </c>
      <c r="D1578" s="1" t="str">
        <f aca="false">A694&amp;" = '$"&amp;A694&amp;"', "</f>
        <v>dia5_R3_4 = '$dia5_R3_4', </v>
      </c>
    </row>
    <row r="1579" customFormat="false" ht="12.8" hidden="false" customHeight="false" outlineLevel="0" collapsed="false">
      <c r="C1579" s="5" t="str">
        <f aca="false">"`"&amp;A695&amp;"`, "</f>
        <v>`dia5_H4_4`, </v>
      </c>
      <c r="D1579" s="1" t="str">
        <f aca="false">A695&amp;" = '$"&amp;A695&amp;"', "</f>
        <v>dia5_H4_4 = '$dia5_H4_4', </v>
      </c>
    </row>
    <row r="1580" customFormat="false" ht="12.8" hidden="false" customHeight="false" outlineLevel="0" collapsed="false">
      <c r="C1580" s="5" t="str">
        <f aca="false">"`"&amp;A696&amp;"`, "</f>
        <v>`dia5_R4_4`, </v>
      </c>
      <c r="D1580" s="1" t="str">
        <f aca="false">A696&amp;" = '$"&amp;A696&amp;"', "</f>
        <v>dia5_R4_4 = '$dia5_R4_4', </v>
      </c>
    </row>
    <row r="1581" customFormat="false" ht="12.8" hidden="false" customHeight="false" outlineLevel="0" collapsed="false">
      <c r="C1581" s="5" t="str">
        <f aca="false">"`"&amp;A697&amp;"`, "</f>
        <v>`dia5_H5_4`, </v>
      </c>
      <c r="D1581" s="1" t="str">
        <f aca="false">A697&amp;" = '$"&amp;A697&amp;"', "</f>
        <v>dia5_H5_4 = '$dia5_H5_4', </v>
      </c>
    </row>
    <row r="1582" customFormat="false" ht="12.8" hidden="false" customHeight="false" outlineLevel="0" collapsed="false">
      <c r="C1582" s="5" t="str">
        <f aca="false">"`"&amp;A698&amp;"`, "</f>
        <v>`dia5_R5_4`, </v>
      </c>
      <c r="D1582" s="1" t="str">
        <f aca="false">A698&amp;" = '$"&amp;A698&amp;"', "</f>
        <v>dia5_R5_4 = '$dia5_R5_4', </v>
      </c>
    </row>
    <row r="1583" customFormat="false" ht="12.8" hidden="false" customHeight="false" outlineLevel="0" collapsed="false">
      <c r="C1583" s="5" t="str">
        <f aca="false">"`"&amp;A699&amp;"`, "</f>
        <v>`dia5_H6_4`, </v>
      </c>
      <c r="D1583" s="1" t="str">
        <f aca="false">A699&amp;" = '$"&amp;A699&amp;"', "</f>
        <v>dia5_H6_4 = '$dia5_H6_4', </v>
      </c>
    </row>
    <row r="1584" customFormat="false" ht="12.8" hidden="false" customHeight="false" outlineLevel="0" collapsed="false">
      <c r="C1584" s="5" t="str">
        <f aca="false">"`"&amp;A700&amp;"`, "</f>
        <v>`dia5_R6_4`, </v>
      </c>
      <c r="D1584" s="1" t="str">
        <f aca="false">A700&amp;" = '$"&amp;A700&amp;"', "</f>
        <v>dia5_R6_4 = '$dia5_R6_4', </v>
      </c>
    </row>
    <row r="1585" customFormat="false" ht="12.8" hidden="false" customHeight="false" outlineLevel="0" collapsed="false">
      <c r="C1585" s="5" t="str">
        <f aca="false">"`"&amp;A701&amp;"`, "</f>
        <v>`dia5_H7_4`, </v>
      </c>
      <c r="D1585" s="1" t="str">
        <f aca="false">A701&amp;" = '$"&amp;A701&amp;"', "</f>
        <v>dia5_H7_4 = '$dia5_H7_4', </v>
      </c>
    </row>
    <row r="1586" customFormat="false" ht="12.8" hidden="false" customHeight="false" outlineLevel="0" collapsed="false">
      <c r="C1586" s="5" t="str">
        <f aca="false">"`"&amp;A702&amp;"`, "</f>
        <v>`dia5_R7_4`, </v>
      </c>
      <c r="D1586" s="1" t="str">
        <f aca="false">A702&amp;" = '$"&amp;A702&amp;"', "</f>
        <v>dia5_R7_4 = '$dia5_R7_4', </v>
      </c>
    </row>
    <row r="1587" customFormat="false" ht="12.8" hidden="false" customHeight="false" outlineLevel="0" collapsed="false">
      <c r="C1587" s="5" t="str">
        <f aca="false">"`"&amp;A703&amp;"`, "</f>
        <v>`dia5_H8_4`, </v>
      </c>
      <c r="D1587" s="1" t="str">
        <f aca="false">A703&amp;" = '$"&amp;A703&amp;"', "</f>
        <v>dia5_H8_4 = '$dia5_H8_4', </v>
      </c>
    </row>
    <row r="1588" customFormat="false" ht="12.8" hidden="false" customHeight="false" outlineLevel="0" collapsed="false">
      <c r="C1588" s="5" t="str">
        <f aca="false">"`"&amp;A704&amp;"`, "</f>
        <v>`dia5_R8_4`, </v>
      </c>
      <c r="D1588" s="1" t="str">
        <f aca="false">A704&amp;" = '$"&amp;A704&amp;"', "</f>
        <v>dia5_R8_4 = '$dia5_R8_4', </v>
      </c>
    </row>
    <row r="1589" customFormat="false" ht="12.8" hidden="false" customHeight="false" outlineLevel="0" collapsed="false">
      <c r="C1589" s="5" t="str">
        <f aca="false">"`"&amp;A705&amp;"`, "</f>
        <v>`dia5_H9_4`, </v>
      </c>
      <c r="D1589" s="1" t="str">
        <f aca="false">A705&amp;" = '$"&amp;A705&amp;"', "</f>
        <v>dia5_H9_4 = '$dia5_H9_4', </v>
      </c>
    </row>
    <row r="1590" customFormat="false" ht="12.8" hidden="false" customHeight="false" outlineLevel="0" collapsed="false">
      <c r="C1590" s="5" t="str">
        <f aca="false">"`"&amp;A706&amp;"`, "</f>
        <v>`dia5_R9_4`, </v>
      </c>
      <c r="D1590" s="1" t="str">
        <f aca="false">A706&amp;" = '$"&amp;A706&amp;"', "</f>
        <v>dia5_R9_4 = '$dia5_R9_4', </v>
      </c>
    </row>
    <row r="1591" customFormat="false" ht="12.8" hidden="false" customHeight="false" outlineLevel="0" collapsed="false">
      <c r="C1591" s="5" t="str">
        <f aca="false">"`"&amp;A707&amp;"`, "</f>
        <v>`dia5_H10_4`, </v>
      </c>
      <c r="D1591" s="1" t="str">
        <f aca="false">A707&amp;" = '$"&amp;A707&amp;"', "</f>
        <v>dia5_H10_4 = '$dia5_H10_4', </v>
      </c>
    </row>
    <row r="1592" customFormat="false" ht="12.8" hidden="false" customHeight="false" outlineLevel="0" collapsed="false">
      <c r="C1592" s="5" t="str">
        <f aca="false">"`"&amp;A708&amp;"`, "</f>
        <v>`dia5_R10_4`, </v>
      </c>
      <c r="D1592" s="1" t="str">
        <f aca="false">A708&amp;" = '$"&amp;A708&amp;"', "</f>
        <v>dia5_R10_4 = '$dia5_R10_4', </v>
      </c>
    </row>
    <row r="1593" customFormat="false" ht="12.8" hidden="false" customHeight="false" outlineLevel="0" collapsed="false">
      <c r="C1593" s="5" t="str">
        <f aca="false">"`"&amp;A709&amp;"`, "</f>
        <v>`dia5_nombre1`, </v>
      </c>
      <c r="D1593" s="1" t="str">
        <f aca="false">A709&amp;" = '$"&amp;A709&amp;"', "</f>
        <v>dia5_nombre1 = '$dia5_nombre1', </v>
      </c>
    </row>
    <row r="1594" customFormat="false" ht="12.8" hidden="false" customHeight="false" outlineLevel="0" collapsed="false">
      <c r="C1594" s="5" t="str">
        <f aca="false">"`"&amp;A710&amp;"`, "</f>
        <v>`dia5_HE1_1`, </v>
      </c>
      <c r="D1594" s="1" t="str">
        <f aca="false">A710&amp;" = '$"&amp;A710&amp;"', "</f>
        <v>dia5_HE1_1 = '$dia5_HE1_1', </v>
      </c>
    </row>
    <row r="1595" customFormat="false" ht="12.8" hidden="false" customHeight="false" outlineLevel="0" collapsed="false">
      <c r="C1595" s="5" t="str">
        <f aca="false">"`"&amp;A711&amp;"`, "</f>
        <v>`dia5_HS1_1`, </v>
      </c>
      <c r="D1595" s="1" t="str">
        <f aca="false">A711&amp;" = '$"&amp;A711&amp;"', "</f>
        <v>dia5_HS1_1 = '$dia5_HS1_1', </v>
      </c>
    </row>
    <row r="1596" customFormat="false" ht="12.8" hidden="false" customHeight="false" outlineLevel="0" collapsed="false">
      <c r="C1596" s="5" t="str">
        <f aca="false">"`"&amp;A712&amp;"`, "</f>
        <v>`dia5_HE2_1`, </v>
      </c>
      <c r="D1596" s="1" t="str">
        <f aca="false">A712&amp;" = '$"&amp;A712&amp;"', "</f>
        <v>dia5_HE2_1 = '$dia5_HE2_1', </v>
      </c>
    </row>
    <row r="1597" customFormat="false" ht="12.8" hidden="false" customHeight="false" outlineLevel="0" collapsed="false">
      <c r="C1597" s="5" t="str">
        <f aca="false">"`"&amp;A713&amp;"`, "</f>
        <v>`dia5_HS2_1`, </v>
      </c>
      <c r="D1597" s="1" t="str">
        <f aca="false">A713&amp;" = '$"&amp;A713&amp;"', "</f>
        <v>dia5_HS2_1 = '$dia5_HS2_1', </v>
      </c>
    </row>
    <row r="1598" customFormat="false" ht="12.8" hidden="false" customHeight="false" outlineLevel="0" collapsed="false">
      <c r="C1598" s="5" t="str">
        <f aca="false">"`"&amp;A714&amp;"`, "</f>
        <v>`dia5_HE3_1`, </v>
      </c>
      <c r="D1598" s="1" t="str">
        <f aca="false">A714&amp;" = '$"&amp;A714&amp;"', "</f>
        <v>dia5_HE3_1 = '$dia5_HE3_1', </v>
      </c>
    </row>
    <row r="1599" customFormat="false" ht="12.8" hidden="false" customHeight="false" outlineLevel="0" collapsed="false">
      <c r="C1599" s="5" t="str">
        <f aca="false">"`"&amp;A715&amp;"`, "</f>
        <v>`dia5_HS3_1`, </v>
      </c>
      <c r="D1599" s="1" t="str">
        <f aca="false">A715&amp;" = '$"&amp;A715&amp;"', "</f>
        <v>dia5_HS3_1 = '$dia5_HS3_1', </v>
      </c>
    </row>
    <row r="1600" customFormat="false" ht="12.8" hidden="false" customHeight="false" outlineLevel="0" collapsed="false">
      <c r="C1600" s="5" t="str">
        <f aca="false">"`"&amp;A716&amp;"`, "</f>
        <v>`dia5_HE4_1`, </v>
      </c>
      <c r="D1600" s="1" t="str">
        <f aca="false">A716&amp;" = '$"&amp;A716&amp;"', "</f>
        <v>dia5_HE4_1 = '$dia5_HE4_1', </v>
      </c>
    </row>
    <row r="1601" customFormat="false" ht="12.8" hidden="false" customHeight="false" outlineLevel="0" collapsed="false">
      <c r="C1601" s="5" t="str">
        <f aca="false">"`"&amp;A717&amp;"`, "</f>
        <v>`dia5_HS4_1`, </v>
      </c>
      <c r="D1601" s="1" t="str">
        <f aca="false">A717&amp;" = '$"&amp;A717&amp;"', "</f>
        <v>dia5_HS4_1 = '$dia5_HS4_1', </v>
      </c>
    </row>
    <row r="1602" customFormat="false" ht="12.8" hidden="false" customHeight="false" outlineLevel="0" collapsed="false">
      <c r="C1602" s="5" t="str">
        <f aca="false">"`"&amp;A718&amp;"`, "</f>
        <v>`dia5_HE5_1`, </v>
      </c>
      <c r="D1602" s="1" t="str">
        <f aca="false">A718&amp;" = '$"&amp;A718&amp;"', "</f>
        <v>dia5_HE5_1 = '$dia5_HE5_1', </v>
      </c>
    </row>
    <row r="1603" customFormat="false" ht="12.8" hidden="false" customHeight="false" outlineLevel="0" collapsed="false">
      <c r="C1603" s="5" t="str">
        <f aca="false">"`"&amp;A719&amp;"`, "</f>
        <v>`dia5_HS5_1`, </v>
      </c>
      <c r="D1603" s="1" t="str">
        <f aca="false">A719&amp;" = '$"&amp;A719&amp;"', "</f>
        <v>dia5_HS5_1 = '$dia5_HS5_1', </v>
      </c>
    </row>
    <row r="1604" customFormat="false" ht="12.8" hidden="false" customHeight="false" outlineLevel="0" collapsed="false">
      <c r="C1604" s="5" t="str">
        <f aca="false">"`"&amp;A720&amp;"`, "</f>
        <v>`dia5_nombre2`, </v>
      </c>
      <c r="D1604" s="1" t="str">
        <f aca="false">A720&amp;" = '$"&amp;A720&amp;"', "</f>
        <v>dia5_nombre2 = '$dia5_nombre2', </v>
      </c>
    </row>
    <row r="1605" customFormat="false" ht="12.8" hidden="false" customHeight="false" outlineLevel="0" collapsed="false">
      <c r="C1605" s="5" t="str">
        <f aca="false">"`"&amp;A721&amp;"`, "</f>
        <v>`dia5_HE1_2`, </v>
      </c>
      <c r="D1605" s="1" t="str">
        <f aca="false">A721&amp;" = '$"&amp;A721&amp;"', "</f>
        <v>dia5_HE1_2 = '$dia5_HE1_2', </v>
      </c>
    </row>
    <row r="1606" customFormat="false" ht="12.8" hidden="false" customHeight="false" outlineLevel="0" collapsed="false">
      <c r="C1606" s="5" t="str">
        <f aca="false">"`"&amp;A722&amp;"`, "</f>
        <v>`dia5_HS1_2`, </v>
      </c>
      <c r="D1606" s="1" t="str">
        <f aca="false">A722&amp;" = '$"&amp;A722&amp;"', "</f>
        <v>dia5_HS1_2 = '$dia5_HS1_2', </v>
      </c>
    </row>
    <row r="1607" customFormat="false" ht="12.8" hidden="false" customHeight="false" outlineLevel="0" collapsed="false">
      <c r="C1607" s="5" t="str">
        <f aca="false">"`"&amp;A723&amp;"`, "</f>
        <v>`dia5_HE2_2`, </v>
      </c>
      <c r="D1607" s="1" t="str">
        <f aca="false">A723&amp;" = '$"&amp;A723&amp;"', "</f>
        <v>dia5_HE2_2 = '$dia5_HE2_2', </v>
      </c>
    </row>
    <row r="1608" customFormat="false" ht="12.8" hidden="false" customHeight="false" outlineLevel="0" collapsed="false">
      <c r="C1608" s="5" t="str">
        <f aca="false">"`"&amp;A724&amp;"`, "</f>
        <v>`dia5_HS2_2`, </v>
      </c>
      <c r="D1608" s="1" t="str">
        <f aca="false">A724&amp;" = '$"&amp;A724&amp;"', "</f>
        <v>dia5_HS2_2 = '$dia5_HS2_2', </v>
      </c>
    </row>
    <row r="1609" customFormat="false" ht="12.8" hidden="false" customHeight="false" outlineLevel="0" collapsed="false">
      <c r="C1609" s="5" t="str">
        <f aca="false">"`"&amp;A725&amp;"`, "</f>
        <v>`dia5_HE3_2`, </v>
      </c>
      <c r="D1609" s="1" t="str">
        <f aca="false">A725&amp;" = '$"&amp;A725&amp;"', "</f>
        <v>dia5_HE3_2 = '$dia5_HE3_2', </v>
      </c>
    </row>
    <row r="1610" customFormat="false" ht="12.8" hidden="false" customHeight="false" outlineLevel="0" collapsed="false">
      <c r="C1610" s="5" t="str">
        <f aca="false">"`"&amp;A726&amp;"`, "</f>
        <v>`dia5_HS3_2`, </v>
      </c>
      <c r="D1610" s="1" t="str">
        <f aca="false">A726&amp;" = '$"&amp;A726&amp;"', "</f>
        <v>dia5_HS3_2 = '$dia5_HS3_2', </v>
      </c>
    </row>
    <row r="1611" customFormat="false" ht="12.8" hidden="false" customHeight="false" outlineLevel="0" collapsed="false">
      <c r="C1611" s="5" t="str">
        <f aca="false">"`"&amp;A727&amp;"`, "</f>
        <v>`dia5_HE4_2`, </v>
      </c>
      <c r="D1611" s="1" t="str">
        <f aca="false">A727&amp;" = '$"&amp;A727&amp;"', "</f>
        <v>dia5_HE4_2 = '$dia5_HE4_2', </v>
      </c>
    </row>
    <row r="1612" customFormat="false" ht="12.8" hidden="false" customHeight="false" outlineLevel="0" collapsed="false">
      <c r="C1612" s="5" t="str">
        <f aca="false">"`"&amp;A728&amp;"`, "</f>
        <v>`dia5_HS4_2`, </v>
      </c>
      <c r="D1612" s="1" t="str">
        <f aca="false">A728&amp;" = '$"&amp;A728&amp;"', "</f>
        <v>dia5_HS4_2 = '$dia5_HS4_2', </v>
      </c>
    </row>
    <row r="1613" customFormat="false" ht="12.8" hidden="false" customHeight="false" outlineLevel="0" collapsed="false">
      <c r="C1613" s="5" t="str">
        <f aca="false">"`"&amp;A729&amp;"`, "</f>
        <v>`dia5_HE5_2`, </v>
      </c>
      <c r="D1613" s="1" t="str">
        <f aca="false">A729&amp;" = '$"&amp;A729&amp;"', "</f>
        <v>dia5_HE5_2 = '$dia5_HE5_2', </v>
      </c>
    </row>
    <row r="1614" customFormat="false" ht="12.8" hidden="false" customHeight="false" outlineLevel="0" collapsed="false">
      <c r="C1614" s="5" t="str">
        <f aca="false">"`"&amp;A730&amp;"`, "</f>
        <v>`dia5_HS5_2`, </v>
      </c>
      <c r="D1614" s="1" t="str">
        <f aca="false">A730&amp;" = '$"&amp;A730&amp;"', "</f>
        <v>dia5_HS5_2 = '$dia5_HS5_2', </v>
      </c>
    </row>
    <row r="1615" customFormat="false" ht="12.8" hidden="false" customHeight="false" outlineLevel="0" collapsed="false">
      <c r="C1615" s="5" t="str">
        <f aca="false">"`"&amp;A731&amp;"`, "</f>
        <v>`dia5_nombre3`, </v>
      </c>
      <c r="D1615" s="1" t="str">
        <f aca="false">A731&amp;" = '$"&amp;A731&amp;"', "</f>
        <v>dia5_nombre3 = '$dia5_nombre3', </v>
      </c>
    </row>
    <row r="1616" customFormat="false" ht="12.8" hidden="false" customHeight="false" outlineLevel="0" collapsed="false">
      <c r="C1616" s="5" t="str">
        <f aca="false">"`"&amp;A732&amp;"`, "</f>
        <v>`dia5_HE1_3`, </v>
      </c>
      <c r="D1616" s="1" t="str">
        <f aca="false">A732&amp;" = '$"&amp;A732&amp;"', "</f>
        <v>dia5_HE1_3 = '$dia5_HE1_3', </v>
      </c>
    </row>
    <row r="1617" customFormat="false" ht="12.8" hidden="false" customHeight="false" outlineLevel="0" collapsed="false">
      <c r="C1617" s="5" t="str">
        <f aca="false">"`"&amp;A733&amp;"`, "</f>
        <v>`dia5_HS1_3`, </v>
      </c>
      <c r="D1617" s="1" t="str">
        <f aca="false">A733&amp;" = '$"&amp;A733&amp;"', "</f>
        <v>dia5_HS1_3 = '$dia5_HS1_3', </v>
      </c>
    </row>
    <row r="1618" customFormat="false" ht="12.8" hidden="false" customHeight="false" outlineLevel="0" collapsed="false">
      <c r="C1618" s="5" t="str">
        <f aca="false">"`"&amp;A734&amp;"`, "</f>
        <v>`dia5_HE2_3`, </v>
      </c>
      <c r="D1618" s="1" t="str">
        <f aca="false">A734&amp;" = '$"&amp;A734&amp;"', "</f>
        <v>dia5_HE2_3 = '$dia5_HE2_3', </v>
      </c>
    </row>
    <row r="1619" customFormat="false" ht="12.8" hidden="false" customHeight="false" outlineLevel="0" collapsed="false">
      <c r="C1619" s="5" t="str">
        <f aca="false">"`"&amp;A735&amp;"`, "</f>
        <v>`dia5_HS2_3`, </v>
      </c>
      <c r="D1619" s="1" t="str">
        <f aca="false">A735&amp;" = '$"&amp;A735&amp;"', "</f>
        <v>dia5_HS2_3 = '$dia5_HS2_3', </v>
      </c>
    </row>
    <row r="1620" customFormat="false" ht="12.8" hidden="false" customHeight="false" outlineLevel="0" collapsed="false">
      <c r="C1620" s="5" t="str">
        <f aca="false">"`"&amp;A736&amp;"`, "</f>
        <v>`dia5_HE3_3`, </v>
      </c>
      <c r="D1620" s="1" t="str">
        <f aca="false">A736&amp;" = '$"&amp;A736&amp;"', "</f>
        <v>dia5_HE3_3 = '$dia5_HE3_3', </v>
      </c>
    </row>
    <row r="1621" customFormat="false" ht="12.8" hidden="false" customHeight="false" outlineLevel="0" collapsed="false">
      <c r="C1621" s="5" t="str">
        <f aca="false">"`"&amp;A737&amp;"`, "</f>
        <v>`dia5_HS3_3`, </v>
      </c>
      <c r="D1621" s="1" t="str">
        <f aca="false">A737&amp;" = '$"&amp;A737&amp;"', "</f>
        <v>dia5_HS3_3 = '$dia5_HS3_3', </v>
      </c>
    </row>
    <row r="1622" customFormat="false" ht="12.8" hidden="false" customHeight="false" outlineLevel="0" collapsed="false">
      <c r="C1622" s="5" t="str">
        <f aca="false">"`"&amp;A738&amp;"`, "</f>
        <v>`dia5_HE4_3`, </v>
      </c>
      <c r="D1622" s="1" t="str">
        <f aca="false">A738&amp;" = '$"&amp;A738&amp;"', "</f>
        <v>dia5_HE4_3 = '$dia5_HE4_3', </v>
      </c>
    </row>
    <row r="1623" customFormat="false" ht="12.8" hidden="false" customHeight="false" outlineLevel="0" collapsed="false">
      <c r="C1623" s="5" t="str">
        <f aca="false">"`"&amp;A739&amp;"`, "</f>
        <v>`dia5_HS4_3`, </v>
      </c>
      <c r="D1623" s="1" t="str">
        <f aca="false">A739&amp;" = '$"&amp;A739&amp;"', "</f>
        <v>dia5_HS4_3 = '$dia5_HS4_3', </v>
      </c>
    </row>
    <row r="1624" customFormat="false" ht="12.8" hidden="false" customHeight="false" outlineLevel="0" collapsed="false">
      <c r="C1624" s="5" t="str">
        <f aca="false">"`"&amp;A740&amp;"`, "</f>
        <v>`dia5_HE5_3`, </v>
      </c>
      <c r="D1624" s="1" t="str">
        <f aca="false">A740&amp;" = '$"&amp;A740&amp;"', "</f>
        <v>dia5_HE5_3 = '$dia5_HE5_3', </v>
      </c>
    </row>
    <row r="1625" customFormat="false" ht="12.8" hidden="false" customHeight="false" outlineLevel="0" collapsed="false">
      <c r="C1625" s="5" t="str">
        <f aca="false">"`"&amp;A741&amp;"`, "</f>
        <v>`dia5_HS5_3`, </v>
      </c>
      <c r="D1625" s="1" t="str">
        <f aca="false">A741&amp;" = '$"&amp;A741&amp;"', "</f>
        <v>dia5_HS5_3 = '$dia5_HS5_3', </v>
      </c>
    </row>
    <row r="1626" customFormat="false" ht="12.8" hidden="false" customHeight="false" outlineLevel="0" collapsed="false">
      <c r="C1626" s="5" t="str">
        <f aca="false">"`"&amp;A742&amp;"`, "</f>
        <v>`dia5_nombre4`, </v>
      </c>
      <c r="D1626" s="1" t="str">
        <f aca="false">A742&amp;" = '$"&amp;A742&amp;"', "</f>
        <v>dia5_nombre4 = '$dia5_nombre4', </v>
      </c>
    </row>
    <row r="1627" customFormat="false" ht="12.8" hidden="false" customHeight="false" outlineLevel="0" collapsed="false">
      <c r="C1627" s="5" t="str">
        <f aca="false">"`"&amp;A743&amp;"`, "</f>
        <v>`dia5_HE1_4`, </v>
      </c>
      <c r="D1627" s="1" t="str">
        <f aca="false">A743&amp;" = '$"&amp;A743&amp;"', "</f>
        <v>dia5_HE1_4 = '$dia5_HE1_4', </v>
      </c>
    </row>
    <row r="1628" customFormat="false" ht="12.8" hidden="false" customHeight="false" outlineLevel="0" collapsed="false">
      <c r="C1628" s="5" t="str">
        <f aca="false">"`"&amp;A744&amp;"`, "</f>
        <v>`dia5_HS1_4`, </v>
      </c>
      <c r="D1628" s="1" t="str">
        <f aca="false">A744&amp;" = '$"&amp;A744&amp;"', "</f>
        <v>dia5_HS1_4 = '$dia5_HS1_4', </v>
      </c>
    </row>
    <row r="1629" customFormat="false" ht="12.8" hidden="false" customHeight="false" outlineLevel="0" collapsed="false">
      <c r="C1629" s="5" t="str">
        <f aca="false">"`"&amp;A745&amp;"`, "</f>
        <v>`dia5_HE2_4`, </v>
      </c>
      <c r="D1629" s="1" t="str">
        <f aca="false">A745&amp;" = '$"&amp;A745&amp;"', "</f>
        <v>dia5_HE2_4 = '$dia5_HE2_4', </v>
      </c>
    </row>
    <row r="1630" customFormat="false" ht="12.8" hidden="false" customHeight="false" outlineLevel="0" collapsed="false">
      <c r="C1630" s="5" t="str">
        <f aca="false">"`"&amp;A746&amp;"`, "</f>
        <v>`dia5_HS2_4`, </v>
      </c>
      <c r="D1630" s="1" t="str">
        <f aca="false">A746&amp;" = '$"&amp;A746&amp;"', "</f>
        <v>dia5_HS2_4 = '$dia5_HS2_4', </v>
      </c>
    </row>
    <row r="1631" customFormat="false" ht="12.8" hidden="false" customHeight="false" outlineLevel="0" collapsed="false">
      <c r="C1631" s="5" t="str">
        <f aca="false">"`"&amp;A747&amp;"`, "</f>
        <v>`dia5_HE3_4`, </v>
      </c>
      <c r="D1631" s="1" t="str">
        <f aca="false">A747&amp;" = '$"&amp;A747&amp;"', "</f>
        <v>dia5_HE3_4 = '$dia5_HE3_4', </v>
      </c>
    </row>
    <row r="1632" customFormat="false" ht="12.8" hidden="false" customHeight="false" outlineLevel="0" collapsed="false">
      <c r="C1632" s="5" t="str">
        <f aca="false">"`"&amp;A748&amp;"`, "</f>
        <v>`dia5_HS3_4`, </v>
      </c>
      <c r="D1632" s="1" t="str">
        <f aca="false">A748&amp;" = '$"&amp;A748&amp;"', "</f>
        <v>dia5_HS3_4 = '$dia5_HS3_4', </v>
      </c>
    </row>
    <row r="1633" customFormat="false" ht="12.8" hidden="false" customHeight="false" outlineLevel="0" collapsed="false">
      <c r="C1633" s="5" t="str">
        <f aca="false">"`"&amp;A749&amp;"`, "</f>
        <v>`dia5_HE4_4`, </v>
      </c>
      <c r="D1633" s="1" t="str">
        <f aca="false">A749&amp;" = '$"&amp;A749&amp;"', "</f>
        <v>dia5_HE4_4 = '$dia5_HE4_4', </v>
      </c>
    </row>
    <row r="1634" customFormat="false" ht="12.8" hidden="false" customHeight="false" outlineLevel="0" collapsed="false">
      <c r="C1634" s="5" t="str">
        <f aca="false">"`"&amp;A750&amp;"`, "</f>
        <v>`dia5_HS4_4`, </v>
      </c>
      <c r="D1634" s="1" t="str">
        <f aca="false">A750&amp;" = '$"&amp;A750&amp;"', "</f>
        <v>dia5_HS4_4 = '$dia5_HS4_4', </v>
      </c>
    </row>
    <row r="1635" customFormat="false" ht="12.8" hidden="false" customHeight="false" outlineLevel="0" collapsed="false">
      <c r="C1635" s="5" t="str">
        <f aca="false">"`"&amp;A751&amp;"`, "</f>
        <v>`dia5_HE5_4`, </v>
      </c>
      <c r="D1635" s="1" t="str">
        <f aca="false">A751&amp;" = '$"&amp;A751&amp;"', "</f>
        <v>dia5_HE5_4 = '$dia5_HE5_4', </v>
      </c>
    </row>
    <row r="1636" customFormat="false" ht="12.8" hidden="false" customHeight="false" outlineLevel="0" collapsed="false">
      <c r="C1636" s="5" t="str">
        <f aca="false">"`"&amp;A752&amp;"`, "</f>
        <v>`dia5_HS5_4`, </v>
      </c>
      <c r="D1636" s="1" t="str">
        <f aca="false">A752&amp;" = '$"&amp;A752&amp;"', "</f>
        <v>dia5_HS5_4 = '$dia5_HS5_4', </v>
      </c>
    </row>
    <row r="1637" customFormat="false" ht="12.8" hidden="false" customHeight="false" outlineLevel="0" collapsed="false">
      <c r="C1637" s="5" t="str">
        <f aca="false">"`"&amp;A753&amp;"`, "</f>
        <v>`dia5_nombre5`, </v>
      </c>
      <c r="D1637" s="1" t="str">
        <f aca="false">A753&amp;" = '$"&amp;A753&amp;"', "</f>
        <v>dia5_nombre5 = '$dia5_nombre5', </v>
      </c>
    </row>
    <row r="1638" customFormat="false" ht="12.8" hidden="false" customHeight="false" outlineLevel="0" collapsed="false">
      <c r="C1638" s="5" t="str">
        <f aca="false">"`"&amp;A754&amp;"`, "</f>
        <v>`dia5_HE1_5`, </v>
      </c>
      <c r="D1638" s="1" t="str">
        <f aca="false">A754&amp;" = '$"&amp;A754&amp;"', "</f>
        <v>dia5_HE1_5 = '$dia5_HE1_5', </v>
      </c>
    </row>
    <row r="1639" customFormat="false" ht="12.8" hidden="false" customHeight="false" outlineLevel="0" collapsed="false">
      <c r="C1639" s="5" t="str">
        <f aca="false">"`"&amp;A755&amp;"`, "</f>
        <v>`dia5_HS1_5`, </v>
      </c>
      <c r="D1639" s="1" t="str">
        <f aca="false">A755&amp;" = '$"&amp;A755&amp;"', "</f>
        <v>dia5_HS1_5 = '$dia5_HS1_5', </v>
      </c>
    </row>
    <row r="1640" customFormat="false" ht="12.8" hidden="false" customHeight="false" outlineLevel="0" collapsed="false">
      <c r="C1640" s="5" t="str">
        <f aca="false">"`"&amp;A756&amp;"`, "</f>
        <v>`dia5_HE2_5`, </v>
      </c>
      <c r="D1640" s="1" t="str">
        <f aca="false">A756&amp;" = '$"&amp;A756&amp;"', "</f>
        <v>dia5_HE2_5 = '$dia5_HE2_5', </v>
      </c>
    </row>
    <row r="1641" customFormat="false" ht="12.8" hidden="false" customHeight="false" outlineLevel="0" collapsed="false">
      <c r="C1641" s="5" t="str">
        <f aca="false">"`"&amp;A757&amp;"`, "</f>
        <v>`dia5_HS2_5`, </v>
      </c>
      <c r="D1641" s="1" t="str">
        <f aca="false">A757&amp;" = '$"&amp;A757&amp;"', "</f>
        <v>dia5_HS2_5 = '$dia5_HS2_5', </v>
      </c>
    </row>
    <row r="1642" customFormat="false" ht="12.8" hidden="false" customHeight="false" outlineLevel="0" collapsed="false">
      <c r="C1642" s="5" t="str">
        <f aca="false">"`"&amp;A758&amp;"`, "</f>
        <v>`dia5_HE3_5`, </v>
      </c>
      <c r="D1642" s="1" t="str">
        <f aca="false">A758&amp;" = '$"&amp;A758&amp;"', "</f>
        <v>dia5_HE3_5 = '$dia5_HE3_5', </v>
      </c>
    </row>
    <row r="1643" customFormat="false" ht="12.8" hidden="false" customHeight="false" outlineLevel="0" collapsed="false">
      <c r="C1643" s="5" t="str">
        <f aca="false">"`"&amp;A759&amp;"`, "</f>
        <v>`dia5_HS3_5`, </v>
      </c>
      <c r="D1643" s="1" t="str">
        <f aca="false">A759&amp;" = '$"&amp;A759&amp;"', "</f>
        <v>dia5_HS3_5 = '$dia5_HS3_5', </v>
      </c>
    </row>
    <row r="1644" customFormat="false" ht="12.8" hidden="false" customHeight="false" outlineLevel="0" collapsed="false">
      <c r="C1644" s="5" t="str">
        <f aca="false">"`"&amp;A760&amp;"`, "</f>
        <v>`dia5_HE4_5`, </v>
      </c>
      <c r="D1644" s="1" t="str">
        <f aca="false">A760&amp;" = '$"&amp;A760&amp;"', "</f>
        <v>dia5_HE4_5 = '$dia5_HE4_5', </v>
      </c>
    </row>
    <row r="1645" customFormat="false" ht="12.8" hidden="false" customHeight="false" outlineLevel="0" collapsed="false">
      <c r="C1645" s="5" t="str">
        <f aca="false">"`"&amp;A761&amp;"`, "</f>
        <v>`dia5_HS4_5`, </v>
      </c>
      <c r="D1645" s="1" t="str">
        <f aca="false">A761&amp;" = '$"&amp;A761&amp;"', "</f>
        <v>dia5_HS4_5 = '$dia5_HS4_5', </v>
      </c>
    </row>
    <row r="1646" customFormat="false" ht="12.8" hidden="false" customHeight="false" outlineLevel="0" collapsed="false">
      <c r="C1646" s="5" t="str">
        <f aca="false">"`"&amp;A762&amp;"`, "</f>
        <v>`dia5_HE5_5`, </v>
      </c>
      <c r="D1646" s="1" t="str">
        <f aca="false">A762&amp;" = '$"&amp;A762&amp;"', "</f>
        <v>dia5_HE5_5 = '$dia5_HE5_5', </v>
      </c>
    </row>
    <row r="1647" customFormat="false" ht="12.8" hidden="false" customHeight="false" outlineLevel="0" collapsed="false">
      <c r="C1647" s="5" t="str">
        <f aca="false">"`"&amp;A763&amp;"`, "</f>
        <v>`dia5_HS5_5`, </v>
      </c>
      <c r="D1647" s="1" t="str">
        <f aca="false">A763&amp;" = '$"&amp;A763&amp;"', "</f>
        <v>dia5_HS5_5 = '$dia5_HS5_5', </v>
      </c>
    </row>
    <row r="1648" customFormat="false" ht="12.8" hidden="false" customHeight="false" outlineLevel="0" collapsed="false">
      <c r="C1648" s="5" t="str">
        <f aca="false">"`"&amp;A764&amp;"`, "</f>
        <v>`dia6_fecha`, </v>
      </c>
      <c r="D1648" s="1" t="str">
        <f aca="false">A764&amp;" = '$"&amp;A764&amp;"', "</f>
        <v>dia6_fecha = '$dia6_fecha', </v>
      </c>
    </row>
    <row r="1649" customFormat="false" ht="12.8" hidden="false" customHeight="false" outlineLevel="0" collapsed="false">
      <c r="C1649" s="5" t="str">
        <f aca="false">"`"&amp;A765&amp;"`, "</f>
        <v>`dia6_equipo`, </v>
      </c>
      <c r="D1649" s="1" t="str">
        <f aca="false">A765&amp;" = '$"&amp;A765&amp;"', "</f>
        <v>dia6_equipo = '$dia6_equipo', </v>
      </c>
    </row>
    <row r="1650" customFormat="false" ht="12.8" hidden="false" customHeight="false" outlineLevel="0" collapsed="false">
      <c r="C1650" s="5" t="str">
        <f aca="false">"`"&amp;A766&amp;"`, "</f>
        <v>`dia6_marca`, </v>
      </c>
      <c r="D1650" s="1" t="str">
        <f aca="false">A766&amp;" = '$"&amp;A766&amp;"', "</f>
        <v>dia6_marca = '$dia6_marca', </v>
      </c>
    </row>
    <row r="1651" customFormat="false" ht="12.8" hidden="false" customHeight="false" outlineLevel="0" collapsed="false">
      <c r="C1651" s="5" t="str">
        <f aca="false">"`"&amp;A767&amp;"`, "</f>
        <v>`dia6_fecha_calib`, </v>
      </c>
      <c r="D1651" s="1" t="str">
        <f aca="false">A767&amp;" = '$"&amp;A767&amp;"', "</f>
        <v>dia6_fecha_calib = '$dia6_fecha_calib', </v>
      </c>
    </row>
    <row r="1652" customFormat="false" ht="12.8" hidden="false" customHeight="false" outlineLevel="0" collapsed="false">
      <c r="C1652" s="5" t="str">
        <f aca="false">"`"&amp;A768&amp;"`, "</f>
        <v>`dia6_propietario`, </v>
      </c>
      <c r="D1652" s="1" t="str">
        <f aca="false">A768&amp;" = '$"&amp;A768&amp;"', "</f>
        <v>dia6_propietario = '$dia6_propietario', </v>
      </c>
    </row>
    <row r="1653" customFormat="false" ht="12.8" hidden="false" customHeight="false" outlineLevel="0" collapsed="false">
      <c r="C1653" s="5" t="str">
        <f aca="false">"`"&amp;A769&amp;"`, "</f>
        <v>`dia6_bumptest_por`, </v>
      </c>
      <c r="D1653" s="1" t="str">
        <f aca="false">A769&amp;" = '$"&amp;A769&amp;"', "</f>
        <v>dia6_bumptest_por = '$dia6_bumptest_por', </v>
      </c>
    </row>
    <row r="1654" customFormat="false" ht="12.8" hidden="false" customHeight="false" outlineLevel="0" collapsed="false">
      <c r="C1654" s="5" t="str">
        <f aca="false">"`"&amp;A770&amp;"`, "</f>
        <v>`dia6_LEL`, </v>
      </c>
      <c r="D1654" s="1" t="str">
        <f aca="false">A770&amp;" = '$"&amp;A770&amp;"', "</f>
        <v>dia6_LEL = '$dia6_LEL', </v>
      </c>
    </row>
    <row r="1655" customFormat="false" ht="12.8" hidden="false" customHeight="false" outlineLevel="0" collapsed="false">
      <c r="C1655" s="5" t="str">
        <f aca="false">"`"&amp;A771&amp;"`, "</f>
        <v>`dia6_O`, </v>
      </c>
      <c r="D1655" s="1" t="str">
        <f aca="false">A771&amp;" = '$"&amp;A771&amp;"', "</f>
        <v>dia6_O = '$dia6_O', </v>
      </c>
    </row>
    <row r="1656" customFormat="false" ht="12.8" hidden="false" customHeight="false" outlineLevel="0" collapsed="false">
      <c r="C1656" s="5" t="str">
        <f aca="false">"`"&amp;A772&amp;"`, "</f>
        <v>`dia6_H2S`, </v>
      </c>
      <c r="D1656" s="1" t="str">
        <f aca="false">A772&amp;" = '$"&amp;A772&amp;"', "</f>
        <v>dia6_H2S = '$dia6_H2S', </v>
      </c>
    </row>
    <row r="1657" customFormat="false" ht="12.8" hidden="false" customHeight="false" outlineLevel="0" collapsed="false">
      <c r="C1657" s="5" t="str">
        <f aca="false">"`"&amp;A773&amp;"`, "</f>
        <v>`dia6_CO`, </v>
      </c>
      <c r="D1657" s="1" t="str">
        <f aca="false">A773&amp;" = '$"&amp;A773&amp;"', "</f>
        <v>dia6_CO = '$dia6_CO', </v>
      </c>
    </row>
    <row r="1658" customFormat="false" ht="12.8" hidden="false" customHeight="false" outlineLevel="0" collapsed="false">
      <c r="C1658" s="5" t="str">
        <f aca="false">"`"&amp;A774&amp;"`, "</f>
        <v>`dia6_pasa_bumptest`, </v>
      </c>
      <c r="D1658" s="1" t="str">
        <f aca="false">A774&amp;" = '$"&amp;A774&amp;"', "</f>
        <v>dia6_pasa_bumptest = '$dia6_pasa_bumptest', </v>
      </c>
    </row>
    <row r="1659" customFormat="false" ht="12.8" hidden="false" customHeight="false" outlineLevel="0" collapsed="false">
      <c r="C1659" s="5" t="str">
        <f aca="false">"`"&amp;A775&amp;"`, "</f>
        <v>`dia6_H1_1`, </v>
      </c>
      <c r="D1659" s="1" t="str">
        <f aca="false">A775&amp;" = '$"&amp;A775&amp;"', "</f>
        <v>dia6_H1_1 = '$dia6_H1_1', </v>
      </c>
    </row>
    <row r="1660" customFormat="false" ht="12.8" hidden="false" customHeight="false" outlineLevel="0" collapsed="false">
      <c r="C1660" s="5" t="str">
        <f aca="false">"`"&amp;A776&amp;"`, "</f>
        <v>`dia6_R1_1`, </v>
      </c>
      <c r="D1660" s="1" t="str">
        <f aca="false">A776&amp;" = '$"&amp;A776&amp;"', "</f>
        <v>dia6_R1_1 = '$dia6_R1_1', </v>
      </c>
    </row>
    <row r="1661" customFormat="false" ht="12.8" hidden="false" customHeight="false" outlineLevel="0" collapsed="false">
      <c r="C1661" s="5" t="str">
        <f aca="false">"`"&amp;A777&amp;"`, "</f>
        <v>`dia6_H2_1`, </v>
      </c>
      <c r="D1661" s="1" t="str">
        <f aca="false">A777&amp;" = '$"&amp;A777&amp;"', "</f>
        <v>dia6_H2_1 = '$dia6_H2_1', </v>
      </c>
    </row>
    <row r="1662" customFormat="false" ht="12.8" hidden="false" customHeight="false" outlineLevel="0" collapsed="false">
      <c r="C1662" s="5" t="str">
        <f aca="false">"`"&amp;A778&amp;"`, "</f>
        <v>`dia6_R2_1`, </v>
      </c>
      <c r="D1662" s="1" t="str">
        <f aca="false">A778&amp;" = '$"&amp;A778&amp;"', "</f>
        <v>dia6_R2_1 = '$dia6_R2_1', </v>
      </c>
    </row>
    <row r="1663" customFormat="false" ht="12.8" hidden="false" customHeight="false" outlineLevel="0" collapsed="false">
      <c r="C1663" s="5" t="str">
        <f aca="false">"`"&amp;A779&amp;"`, "</f>
        <v>`dia6_H3_1`, </v>
      </c>
      <c r="D1663" s="1" t="str">
        <f aca="false">A779&amp;" = '$"&amp;A779&amp;"', "</f>
        <v>dia6_H3_1 = '$dia6_H3_1', </v>
      </c>
    </row>
    <row r="1664" customFormat="false" ht="12.8" hidden="false" customHeight="false" outlineLevel="0" collapsed="false">
      <c r="C1664" s="5" t="str">
        <f aca="false">"`"&amp;A780&amp;"`, "</f>
        <v>`dia6_R3_1`, </v>
      </c>
      <c r="D1664" s="1" t="str">
        <f aca="false">A780&amp;" = '$"&amp;A780&amp;"', "</f>
        <v>dia6_R3_1 = '$dia6_R3_1', </v>
      </c>
    </row>
    <row r="1665" customFormat="false" ht="12.8" hidden="false" customHeight="false" outlineLevel="0" collapsed="false">
      <c r="C1665" s="5" t="str">
        <f aca="false">"`"&amp;A781&amp;"`, "</f>
        <v>`dia6_H4_1`, </v>
      </c>
      <c r="D1665" s="1" t="str">
        <f aca="false">A781&amp;" = '$"&amp;A781&amp;"', "</f>
        <v>dia6_H4_1 = '$dia6_H4_1', </v>
      </c>
    </row>
    <row r="1666" customFormat="false" ht="12.8" hidden="false" customHeight="false" outlineLevel="0" collapsed="false">
      <c r="C1666" s="5" t="str">
        <f aca="false">"`"&amp;A782&amp;"`, "</f>
        <v>`dia6_R4_1`, </v>
      </c>
      <c r="D1666" s="1" t="str">
        <f aca="false">A782&amp;" = '$"&amp;A782&amp;"', "</f>
        <v>dia6_R4_1 = '$dia6_R4_1', </v>
      </c>
    </row>
    <row r="1667" customFormat="false" ht="12.8" hidden="false" customHeight="false" outlineLevel="0" collapsed="false">
      <c r="C1667" s="5" t="str">
        <f aca="false">"`"&amp;A783&amp;"`, "</f>
        <v>`dia6_H5_1`, </v>
      </c>
      <c r="D1667" s="1" t="str">
        <f aca="false">A783&amp;" = '$"&amp;A783&amp;"', "</f>
        <v>dia6_H5_1 = '$dia6_H5_1', </v>
      </c>
    </row>
    <row r="1668" customFormat="false" ht="12.8" hidden="false" customHeight="false" outlineLevel="0" collapsed="false">
      <c r="C1668" s="5" t="str">
        <f aca="false">"`"&amp;A784&amp;"`, "</f>
        <v>`dia6_R5_1`, </v>
      </c>
      <c r="D1668" s="1" t="str">
        <f aca="false">A784&amp;" = '$"&amp;A784&amp;"', "</f>
        <v>dia6_R5_1 = '$dia6_R5_1', </v>
      </c>
    </row>
    <row r="1669" customFormat="false" ht="12.8" hidden="false" customHeight="false" outlineLevel="0" collapsed="false">
      <c r="C1669" s="5" t="str">
        <f aca="false">"`"&amp;A785&amp;"`, "</f>
        <v>`dia6_H6_1`, </v>
      </c>
      <c r="D1669" s="1" t="str">
        <f aca="false">A785&amp;" = '$"&amp;A785&amp;"', "</f>
        <v>dia6_H6_1 = '$dia6_H6_1', </v>
      </c>
    </row>
    <row r="1670" customFormat="false" ht="12.8" hidden="false" customHeight="false" outlineLevel="0" collapsed="false">
      <c r="C1670" s="5" t="str">
        <f aca="false">"`"&amp;A786&amp;"`, "</f>
        <v>`dia6_R6_1`, </v>
      </c>
      <c r="D1670" s="1" t="str">
        <f aca="false">A786&amp;" = '$"&amp;A786&amp;"', "</f>
        <v>dia6_R6_1 = '$dia6_R6_1', </v>
      </c>
    </row>
    <row r="1671" customFormat="false" ht="12.8" hidden="false" customHeight="false" outlineLevel="0" collapsed="false">
      <c r="C1671" s="5" t="str">
        <f aca="false">"`"&amp;A787&amp;"`, "</f>
        <v>`dia6_H7_1`, </v>
      </c>
      <c r="D1671" s="1" t="str">
        <f aca="false">A787&amp;" = '$"&amp;A787&amp;"', "</f>
        <v>dia6_H7_1 = '$dia6_H7_1', </v>
      </c>
    </row>
    <row r="1672" customFormat="false" ht="12.8" hidden="false" customHeight="false" outlineLevel="0" collapsed="false">
      <c r="C1672" s="5" t="str">
        <f aca="false">"`"&amp;A788&amp;"`, "</f>
        <v>`dia6_R7_1`, </v>
      </c>
      <c r="D1672" s="1" t="str">
        <f aca="false">A788&amp;" = '$"&amp;A788&amp;"', "</f>
        <v>dia6_R7_1 = '$dia6_R7_1', </v>
      </c>
    </row>
    <row r="1673" customFormat="false" ht="12.8" hidden="false" customHeight="false" outlineLevel="0" collapsed="false">
      <c r="C1673" s="5" t="str">
        <f aca="false">"`"&amp;A789&amp;"`, "</f>
        <v>`dia6_H8_1`, </v>
      </c>
      <c r="D1673" s="1" t="str">
        <f aca="false">A789&amp;" = '$"&amp;A789&amp;"', "</f>
        <v>dia6_H8_1 = '$dia6_H8_1', </v>
      </c>
    </row>
    <row r="1674" customFormat="false" ht="12.8" hidden="false" customHeight="false" outlineLevel="0" collapsed="false">
      <c r="C1674" s="5" t="str">
        <f aca="false">"`"&amp;A790&amp;"`, "</f>
        <v>`dia6_R8_1`, </v>
      </c>
      <c r="D1674" s="1" t="str">
        <f aca="false">A790&amp;" = '$"&amp;A790&amp;"', "</f>
        <v>dia6_R8_1 = '$dia6_R8_1', </v>
      </c>
    </row>
    <row r="1675" customFormat="false" ht="12.8" hidden="false" customHeight="false" outlineLevel="0" collapsed="false">
      <c r="C1675" s="5" t="str">
        <f aca="false">"`"&amp;A791&amp;"`, "</f>
        <v>`dia6_H9_1`, </v>
      </c>
      <c r="D1675" s="1" t="str">
        <f aca="false">A791&amp;" = '$"&amp;A791&amp;"', "</f>
        <v>dia6_H9_1 = '$dia6_H9_1', </v>
      </c>
    </row>
    <row r="1676" customFormat="false" ht="12.8" hidden="false" customHeight="false" outlineLevel="0" collapsed="false">
      <c r="C1676" s="5" t="str">
        <f aca="false">"`"&amp;A792&amp;"`, "</f>
        <v>`dia6_R9_1`, </v>
      </c>
      <c r="D1676" s="1" t="str">
        <f aca="false">A792&amp;" = '$"&amp;A792&amp;"', "</f>
        <v>dia6_R9_1 = '$dia6_R9_1', </v>
      </c>
    </row>
    <row r="1677" customFormat="false" ht="12.8" hidden="false" customHeight="false" outlineLevel="0" collapsed="false">
      <c r="C1677" s="5" t="str">
        <f aca="false">"`"&amp;A793&amp;"`, "</f>
        <v>`dia6_H10_1`, </v>
      </c>
      <c r="D1677" s="1" t="str">
        <f aca="false">A793&amp;" = '$"&amp;A793&amp;"', "</f>
        <v>dia6_H10_1 = '$dia6_H10_1', </v>
      </c>
    </row>
    <row r="1678" customFormat="false" ht="12.8" hidden="false" customHeight="false" outlineLevel="0" collapsed="false">
      <c r="C1678" s="5" t="str">
        <f aca="false">"`"&amp;A794&amp;"`, "</f>
        <v>`dia6_R10_1`, </v>
      </c>
      <c r="D1678" s="1" t="str">
        <f aca="false">A794&amp;" = '$"&amp;A794&amp;"', "</f>
        <v>dia6_R10_1 = '$dia6_R10_1', </v>
      </c>
    </row>
    <row r="1679" customFormat="false" ht="12.8" hidden="false" customHeight="false" outlineLevel="0" collapsed="false">
      <c r="C1679" s="5" t="str">
        <f aca="false">"`"&amp;A795&amp;"`, "</f>
        <v>`dia6_H1_2`, </v>
      </c>
      <c r="D1679" s="1" t="str">
        <f aca="false">A795&amp;" = '$"&amp;A795&amp;"', "</f>
        <v>dia6_H1_2 = '$dia6_H1_2', </v>
      </c>
    </row>
    <row r="1680" customFormat="false" ht="12.8" hidden="false" customHeight="false" outlineLevel="0" collapsed="false">
      <c r="C1680" s="5" t="str">
        <f aca="false">"`"&amp;A796&amp;"`, "</f>
        <v>`dia6_R1_2`, </v>
      </c>
      <c r="D1680" s="1" t="str">
        <f aca="false">A796&amp;" = '$"&amp;A796&amp;"', "</f>
        <v>dia6_R1_2 = '$dia6_R1_2', </v>
      </c>
    </row>
    <row r="1681" customFormat="false" ht="12.8" hidden="false" customHeight="false" outlineLevel="0" collapsed="false">
      <c r="C1681" s="5" t="str">
        <f aca="false">"`"&amp;A797&amp;"`, "</f>
        <v>`dia6_H2_2`, </v>
      </c>
      <c r="D1681" s="1" t="str">
        <f aca="false">A797&amp;" = '$"&amp;A797&amp;"', "</f>
        <v>dia6_H2_2 = '$dia6_H2_2', </v>
      </c>
    </row>
    <row r="1682" customFormat="false" ht="12.8" hidden="false" customHeight="false" outlineLevel="0" collapsed="false">
      <c r="C1682" s="5" t="str">
        <f aca="false">"`"&amp;A798&amp;"`, "</f>
        <v>`dia6_R2_2`, </v>
      </c>
      <c r="D1682" s="1" t="str">
        <f aca="false">A798&amp;" = '$"&amp;A798&amp;"', "</f>
        <v>dia6_R2_2 = '$dia6_R2_2', </v>
      </c>
    </row>
    <row r="1683" customFormat="false" ht="12.8" hidden="false" customHeight="false" outlineLevel="0" collapsed="false">
      <c r="C1683" s="5" t="str">
        <f aca="false">"`"&amp;A799&amp;"`, "</f>
        <v>`dia6_H3_2`, </v>
      </c>
      <c r="D1683" s="1" t="str">
        <f aca="false">A799&amp;" = '$"&amp;A799&amp;"', "</f>
        <v>dia6_H3_2 = '$dia6_H3_2', </v>
      </c>
    </row>
    <row r="1684" customFormat="false" ht="12.8" hidden="false" customHeight="false" outlineLevel="0" collapsed="false">
      <c r="C1684" s="5" t="str">
        <f aca="false">"`"&amp;A800&amp;"`, "</f>
        <v>`dia6_R3_2`, </v>
      </c>
      <c r="D1684" s="1" t="str">
        <f aca="false">A800&amp;" = '$"&amp;A800&amp;"', "</f>
        <v>dia6_R3_2 = '$dia6_R3_2', </v>
      </c>
    </row>
    <row r="1685" customFormat="false" ht="12.8" hidden="false" customHeight="false" outlineLevel="0" collapsed="false">
      <c r="C1685" s="5" t="str">
        <f aca="false">"`"&amp;A801&amp;"`, "</f>
        <v>`dia6_H4_2`, </v>
      </c>
      <c r="D1685" s="1" t="str">
        <f aca="false">A801&amp;" = '$"&amp;A801&amp;"', "</f>
        <v>dia6_H4_2 = '$dia6_H4_2', </v>
      </c>
    </row>
    <row r="1686" customFormat="false" ht="12.8" hidden="false" customHeight="false" outlineLevel="0" collapsed="false">
      <c r="C1686" s="5" t="str">
        <f aca="false">"`"&amp;A802&amp;"`, "</f>
        <v>`dia6_R4_2`, </v>
      </c>
      <c r="D1686" s="1" t="str">
        <f aca="false">A802&amp;" = '$"&amp;A802&amp;"', "</f>
        <v>dia6_R4_2 = '$dia6_R4_2', </v>
      </c>
    </row>
    <row r="1687" customFormat="false" ht="12.8" hidden="false" customHeight="false" outlineLevel="0" collapsed="false">
      <c r="C1687" s="5" t="str">
        <f aca="false">"`"&amp;A803&amp;"`, "</f>
        <v>`dia6_H5_2`, </v>
      </c>
      <c r="D1687" s="1" t="str">
        <f aca="false">A803&amp;" = '$"&amp;A803&amp;"', "</f>
        <v>dia6_H5_2 = '$dia6_H5_2', </v>
      </c>
    </row>
    <row r="1688" customFormat="false" ht="12.8" hidden="false" customHeight="false" outlineLevel="0" collapsed="false">
      <c r="C1688" s="5" t="str">
        <f aca="false">"`"&amp;A804&amp;"`, "</f>
        <v>`dia6_R5_2`, </v>
      </c>
      <c r="D1688" s="1" t="str">
        <f aca="false">A804&amp;" = '$"&amp;A804&amp;"', "</f>
        <v>dia6_R5_2 = '$dia6_R5_2', </v>
      </c>
    </row>
    <row r="1689" customFormat="false" ht="12.8" hidden="false" customHeight="false" outlineLevel="0" collapsed="false">
      <c r="C1689" s="5" t="str">
        <f aca="false">"`"&amp;A805&amp;"`, "</f>
        <v>`dia6_H6_2`, </v>
      </c>
      <c r="D1689" s="1" t="str">
        <f aca="false">A805&amp;" = '$"&amp;A805&amp;"', "</f>
        <v>dia6_H6_2 = '$dia6_H6_2', </v>
      </c>
    </row>
    <row r="1690" customFormat="false" ht="12.8" hidden="false" customHeight="false" outlineLevel="0" collapsed="false">
      <c r="C1690" s="5" t="str">
        <f aca="false">"`"&amp;A806&amp;"`, "</f>
        <v>`dia6_R6_2`, </v>
      </c>
      <c r="D1690" s="1" t="str">
        <f aca="false">A806&amp;" = '$"&amp;A806&amp;"', "</f>
        <v>dia6_R6_2 = '$dia6_R6_2', </v>
      </c>
    </row>
    <row r="1691" customFormat="false" ht="12.8" hidden="false" customHeight="false" outlineLevel="0" collapsed="false">
      <c r="C1691" s="5" t="str">
        <f aca="false">"`"&amp;A807&amp;"`, "</f>
        <v>`dia6_H7_2`, </v>
      </c>
      <c r="D1691" s="1" t="str">
        <f aca="false">A807&amp;" = '$"&amp;A807&amp;"', "</f>
        <v>dia6_H7_2 = '$dia6_H7_2', </v>
      </c>
    </row>
    <row r="1692" customFormat="false" ht="12.8" hidden="false" customHeight="false" outlineLevel="0" collapsed="false">
      <c r="C1692" s="5" t="str">
        <f aca="false">"`"&amp;A808&amp;"`, "</f>
        <v>`dia6_R7_2`, </v>
      </c>
      <c r="D1692" s="1" t="str">
        <f aca="false">A808&amp;" = '$"&amp;A808&amp;"', "</f>
        <v>dia6_R7_2 = '$dia6_R7_2', </v>
      </c>
    </row>
    <row r="1693" customFormat="false" ht="12.8" hidden="false" customHeight="false" outlineLevel="0" collapsed="false">
      <c r="C1693" s="5" t="str">
        <f aca="false">"`"&amp;A809&amp;"`, "</f>
        <v>`dia6_H8_2`, </v>
      </c>
      <c r="D1693" s="1" t="str">
        <f aca="false">A809&amp;" = '$"&amp;A809&amp;"', "</f>
        <v>dia6_H8_2 = '$dia6_H8_2', </v>
      </c>
    </row>
    <row r="1694" customFormat="false" ht="12.8" hidden="false" customHeight="false" outlineLevel="0" collapsed="false">
      <c r="C1694" s="5" t="str">
        <f aca="false">"`"&amp;A810&amp;"`, "</f>
        <v>`dia6_R8_2`, </v>
      </c>
      <c r="D1694" s="1" t="str">
        <f aca="false">A810&amp;" = '$"&amp;A810&amp;"', "</f>
        <v>dia6_R8_2 = '$dia6_R8_2', </v>
      </c>
    </row>
    <row r="1695" customFormat="false" ht="12.8" hidden="false" customHeight="false" outlineLevel="0" collapsed="false">
      <c r="C1695" s="5" t="str">
        <f aca="false">"`"&amp;A811&amp;"`, "</f>
        <v>`dia6_H9_2`, </v>
      </c>
      <c r="D1695" s="1" t="str">
        <f aca="false">A811&amp;" = '$"&amp;A811&amp;"', "</f>
        <v>dia6_H9_2 = '$dia6_H9_2', </v>
      </c>
    </row>
    <row r="1696" customFormat="false" ht="12.8" hidden="false" customHeight="false" outlineLevel="0" collapsed="false">
      <c r="C1696" s="5" t="str">
        <f aca="false">"`"&amp;A812&amp;"`, "</f>
        <v>`dia6_R9_2`, </v>
      </c>
      <c r="D1696" s="1" t="str">
        <f aca="false">A812&amp;" = '$"&amp;A812&amp;"', "</f>
        <v>dia6_R9_2 = '$dia6_R9_2', </v>
      </c>
    </row>
    <row r="1697" customFormat="false" ht="12.8" hidden="false" customHeight="false" outlineLevel="0" collapsed="false">
      <c r="C1697" s="5" t="str">
        <f aca="false">"`"&amp;A813&amp;"`, "</f>
        <v>`dia6_H10_2`, </v>
      </c>
      <c r="D1697" s="1" t="str">
        <f aca="false">A813&amp;" = '$"&amp;A813&amp;"', "</f>
        <v>dia6_H10_2 = '$dia6_H10_2', </v>
      </c>
    </row>
    <row r="1698" customFormat="false" ht="12.8" hidden="false" customHeight="false" outlineLevel="0" collapsed="false">
      <c r="C1698" s="5" t="str">
        <f aca="false">"`"&amp;A814&amp;"`, "</f>
        <v>`dia6_R10_2`, </v>
      </c>
      <c r="D1698" s="1" t="str">
        <f aca="false">A814&amp;" = '$"&amp;A814&amp;"', "</f>
        <v>dia6_R10_2 = '$dia6_R10_2', </v>
      </c>
    </row>
    <row r="1699" customFormat="false" ht="12.8" hidden="false" customHeight="false" outlineLevel="0" collapsed="false">
      <c r="C1699" s="5" t="str">
        <f aca="false">"`"&amp;A815&amp;"`, "</f>
        <v>`dia6_H1_3`, </v>
      </c>
      <c r="D1699" s="1" t="str">
        <f aca="false">A815&amp;" = '$"&amp;A815&amp;"', "</f>
        <v>dia6_H1_3 = '$dia6_H1_3', </v>
      </c>
    </row>
    <row r="1700" customFormat="false" ht="12.8" hidden="false" customHeight="false" outlineLevel="0" collapsed="false">
      <c r="C1700" s="5" t="str">
        <f aca="false">"`"&amp;A816&amp;"`, "</f>
        <v>`dia6_R1_3`, </v>
      </c>
      <c r="D1700" s="1" t="str">
        <f aca="false">A816&amp;" = '$"&amp;A816&amp;"', "</f>
        <v>dia6_R1_3 = '$dia6_R1_3', </v>
      </c>
    </row>
    <row r="1701" customFormat="false" ht="12.8" hidden="false" customHeight="false" outlineLevel="0" collapsed="false">
      <c r="C1701" s="5" t="str">
        <f aca="false">"`"&amp;A817&amp;"`, "</f>
        <v>`dia6_H2_3`, </v>
      </c>
      <c r="D1701" s="1" t="str">
        <f aca="false">A817&amp;" = '$"&amp;A817&amp;"', "</f>
        <v>dia6_H2_3 = '$dia6_H2_3', </v>
      </c>
    </row>
    <row r="1702" customFormat="false" ht="12.8" hidden="false" customHeight="false" outlineLevel="0" collapsed="false">
      <c r="C1702" s="5" t="str">
        <f aca="false">"`"&amp;A818&amp;"`, "</f>
        <v>`dia6_R2_3`, </v>
      </c>
      <c r="D1702" s="1" t="str">
        <f aca="false">A818&amp;" = '$"&amp;A818&amp;"', "</f>
        <v>dia6_R2_3 = '$dia6_R2_3', </v>
      </c>
    </row>
    <row r="1703" customFormat="false" ht="12.8" hidden="false" customHeight="false" outlineLevel="0" collapsed="false">
      <c r="C1703" s="5" t="str">
        <f aca="false">"`"&amp;A819&amp;"`, "</f>
        <v>`dia6_H3_3`, </v>
      </c>
      <c r="D1703" s="1" t="str">
        <f aca="false">A819&amp;" = '$"&amp;A819&amp;"', "</f>
        <v>dia6_H3_3 = '$dia6_H3_3', </v>
      </c>
    </row>
    <row r="1704" customFormat="false" ht="12.8" hidden="false" customHeight="false" outlineLevel="0" collapsed="false">
      <c r="C1704" s="5" t="str">
        <f aca="false">"`"&amp;A820&amp;"`, "</f>
        <v>`dia6_R3_3`, </v>
      </c>
      <c r="D1704" s="1" t="str">
        <f aca="false">A820&amp;" = '$"&amp;A820&amp;"', "</f>
        <v>dia6_R3_3 = '$dia6_R3_3', </v>
      </c>
    </row>
    <row r="1705" customFormat="false" ht="12.8" hidden="false" customHeight="false" outlineLevel="0" collapsed="false">
      <c r="C1705" s="5" t="str">
        <f aca="false">"`"&amp;A821&amp;"`, "</f>
        <v>`dia6_H4_3`, </v>
      </c>
      <c r="D1705" s="1" t="str">
        <f aca="false">A821&amp;" = '$"&amp;A821&amp;"', "</f>
        <v>dia6_H4_3 = '$dia6_H4_3', </v>
      </c>
    </row>
    <row r="1706" customFormat="false" ht="12.8" hidden="false" customHeight="false" outlineLevel="0" collapsed="false">
      <c r="C1706" s="5" t="str">
        <f aca="false">"`"&amp;A822&amp;"`, "</f>
        <v>`dia6_R4_3`, </v>
      </c>
      <c r="D1706" s="1" t="str">
        <f aca="false">A822&amp;" = '$"&amp;A822&amp;"', "</f>
        <v>dia6_R4_3 = '$dia6_R4_3', </v>
      </c>
    </row>
    <row r="1707" customFormat="false" ht="12.8" hidden="false" customHeight="false" outlineLevel="0" collapsed="false">
      <c r="C1707" s="5" t="str">
        <f aca="false">"`"&amp;A823&amp;"`, "</f>
        <v>`dia6_H5_3`, </v>
      </c>
      <c r="D1707" s="1" t="str">
        <f aca="false">A823&amp;" = '$"&amp;A823&amp;"', "</f>
        <v>dia6_H5_3 = '$dia6_H5_3', </v>
      </c>
    </row>
    <row r="1708" customFormat="false" ht="12.8" hidden="false" customHeight="false" outlineLevel="0" collapsed="false">
      <c r="C1708" s="5" t="str">
        <f aca="false">"`"&amp;A824&amp;"`, "</f>
        <v>`dia6_R5_3`, </v>
      </c>
      <c r="D1708" s="1" t="str">
        <f aca="false">A824&amp;" = '$"&amp;A824&amp;"', "</f>
        <v>dia6_R5_3 = '$dia6_R5_3', </v>
      </c>
    </row>
    <row r="1709" customFormat="false" ht="12.8" hidden="false" customHeight="false" outlineLevel="0" collapsed="false">
      <c r="C1709" s="5" t="str">
        <f aca="false">"`"&amp;A825&amp;"`, "</f>
        <v>`dia6_H6_3`, </v>
      </c>
      <c r="D1709" s="1" t="str">
        <f aca="false">A825&amp;" = '$"&amp;A825&amp;"', "</f>
        <v>dia6_H6_3 = '$dia6_H6_3', </v>
      </c>
    </row>
    <row r="1710" customFormat="false" ht="12.8" hidden="false" customHeight="false" outlineLevel="0" collapsed="false">
      <c r="C1710" s="5" t="str">
        <f aca="false">"`"&amp;A826&amp;"`, "</f>
        <v>`dia6_R6_3`, </v>
      </c>
      <c r="D1710" s="1" t="str">
        <f aca="false">A826&amp;" = '$"&amp;A826&amp;"', "</f>
        <v>dia6_R6_3 = '$dia6_R6_3', </v>
      </c>
    </row>
    <row r="1711" customFormat="false" ht="12.8" hidden="false" customHeight="false" outlineLevel="0" collapsed="false">
      <c r="C1711" s="5" t="str">
        <f aca="false">"`"&amp;A827&amp;"`, "</f>
        <v>`dia6_H7_3`, </v>
      </c>
      <c r="D1711" s="1" t="str">
        <f aca="false">A827&amp;" = '$"&amp;A827&amp;"', "</f>
        <v>dia6_H7_3 = '$dia6_H7_3', </v>
      </c>
    </row>
    <row r="1712" customFormat="false" ht="12.8" hidden="false" customHeight="false" outlineLevel="0" collapsed="false">
      <c r="C1712" s="5" t="str">
        <f aca="false">"`"&amp;A828&amp;"`, "</f>
        <v>`dia6_R7_3`, </v>
      </c>
      <c r="D1712" s="1" t="str">
        <f aca="false">A828&amp;" = '$"&amp;A828&amp;"', "</f>
        <v>dia6_R7_3 = '$dia6_R7_3', </v>
      </c>
    </row>
    <row r="1713" customFormat="false" ht="12.8" hidden="false" customHeight="false" outlineLevel="0" collapsed="false">
      <c r="C1713" s="5" t="str">
        <f aca="false">"`"&amp;A829&amp;"`, "</f>
        <v>`dia6_H8_3`, </v>
      </c>
      <c r="D1713" s="1" t="str">
        <f aca="false">A829&amp;" = '$"&amp;A829&amp;"', "</f>
        <v>dia6_H8_3 = '$dia6_H8_3', </v>
      </c>
    </row>
    <row r="1714" customFormat="false" ht="12.8" hidden="false" customHeight="false" outlineLevel="0" collapsed="false">
      <c r="C1714" s="5" t="str">
        <f aca="false">"`"&amp;A830&amp;"`, "</f>
        <v>`dia6_R8_3`, </v>
      </c>
      <c r="D1714" s="1" t="str">
        <f aca="false">A830&amp;" = '$"&amp;A830&amp;"', "</f>
        <v>dia6_R8_3 = '$dia6_R8_3', </v>
      </c>
    </row>
    <row r="1715" customFormat="false" ht="12.8" hidden="false" customHeight="false" outlineLevel="0" collapsed="false">
      <c r="C1715" s="5" t="str">
        <f aca="false">"`"&amp;A831&amp;"`, "</f>
        <v>`dia6_H9_3`, </v>
      </c>
      <c r="D1715" s="1" t="str">
        <f aca="false">A831&amp;" = '$"&amp;A831&amp;"', "</f>
        <v>dia6_H9_3 = '$dia6_H9_3', </v>
      </c>
    </row>
    <row r="1716" customFormat="false" ht="12.8" hidden="false" customHeight="false" outlineLevel="0" collapsed="false">
      <c r="C1716" s="5" t="str">
        <f aca="false">"`"&amp;A832&amp;"`, "</f>
        <v>`dia6_R9_3`, </v>
      </c>
      <c r="D1716" s="1" t="str">
        <f aca="false">A832&amp;" = '$"&amp;A832&amp;"', "</f>
        <v>dia6_R9_3 = '$dia6_R9_3', </v>
      </c>
    </row>
    <row r="1717" customFormat="false" ht="12.8" hidden="false" customHeight="false" outlineLevel="0" collapsed="false">
      <c r="C1717" s="5" t="str">
        <f aca="false">"`"&amp;A833&amp;"`, "</f>
        <v>`dia6_H10_3`, </v>
      </c>
      <c r="D1717" s="1" t="str">
        <f aca="false">A833&amp;" = '$"&amp;A833&amp;"', "</f>
        <v>dia6_H10_3 = '$dia6_H10_3', </v>
      </c>
    </row>
    <row r="1718" customFormat="false" ht="12.8" hidden="false" customHeight="false" outlineLevel="0" collapsed="false">
      <c r="C1718" s="5" t="str">
        <f aca="false">"`"&amp;A834&amp;"`, "</f>
        <v>`dia6_R10_3`, </v>
      </c>
      <c r="D1718" s="1" t="str">
        <f aca="false">A834&amp;" = '$"&amp;A834&amp;"', "</f>
        <v>dia6_R10_3 = '$dia6_R10_3', </v>
      </c>
    </row>
    <row r="1719" customFormat="false" ht="12.8" hidden="false" customHeight="false" outlineLevel="0" collapsed="false">
      <c r="C1719" s="5" t="str">
        <f aca="false">"`"&amp;A835&amp;"`, "</f>
        <v>`dia6_H1_4`, </v>
      </c>
      <c r="D1719" s="1" t="str">
        <f aca="false">A835&amp;" = '$"&amp;A835&amp;"', "</f>
        <v>dia6_H1_4 = '$dia6_H1_4', </v>
      </c>
    </row>
    <row r="1720" customFormat="false" ht="12.8" hidden="false" customHeight="false" outlineLevel="0" collapsed="false">
      <c r="C1720" s="5" t="str">
        <f aca="false">"`"&amp;A836&amp;"`, "</f>
        <v>`dia6_R1_4`, </v>
      </c>
      <c r="D1720" s="1" t="str">
        <f aca="false">A836&amp;" = '$"&amp;A836&amp;"', "</f>
        <v>dia6_R1_4 = '$dia6_R1_4', </v>
      </c>
    </row>
    <row r="1721" customFormat="false" ht="12.8" hidden="false" customHeight="false" outlineLevel="0" collapsed="false">
      <c r="C1721" s="5" t="str">
        <f aca="false">"`"&amp;A837&amp;"`, "</f>
        <v>`dia6_H2_4`, </v>
      </c>
      <c r="D1721" s="1" t="str">
        <f aca="false">A837&amp;" = '$"&amp;A837&amp;"', "</f>
        <v>dia6_H2_4 = '$dia6_H2_4', </v>
      </c>
    </row>
    <row r="1722" customFormat="false" ht="12.8" hidden="false" customHeight="false" outlineLevel="0" collapsed="false">
      <c r="C1722" s="5" t="str">
        <f aca="false">"`"&amp;A838&amp;"`, "</f>
        <v>`dia6_R2_4`, </v>
      </c>
      <c r="D1722" s="1" t="str">
        <f aca="false">A838&amp;" = '$"&amp;A838&amp;"', "</f>
        <v>dia6_R2_4 = '$dia6_R2_4', </v>
      </c>
    </row>
    <row r="1723" customFormat="false" ht="12.8" hidden="false" customHeight="false" outlineLevel="0" collapsed="false">
      <c r="C1723" s="5" t="str">
        <f aca="false">"`"&amp;A839&amp;"`, "</f>
        <v>`dia6_H3_4`, </v>
      </c>
      <c r="D1723" s="1" t="str">
        <f aca="false">A839&amp;" = '$"&amp;A839&amp;"', "</f>
        <v>dia6_H3_4 = '$dia6_H3_4', </v>
      </c>
    </row>
    <row r="1724" customFormat="false" ht="12.8" hidden="false" customHeight="false" outlineLevel="0" collapsed="false">
      <c r="C1724" s="5" t="str">
        <f aca="false">"`"&amp;A840&amp;"`, "</f>
        <v>`dia6_R3_4`, </v>
      </c>
      <c r="D1724" s="1" t="str">
        <f aca="false">A840&amp;" = '$"&amp;A840&amp;"', "</f>
        <v>dia6_R3_4 = '$dia6_R3_4', </v>
      </c>
    </row>
    <row r="1725" customFormat="false" ht="12.8" hidden="false" customHeight="false" outlineLevel="0" collapsed="false">
      <c r="C1725" s="5" t="str">
        <f aca="false">"`"&amp;A841&amp;"`, "</f>
        <v>`dia6_H4_4`, </v>
      </c>
      <c r="D1725" s="1" t="str">
        <f aca="false">A841&amp;" = '$"&amp;A841&amp;"', "</f>
        <v>dia6_H4_4 = '$dia6_H4_4', </v>
      </c>
    </row>
    <row r="1726" customFormat="false" ht="12.8" hidden="false" customHeight="false" outlineLevel="0" collapsed="false">
      <c r="C1726" s="5" t="str">
        <f aca="false">"`"&amp;A842&amp;"`, "</f>
        <v>`dia6_R4_4`, </v>
      </c>
      <c r="D1726" s="1" t="str">
        <f aca="false">A842&amp;" = '$"&amp;A842&amp;"', "</f>
        <v>dia6_R4_4 = '$dia6_R4_4', </v>
      </c>
    </row>
    <row r="1727" customFormat="false" ht="12.8" hidden="false" customHeight="false" outlineLevel="0" collapsed="false">
      <c r="C1727" s="5" t="str">
        <f aca="false">"`"&amp;A843&amp;"`, "</f>
        <v>`dia6_H5_4`, </v>
      </c>
      <c r="D1727" s="1" t="str">
        <f aca="false">A843&amp;" = '$"&amp;A843&amp;"', "</f>
        <v>dia6_H5_4 = '$dia6_H5_4', </v>
      </c>
    </row>
    <row r="1728" customFormat="false" ht="12.8" hidden="false" customHeight="false" outlineLevel="0" collapsed="false">
      <c r="C1728" s="5" t="str">
        <f aca="false">"`"&amp;A844&amp;"`, "</f>
        <v>`dia6_R5_4`, </v>
      </c>
      <c r="D1728" s="1" t="str">
        <f aca="false">A844&amp;" = '$"&amp;A844&amp;"', "</f>
        <v>dia6_R5_4 = '$dia6_R5_4', </v>
      </c>
    </row>
    <row r="1729" customFormat="false" ht="12.8" hidden="false" customHeight="false" outlineLevel="0" collapsed="false">
      <c r="C1729" s="5" t="str">
        <f aca="false">"`"&amp;A845&amp;"`, "</f>
        <v>`dia6_H6_4`, </v>
      </c>
      <c r="D1729" s="1" t="str">
        <f aca="false">A845&amp;" = '$"&amp;A845&amp;"', "</f>
        <v>dia6_H6_4 = '$dia6_H6_4', </v>
      </c>
    </row>
    <row r="1730" customFormat="false" ht="12.8" hidden="false" customHeight="false" outlineLevel="0" collapsed="false">
      <c r="C1730" s="5" t="str">
        <f aca="false">"`"&amp;A846&amp;"`, "</f>
        <v>`dia6_R6_4`, </v>
      </c>
      <c r="D1730" s="1" t="str">
        <f aca="false">A846&amp;" = '$"&amp;A846&amp;"', "</f>
        <v>dia6_R6_4 = '$dia6_R6_4', </v>
      </c>
    </row>
    <row r="1731" customFormat="false" ht="12.8" hidden="false" customHeight="false" outlineLevel="0" collapsed="false">
      <c r="C1731" s="5" t="str">
        <f aca="false">"`"&amp;A847&amp;"`, "</f>
        <v>`dia6_H7_4`, </v>
      </c>
      <c r="D1731" s="1" t="str">
        <f aca="false">A847&amp;" = '$"&amp;A847&amp;"', "</f>
        <v>dia6_H7_4 = '$dia6_H7_4', </v>
      </c>
    </row>
    <row r="1732" customFormat="false" ht="12.8" hidden="false" customHeight="false" outlineLevel="0" collapsed="false">
      <c r="C1732" s="5" t="str">
        <f aca="false">"`"&amp;A848&amp;"`, "</f>
        <v>`dia6_R7_4`, </v>
      </c>
      <c r="D1732" s="1" t="str">
        <f aca="false">A848&amp;" = '$"&amp;A848&amp;"', "</f>
        <v>dia6_R7_4 = '$dia6_R7_4', </v>
      </c>
    </row>
    <row r="1733" customFormat="false" ht="12.8" hidden="false" customHeight="false" outlineLevel="0" collapsed="false">
      <c r="C1733" s="5" t="str">
        <f aca="false">"`"&amp;A849&amp;"`, "</f>
        <v>`dia6_H8_4`, </v>
      </c>
      <c r="D1733" s="1" t="str">
        <f aca="false">A849&amp;" = '$"&amp;A849&amp;"', "</f>
        <v>dia6_H8_4 = '$dia6_H8_4', </v>
      </c>
    </row>
    <row r="1734" customFormat="false" ht="12.8" hidden="false" customHeight="false" outlineLevel="0" collapsed="false">
      <c r="C1734" s="5" t="str">
        <f aca="false">"`"&amp;A850&amp;"`, "</f>
        <v>`dia6_R8_4`, </v>
      </c>
      <c r="D1734" s="1" t="str">
        <f aca="false">A850&amp;" = '$"&amp;A850&amp;"', "</f>
        <v>dia6_R8_4 = '$dia6_R8_4', </v>
      </c>
    </row>
    <row r="1735" customFormat="false" ht="12.8" hidden="false" customHeight="false" outlineLevel="0" collapsed="false">
      <c r="C1735" s="5" t="str">
        <f aca="false">"`"&amp;A851&amp;"`, "</f>
        <v>`dia6_H9_4`, </v>
      </c>
      <c r="D1735" s="1" t="str">
        <f aca="false">A851&amp;" = '$"&amp;A851&amp;"', "</f>
        <v>dia6_H9_4 = '$dia6_H9_4', </v>
      </c>
    </row>
    <row r="1736" customFormat="false" ht="12.8" hidden="false" customHeight="false" outlineLevel="0" collapsed="false">
      <c r="C1736" s="5" t="str">
        <f aca="false">"`"&amp;A852&amp;"`, "</f>
        <v>`dia6_R9_4`, </v>
      </c>
      <c r="D1736" s="1" t="str">
        <f aca="false">A852&amp;" = '$"&amp;A852&amp;"', "</f>
        <v>dia6_R9_4 = '$dia6_R9_4', </v>
      </c>
    </row>
    <row r="1737" customFormat="false" ht="12.8" hidden="false" customHeight="false" outlineLevel="0" collapsed="false">
      <c r="C1737" s="5" t="str">
        <f aca="false">"`"&amp;A853&amp;"`, "</f>
        <v>`dia6_H10_4`, </v>
      </c>
      <c r="D1737" s="1" t="str">
        <f aca="false">A853&amp;" = '$"&amp;A853&amp;"', "</f>
        <v>dia6_H10_4 = '$dia6_H10_4', </v>
      </c>
    </row>
    <row r="1738" customFormat="false" ht="12.8" hidden="false" customHeight="false" outlineLevel="0" collapsed="false">
      <c r="C1738" s="5" t="str">
        <f aca="false">"`"&amp;A854&amp;"`, "</f>
        <v>`dia6_R10_4`, </v>
      </c>
      <c r="D1738" s="1" t="str">
        <f aca="false">A854&amp;" = '$"&amp;A854&amp;"', "</f>
        <v>dia6_R10_4 = '$dia6_R10_4', </v>
      </c>
    </row>
    <row r="1739" customFormat="false" ht="12.8" hidden="false" customHeight="false" outlineLevel="0" collapsed="false">
      <c r="C1739" s="5" t="str">
        <f aca="false">"`"&amp;A855&amp;"`, "</f>
        <v>`dia6_nombre1`, </v>
      </c>
      <c r="D1739" s="1" t="str">
        <f aca="false">A855&amp;" = '$"&amp;A855&amp;"', "</f>
        <v>dia6_nombre1 = '$dia6_nombre1', </v>
      </c>
    </row>
    <row r="1740" customFormat="false" ht="12.8" hidden="false" customHeight="false" outlineLevel="0" collapsed="false">
      <c r="C1740" s="5" t="str">
        <f aca="false">"`"&amp;A856&amp;"`, "</f>
        <v>`dia6_HE1_1`, </v>
      </c>
      <c r="D1740" s="1" t="str">
        <f aca="false">A856&amp;" = '$"&amp;A856&amp;"', "</f>
        <v>dia6_HE1_1 = '$dia6_HE1_1', </v>
      </c>
    </row>
    <row r="1741" customFormat="false" ht="12.8" hidden="false" customHeight="false" outlineLevel="0" collapsed="false">
      <c r="C1741" s="5" t="str">
        <f aca="false">"`"&amp;A857&amp;"`, "</f>
        <v>`dia6_HS1_1`, </v>
      </c>
      <c r="D1741" s="1" t="str">
        <f aca="false">A857&amp;" = '$"&amp;A857&amp;"', "</f>
        <v>dia6_HS1_1 = '$dia6_HS1_1', </v>
      </c>
    </row>
    <row r="1742" customFormat="false" ht="12.8" hidden="false" customHeight="false" outlineLevel="0" collapsed="false">
      <c r="C1742" s="5" t="str">
        <f aca="false">"`"&amp;A858&amp;"`, "</f>
        <v>`dia6_HE2_1`, </v>
      </c>
      <c r="D1742" s="1" t="str">
        <f aca="false">A858&amp;" = '$"&amp;A858&amp;"', "</f>
        <v>dia6_HE2_1 = '$dia6_HE2_1', </v>
      </c>
    </row>
    <row r="1743" customFormat="false" ht="12.8" hidden="false" customHeight="false" outlineLevel="0" collapsed="false">
      <c r="C1743" s="5" t="str">
        <f aca="false">"`"&amp;A859&amp;"`, "</f>
        <v>`dia6_HS2_1`, </v>
      </c>
      <c r="D1743" s="1" t="str">
        <f aca="false">A859&amp;" = '$"&amp;A859&amp;"', "</f>
        <v>dia6_HS2_1 = '$dia6_HS2_1', </v>
      </c>
    </row>
    <row r="1744" customFormat="false" ht="12.8" hidden="false" customHeight="false" outlineLevel="0" collapsed="false">
      <c r="C1744" s="5" t="str">
        <f aca="false">"`"&amp;A860&amp;"`, "</f>
        <v>`dia6_HE3_1`, </v>
      </c>
      <c r="D1744" s="1" t="str">
        <f aca="false">A860&amp;" = '$"&amp;A860&amp;"', "</f>
        <v>dia6_HE3_1 = '$dia6_HE3_1', </v>
      </c>
    </row>
    <row r="1745" customFormat="false" ht="12.8" hidden="false" customHeight="false" outlineLevel="0" collapsed="false">
      <c r="C1745" s="5" t="str">
        <f aca="false">"`"&amp;A861&amp;"`, "</f>
        <v>`dia6_HS3_1`, </v>
      </c>
      <c r="D1745" s="1" t="str">
        <f aca="false">A861&amp;" = '$"&amp;A861&amp;"', "</f>
        <v>dia6_HS3_1 = '$dia6_HS3_1', </v>
      </c>
    </row>
    <row r="1746" customFormat="false" ht="12.8" hidden="false" customHeight="false" outlineLevel="0" collapsed="false">
      <c r="C1746" s="5" t="str">
        <f aca="false">"`"&amp;A862&amp;"`, "</f>
        <v>`dia6_HE4_1`, </v>
      </c>
      <c r="D1746" s="1" t="str">
        <f aca="false">A862&amp;" = '$"&amp;A862&amp;"', "</f>
        <v>dia6_HE4_1 = '$dia6_HE4_1', </v>
      </c>
    </row>
    <row r="1747" customFormat="false" ht="12.8" hidden="false" customHeight="false" outlineLevel="0" collapsed="false">
      <c r="C1747" s="5" t="str">
        <f aca="false">"`"&amp;A863&amp;"`, "</f>
        <v>`dia6_HS4_1`, </v>
      </c>
      <c r="D1747" s="1" t="str">
        <f aca="false">A863&amp;" = '$"&amp;A863&amp;"', "</f>
        <v>dia6_HS4_1 = '$dia6_HS4_1', </v>
      </c>
    </row>
    <row r="1748" customFormat="false" ht="12.8" hidden="false" customHeight="false" outlineLevel="0" collapsed="false">
      <c r="C1748" s="5" t="str">
        <f aca="false">"`"&amp;A864&amp;"`, "</f>
        <v>`dia6_HE5_1`, </v>
      </c>
      <c r="D1748" s="1" t="str">
        <f aca="false">A864&amp;" = '$"&amp;A864&amp;"', "</f>
        <v>dia6_HE5_1 = '$dia6_HE5_1', </v>
      </c>
    </row>
    <row r="1749" customFormat="false" ht="12.8" hidden="false" customHeight="false" outlineLevel="0" collapsed="false">
      <c r="C1749" s="5" t="str">
        <f aca="false">"`"&amp;A865&amp;"`, "</f>
        <v>`dia6_HS5_1`, </v>
      </c>
      <c r="D1749" s="1" t="str">
        <f aca="false">A865&amp;" = '$"&amp;A865&amp;"', "</f>
        <v>dia6_HS5_1 = '$dia6_HS5_1', </v>
      </c>
    </row>
    <row r="1750" customFormat="false" ht="12.8" hidden="false" customHeight="false" outlineLevel="0" collapsed="false">
      <c r="C1750" s="5" t="str">
        <f aca="false">"`"&amp;A866&amp;"`, "</f>
        <v>`dia6_nombre2`, </v>
      </c>
      <c r="D1750" s="1" t="str">
        <f aca="false">A866&amp;" = '$"&amp;A866&amp;"', "</f>
        <v>dia6_nombre2 = '$dia6_nombre2', </v>
      </c>
    </row>
    <row r="1751" customFormat="false" ht="12.8" hidden="false" customHeight="false" outlineLevel="0" collapsed="false">
      <c r="C1751" s="5" t="str">
        <f aca="false">"`"&amp;A867&amp;"`, "</f>
        <v>`dia6_HE1_2`, </v>
      </c>
      <c r="D1751" s="1" t="str">
        <f aca="false">A867&amp;" = '$"&amp;A867&amp;"', "</f>
        <v>dia6_HE1_2 = '$dia6_HE1_2', </v>
      </c>
    </row>
    <row r="1752" customFormat="false" ht="12.8" hidden="false" customHeight="false" outlineLevel="0" collapsed="false">
      <c r="C1752" s="5" t="str">
        <f aca="false">"`"&amp;A868&amp;"`, "</f>
        <v>`dia6_HS1_2`, </v>
      </c>
      <c r="D1752" s="1" t="str">
        <f aca="false">A868&amp;" = '$"&amp;A868&amp;"', "</f>
        <v>dia6_HS1_2 = '$dia6_HS1_2', </v>
      </c>
    </row>
    <row r="1753" customFormat="false" ht="12.8" hidden="false" customHeight="false" outlineLevel="0" collapsed="false">
      <c r="C1753" s="5" t="str">
        <f aca="false">"`"&amp;A869&amp;"`, "</f>
        <v>`dia6_HE2_2`, </v>
      </c>
      <c r="D1753" s="1" t="str">
        <f aca="false">A869&amp;" = '$"&amp;A869&amp;"', "</f>
        <v>dia6_HE2_2 = '$dia6_HE2_2', </v>
      </c>
    </row>
    <row r="1754" customFormat="false" ht="12.8" hidden="false" customHeight="false" outlineLevel="0" collapsed="false">
      <c r="C1754" s="5" t="str">
        <f aca="false">"`"&amp;A870&amp;"`, "</f>
        <v>`dia6_HS2_2`, </v>
      </c>
      <c r="D1754" s="1" t="str">
        <f aca="false">A870&amp;" = '$"&amp;A870&amp;"', "</f>
        <v>dia6_HS2_2 = '$dia6_HS2_2', </v>
      </c>
    </row>
    <row r="1755" customFormat="false" ht="12.8" hidden="false" customHeight="false" outlineLevel="0" collapsed="false">
      <c r="C1755" s="5" t="str">
        <f aca="false">"`"&amp;A871&amp;"`, "</f>
        <v>`dia6_HE3_2`, </v>
      </c>
      <c r="D1755" s="1" t="str">
        <f aca="false">A871&amp;" = '$"&amp;A871&amp;"', "</f>
        <v>dia6_HE3_2 = '$dia6_HE3_2', </v>
      </c>
    </row>
    <row r="1756" customFormat="false" ht="12.8" hidden="false" customHeight="false" outlineLevel="0" collapsed="false">
      <c r="C1756" s="5" t="str">
        <f aca="false">"`"&amp;A872&amp;"`, "</f>
        <v>`dia6_HS3_2`, </v>
      </c>
      <c r="D1756" s="1" t="str">
        <f aca="false">A872&amp;" = '$"&amp;A872&amp;"', "</f>
        <v>dia6_HS3_2 = '$dia6_HS3_2', </v>
      </c>
    </row>
    <row r="1757" customFormat="false" ht="12.8" hidden="false" customHeight="false" outlineLevel="0" collapsed="false">
      <c r="C1757" s="5" t="str">
        <f aca="false">"`"&amp;A873&amp;"`, "</f>
        <v>`dia6_HE4_2`, </v>
      </c>
      <c r="D1757" s="1" t="str">
        <f aca="false">A873&amp;" = '$"&amp;A873&amp;"', "</f>
        <v>dia6_HE4_2 = '$dia6_HE4_2', </v>
      </c>
    </row>
    <row r="1758" customFormat="false" ht="12.8" hidden="false" customHeight="false" outlineLevel="0" collapsed="false">
      <c r="C1758" s="5" t="str">
        <f aca="false">"`"&amp;A874&amp;"`, "</f>
        <v>`dia6_HS4_2`, </v>
      </c>
      <c r="D1758" s="1" t="str">
        <f aca="false">A874&amp;" = '$"&amp;A874&amp;"', "</f>
        <v>dia6_HS4_2 = '$dia6_HS4_2', </v>
      </c>
    </row>
    <row r="1759" customFormat="false" ht="12.8" hidden="false" customHeight="false" outlineLevel="0" collapsed="false">
      <c r="C1759" s="5" t="str">
        <f aca="false">"`"&amp;A875&amp;"`, "</f>
        <v>`dia6_HE5_2`, </v>
      </c>
      <c r="D1759" s="1" t="str">
        <f aca="false">A875&amp;" = '$"&amp;A875&amp;"', "</f>
        <v>dia6_HE5_2 = '$dia6_HE5_2', </v>
      </c>
    </row>
    <row r="1760" customFormat="false" ht="12.8" hidden="false" customHeight="false" outlineLevel="0" collapsed="false">
      <c r="C1760" s="5" t="str">
        <f aca="false">"`"&amp;A876&amp;"`, "</f>
        <v>`dia6_HS5_2`, </v>
      </c>
      <c r="D1760" s="1" t="str">
        <f aca="false">A876&amp;" = '$"&amp;A876&amp;"', "</f>
        <v>dia6_HS5_2 = '$dia6_HS5_2', </v>
      </c>
    </row>
    <row r="1761" customFormat="false" ht="12.8" hidden="false" customHeight="false" outlineLevel="0" collapsed="false">
      <c r="C1761" s="5" t="str">
        <f aca="false">"`"&amp;A877&amp;"`, "</f>
        <v>`dia6_nombre3`, </v>
      </c>
      <c r="D1761" s="1" t="str">
        <f aca="false">A877&amp;" = '$"&amp;A877&amp;"', "</f>
        <v>dia6_nombre3 = '$dia6_nombre3', </v>
      </c>
    </row>
    <row r="1762" customFormat="false" ht="12.8" hidden="false" customHeight="false" outlineLevel="0" collapsed="false">
      <c r="C1762" s="5" t="str">
        <f aca="false">"`"&amp;A878&amp;"`, "</f>
        <v>`dia6_HE1_3`, </v>
      </c>
      <c r="D1762" s="1" t="str">
        <f aca="false">A878&amp;" = '$"&amp;A878&amp;"', "</f>
        <v>dia6_HE1_3 = '$dia6_HE1_3', </v>
      </c>
    </row>
    <row r="1763" customFormat="false" ht="12.8" hidden="false" customHeight="false" outlineLevel="0" collapsed="false">
      <c r="C1763" s="5" t="str">
        <f aca="false">"`"&amp;A879&amp;"`, "</f>
        <v>`dia6_HS1_3`, </v>
      </c>
      <c r="D1763" s="1" t="str">
        <f aca="false">A879&amp;" = '$"&amp;A879&amp;"', "</f>
        <v>dia6_HS1_3 = '$dia6_HS1_3', </v>
      </c>
    </row>
    <row r="1764" customFormat="false" ht="12.8" hidden="false" customHeight="false" outlineLevel="0" collapsed="false">
      <c r="C1764" s="5" t="str">
        <f aca="false">"`"&amp;A880&amp;"`, "</f>
        <v>`dia6_HE2_3`, </v>
      </c>
      <c r="D1764" s="1" t="str">
        <f aca="false">A880&amp;" = '$"&amp;A880&amp;"', "</f>
        <v>dia6_HE2_3 = '$dia6_HE2_3', </v>
      </c>
    </row>
    <row r="1765" customFormat="false" ht="12.8" hidden="false" customHeight="false" outlineLevel="0" collapsed="false">
      <c r="C1765" s="5" t="str">
        <f aca="false">"`"&amp;A881&amp;"`, "</f>
        <v>`dia6_HS2_3`, </v>
      </c>
      <c r="D1765" s="1" t="str">
        <f aca="false">A881&amp;" = '$"&amp;A881&amp;"', "</f>
        <v>dia6_HS2_3 = '$dia6_HS2_3', </v>
      </c>
    </row>
    <row r="1766" customFormat="false" ht="12.8" hidden="false" customHeight="false" outlineLevel="0" collapsed="false">
      <c r="C1766" s="5" t="str">
        <f aca="false">"`"&amp;A882&amp;"`, "</f>
        <v>`dia6_HE3_3`, </v>
      </c>
      <c r="D1766" s="1" t="str">
        <f aca="false">A882&amp;" = '$"&amp;A882&amp;"', "</f>
        <v>dia6_HE3_3 = '$dia6_HE3_3', </v>
      </c>
    </row>
    <row r="1767" customFormat="false" ht="12.8" hidden="false" customHeight="false" outlineLevel="0" collapsed="false">
      <c r="C1767" s="5" t="str">
        <f aca="false">"`"&amp;A883&amp;"`, "</f>
        <v>`dia6_HS3_3`, </v>
      </c>
      <c r="D1767" s="1" t="str">
        <f aca="false">A883&amp;" = '$"&amp;A883&amp;"', "</f>
        <v>dia6_HS3_3 = '$dia6_HS3_3', </v>
      </c>
    </row>
    <row r="1768" customFormat="false" ht="12.8" hidden="false" customHeight="false" outlineLevel="0" collapsed="false">
      <c r="C1768" s="5" t="str">
        <f aca="false">"`"&amp;A884&amp;"`, "</f>
        <v>`dia6_HE4_3`, </v>
      </c>
      <c r="D1768" s="1" t="str">
        <f aca="false">A884&amp;" = '$"&amp;A884&amp;"', "</f>
        <v>dia6_HE4_3 = '$dia6_HE4_3', </v>
      </c>
    </row>
    <row r="1769" customFormat="false" ht="12.8" hidden="false" customHeight="false" outlineLevel="0" collapsed="false">
      <c r="C1769" s="5" t="str">
        <f aca="false">"`"&amp;A885&amp;"`, "</f>
        <v>`dia6_HS4_3`, </v>
      </c>
      <c r="D1769" s="1" t="str">
        <f aca="false">A885&amp;" = '$"&amp;A885&amp;"', "</f>
        <v>dia6_HS4_3 = '$dia6_HS4_3', </v>
      </c>
    </row>
    <row r="1770" customFormat="false" ht="12.8" hidden="false" customHeight="false" outlineLevel="0" collapsed="false">
      <c r="C1770" s="5" t="str">
        <f aca="false">"`"&amp;A886&amp;"`, "</f>
        <v>`dia6_HE5_3`, </v>
      </c>
      <c r="D1770" s="1" t="str">
        <f aca="false">A886&amp;" = '$"&amp;A886&amp;"', "</f>
        <v>dia6_HE5_3 = '$dia6_HE5_3', </v>
      </c>
    </row>
    <row r="1771" customFormat="false" ht="12.8" hidden="false" customHeight="false" outlineLevel="0" collapsed="false">
      <c r="C1771" s="5" t="str">
        <f aca="false">"`"&amp;A887&amp;"`, "</f>
        <v>`dia6_HS5_3`, </v>
      </c>
      <c r="D1771" s="1" t="str">
        <f aca="false">A887&amp;" = '$"&amp;A887&amp;"', "</f>
        <v>dia6_HS5_3 = '$dia6_HS5_3', </v>
      </c>
    </row>
    <row r="1772" customFormat="false" ht="12.8" hidden="false" customHeight="false" outlineLevel="0" collapsed="false">
      <c r="C1772" s="5" t="str">
        <f aca="false">"`"&amp;A888&amp;"`, "</f>
        <v>`dia6_nombre4`, </v>
      </c>
      <c r="D1772" s="1" t="str">
        <f aca="false">A888&amp;" = '$"&amp;A888&amp;"', "</f>
        <v>dia6_nombre4 = '$dia6_nombre4', </v>
      </c>
    </row>
    <row r="1773" customFormat="false" ht="12.8" hidden="false" customHeight="false" outlineLevel="0" collapsed="false">
      <c r="C1773" s="5" t="str">
        <f aca="false">"`"&amp;A889&amp;"`, "</f>
        <v>`dia6_HE1_4`, </v>
      </c>
      <c r="D1773" s="1" t="str">
        <f aca="false">A889&amp;" = '$"&amp;A889&amp;"', "</f>
        <v>dia6_HE1_4 = '$dia6_HE1_4', </v>
      </c>
    </row>
    <row r="1774" customFormat="false" ht="12.8" hidden="false" customHeight="false" outlineLevel="0" collapsed="false">
      <c r="C1774" s="5" t="str">
        <f aca="false">"`"&amp;A890&amp;"`, "</f>
        <v>`dia6_HS1_4`, </v>
      </c>
      <c r="D1774" s="1" t="str">
        <f aca="false">A890&amp;" = '$"&amp;A890&amp;"', "</f>
        <v>dia6_HS1_4 = '$dia6_HS1_4', </v>
      </c>
    </row>
    <row r="1775" customFormat="false" ht="12.8" hidden="false" customHeight="false" outlineLevel="0" collapsed="false">
      <c r="C1775" s="5" t="str">
        <f aca="false">"`"&amp;A891&amp;"`, "</f>
        <v>`dia6_HE2_4`, </v>
      </c>
      <c r="D1775" s="1" t="str">
        <f aca="false">A891&amp;" = '$"&amp;A891&amp;"', "</f>
        <v>dia6_HE2_4 = '$dia6_HE2_4', </v>
      </c>
    </row>
    <row r="1776" customFormat="false" ht="12.8" hidden="false" customHeight="false" outlineLevel="0" collapsed="false">
      <c r="C1776" s="5" t="str">
        <f aca="false">"`"&amp;A892&amp;"`, "</f>
        <v>`dia6_HS2_4`, </v>
      </c>
      <c r="D1776" s="1" t="str">
        <f aca="false">A892&amp;" = '$"&amp;A892&amp;"', "</f>
        <v>dia6_HS2_4 = '$dia6_HS2_4', </v>
      </c>
    </row>
    <row r="1777" customFormat="false" ht="12.8" hidden="false" customHeight="false" outlineLevel="0" collapsed="false">
      <c r="C1777" s="5" t="str">
        <f aca="false">"`"&amp;A893&amp;"`, "</f>
        <v>`dia6_HE3_4`, </v>
      </c>
      <c r="D1777" s="1" t="str">
        <f aca="false">A893&amp;" = '$"&amp;A893&amp;"', "</f>
        <v>dia6_HE3_4 = '$dia6_HE3_4', </v>
      </c>
    </row>
    <row r="1778" customFormat="false" ht="12.8" hidden="false" customHeight="false" outlineLevel="0" collapsed="false">
      <c r="C1778" s="5" t="str">
        <f aca="false">"`"&amp;A894&amp;"`, "</f>
        <v>`dia6_HS3_4`, </v>
      </c>
      <c r="D1778" s="1" t="str">
        <f aca="false">A894&amp;" = '$"&amp;A894&amp;"', "</f>
        <v>dia6_HS3_4 = '$dia6_HS3_4', </v>
      </c>
    </row>
    <row r="1779" customFormat="false" ht="12.8" hidden="false" customHeight="false" outlineLevel="0" collapsed="false">
      <c r="C1779" s="5" t="str">
        <f aca="false">"`"&amp;A895&amp;"`, "</f>
        <v>`dia6_HE4_4`, </v>
      </c>
      <c r="D1779" s="1" t="str">
        <f aca="false">A895&amp;" = '$"&amp;A895&amp;"', "</f>
        <v>dia6_HE4_4 = '$dia6_HE4_4', </v>
      </c>
    </row>
    <row r="1780" customFormat="false" ht="12.8" hidden="false" customHeight="false" outlineLevel="0" collapsed="false">
      <c r="C1780" s="5" t="str">
        <f aca="false">"`"&amp;A896&amp;"`, "</f>
        <v>`dia6_HS4_4`, </v>
      </c>
      <c r="D1780" s="1" t="str">
        <f aca="false">A896&amp;" = '$"&amp;A896&amp;"', "</f>
        <v>dia6_HS4_4 = '$dia6_HS4_4', </v>
      </c>
    </row>
    <row r="1781" customFormat="false" ht="12.8" hidden="false" customHeight="false" outlineLevel="0" collapsed="false">
      <c r="C1781" s="5" t="str">
        <f aca="false">"`"&amp;A897&amp;"`, "</f>
        <v>`dia6_HE5_4`, </v>
      </c>
      <c r="D1781" s="1" t="str">
        <f aca="false">A897&amp;" = '$"&amp;A897&amp;"', "</f>
        <v>dia6_HE5_4 = '$dia6_HE5_4', </v>
      </c>
    </row>
    <row r="1782" customFormat="false" ht="12.8" hidden="false" customHeight="false" outlineLevel="0" collapsed="false">
      <c r="C1782" s="5" t="str">
        <f aca="false">"`"&amp;A898&amp;"`, "</f>
        <v>`dia6_HS5_4`, </v>
      </c>
      <c r="D1782" s="1" t="str">
        <f aca="false">A898&amp;" = '$"&amp;A898&amp;"', "</f>
        <v>dia6_HS5_4 = '$dia6_HS5_4', </v>
      </c>
    </row>
    <row r="1783" customFormat="false" ht="12.8" hidden="false" customHeight="false" outlineLevel="0" collapsed="false">
      <c r="C1783" s="5" t="str">
        <f aca="false">"`"&amp;A899&amp;"`, "</f>
        <v>`dia6_nombre5`, </v>
      </c>
      <c r="D1783" s="1" t="str">
        <f aca="false">A899&amp;" = '$"&amp;A899&amp;"', "</f>
        <v>dia6_nombre5 = '$dia6_nombre5', </v>
      </c>
    </row>
    <row r="1784" customFormat="false" ht="12.8" hidden="false" customHeight="false" outlineLevel="0" collapsed="false">
      <c r="C1784" s="5" t="str">
        <f aca="false">"`"&amp;A900&amp;"`, "</f>
        <v>`dia6_HE1_5`, </v>
      </c>
      <c r="D1784" s="1" t="str">
        <f aca="false">A900&amp;" = '$"&amp;A900&amp;"', "</f>
        <v>dia6_HE1_5 = '$dia6_HE1_5', </v>
      </c>
    </row>
    <row r="1785" customFormat="false" ht="12.8" hidden="false" customHeight="false" outlineLevel="0" collapsed="false">
      <c r="C1785" s="5" t="str">
        <f aca="false">"`"&amp;A901&amp;"`, "</f>
        <v>`dia6_HS1_5`, </v>
      </c>
      <c r="D1785" s="1" t="str">
        <f aca="false">A901&amp;" = '$"&amp;A901&amp;"', "</f>
        <v>dia6_HS1_5 = '$dia6_HS1_5', </v>
      </c>
    </row>
    <row r="1786" customFormat="false" ht="12.8" hidden="false" customHeight="false" outlineLevel="0" collapsed="false">
      <c r="C1786" s="5" t="str">
        <f aca="false">"`"&amp;A902&amp;"`, "</f>
        <v>`dia6_HE2_5`, </v>
      </c>
      <c r="D1786" s="1" t="str">
        <f aca="false">A902&amp;" = '$"&amp;A902&amp;"', "</f>
        <v>dia6_HE2_5 = '$dia6_HE2_5', </v>
      </c>
    </row>
    <row r="1787" customFormat="false" ht="12.8" hidden="false" customHeight="false" outlineLevel="0" collapsed="false">
      <c r="C1787" s="5" t="str">
        <f aca="false">"`"&amp;A903&amp;"`, "</f>
        <v>`dia6_HS2_5`, </v>
      </c>
      <c r="D1787" s="1" t="str">
        <f aca="false">A903&amp;" = '$"&amp;A903&amp;"', "</f>
        <v>dia6_HS2_5 = '$dia6_HS2_5', </v>
      </c>
    </row>
    <row r="1788" customFormat="false" ht="12.8" hidden="false" customHeight="false" outlineLevel="0" collapsed="false">
      <c r="C1788" s="5" t="str">
        <f aca="false">"`"&amp;A904&amp;"`, "</f>
        <v>`dia6_HE3_5`, </v>
      </c>
      <c r="D1788" s="1" t="str">
        <f aca="false">A904&amp;" = '$"&amp;A904&amp;"', "</f>
        <v>dia6_HE3_5 = '$dia6_HE3_5', </v>
      </c>
    </row>
    <row r="1789" customFormat="false" ht="12.8" hidden="false" customHeight="false" outlineLevel="0" collapsed="false">
      <c r="C1789" s="5" t="str">
        <f aca="false">"`"&amp;A905&amp;"`, "</f>
        <v>`dia6_HS3_5`, </v>
      </c>
      <c r="D1789" s="1" t="str">
        <f aca="false">A905&amp;" = '$"&amp;A905&amp;"', "</f>
        <v>dia6_HS3_5 = '$dia6_HS3_5', </v>
      </c>
    </row>
    <row r="1790" customFormat="false" ht="12.8" hidden="false" customHeight="false" outlineLevel="0" collapsed="false">
      <c r="C1790" s="5" t="str">
        <f aca="false">"`"&amp;A906&amp;"`, "</f>
        <v>`dia6_HE4_5`, </v>
      </c>
      <c r="D1790" s="1" t="str">
        <f aca="false">A906&amp;" = '$"&amp;A906&amp;"', "</f>
        <v>dia6_HE4_5 = '$dia6_HE4_5', </v>
      </c>
    </row>
    <row r="1791" customFormat="false" ht="12.8" hidden="false" customHeight="false" outlineLevel="0" collapsed="false">
      <c r="C1791" s="5" t="str">
        <f aca="false">"`"&amp;A907&amp;"`, "</f>
        <v>`dia6_HS4_5`, </v>
      </c>
      <c r="D1791" s="1" t="str">
        <f aca="false">A907&amp;" = '$"&amp;A907&amp;"', "</f>
        <v>dia6_HS4_5 = '$dia6_HS4_5', </v>
      </c>
    </row>
    <row r="1792" customFormat="false" ht="12.8" hidden="false" customHeight="false" outlineLevel="0" collapsed="false">
      <c r="C1792" s="5" t="str">
        <f aca="false">"`"&amp;A908&amp;"`, "</f>
        <v>`dia6_HE5_5`, </v>
      </c>
      <c r="D1792" s="1" t="str">
        <f aca="false">A908&amp;" = '$"&amp;A908&amp;"', "</f>
        <v>dia6_HE5_5 = '$dia6_HE5_5', </v>
      </c>
    </row>
    <row r="1793" customFormat="false" ht="12.8" hidden="false" customHeight="false" outlineLevel="0" collapsed="false">
      <c r="C1793" s="5" t="str">
        <f aca="false">"`"&amp;A909&amp;"`"</f>
        <v>`dia6_HS5_5`</v>
      </c>
      <c r="D1793" s="1" t="str">
        <f aca="false">A909&amp;" = '$"&amp;A909&amp;"'"</f>
        <v>dia6_HS5_5 = '$dia6_HS5_5'</v>
      </c>
    </row>
    <row r="1794" customFormat="false" ht="12.8" hidden="false" customHeight="false" outlineLevel="0" collapsed="false">
      <c r="C1794" s="5" t="str">
        <f aca="false">") "</f>
        <v>)</v>
      </c>
    </row>
    <row r="1795" customFormat="false" ht="12.8" hidden="false" customHeight="false" outlineLevel="0" collapsed="false">
      <c r="C1795" s="5"/>
      <c r="D1795" s="3" t="s">
        <v>124</v>
      </c>
    </row>
    <row r="1796" customFormat="false" ht="12.8" hidden="false" customHeight="false" outlineLevel="0" collapsed="false">
      <c r="C1796" s="1" t="s">
        <v>125</v>
      </c>
      <c r="D1796" s="3"/>
    </row>
    <row r="1797" customFormat="false" ht="12.8" hidden="false" customHeight="false" outlineLevel="0" collapsed="false">
      <c r="C1797" s="1" t="str">
        <f aca="false">"'$"&amp;A28&amp;"', "</f>
        <v>'$consecutivo', </v>
      </c>
      <c r="D1797" s="3" t="s">
        <v>126</v>
      </c>
      <c r="E1797" s="4"/>
    </row>
    <row r="1798" customFormat="false" ht="12.8" hidden="false" customHeight="false" outlineLevel="0" collapsed="false">
      <c r="C1798" s="1" t="str">
        <f aca="false">"'$"&amp;A29&amp;"', "</f>
        <v>'$estado', </v>
      </c>
      <c r="D1798" s="3" t="s">
        <v>127</v>
      </c>
      <c r="E1798" s="4"/>
    </row>
    <row r="1799" customFormat="false" ht="12.8" hidden="false" customHeight="false" outlineLevel="0" collapsed="false">
      <c r="C1799" s="1" t="str">
        <f aca="false">"'$"&amp;A30&amp;"', "</f>
        <v>'$usuario', </v>
      </c>
      <c r="D1799" s="3" t="s">
        <v>128</v>
      </c>
      <c r="E1799" s="4"/>
    </row>
    <row r="1800" customFormat="false" ht="12.8" hidden="false" customHeight="false" outlineLevel="0" collapsed="false">
      <c r="C1800" s="1" t="str">
        <f aca="false">"'$"&amp;A31&amp;"', "</f>
        <v>'$fecha', </v>
      </c>
      <c r="D1800" s="3" t="s">
        <v>129</v>
      </c>
      <c r="E1800" s="4"/>
    </row>
    <row r="1801" customFormat="false" ht="12.8" hidden="false" customHeight="false" outlineLevel="0" collapsed="false">
      <c r="C1801" s="1" t="str">
        <f aca="false">"'$"&amp;A32&amp;"', "</f>
        <v>'$pTEC', </v>
      </c>
      <c r="D1801" s="3" t="s">
        <v>130</v>
      </c>
      <c r="E1801" s="4"/>
    </row>
    <row r="1802" customFormat="false" ht="12.8" hidden="false" customHeight="false" outlineLevel="0" collapsed="false">
      <c r="C1802" s="1" t="str">
        <f aca="false">"'$"&amp;A33&amp;"', "</f>
        <v>'$tipo_trabajo', </v>
      </c>
      <c r="D1802" s="3" t="s">
        <v>131</v>
      </c>
      <c r="E1802" s="4"/>
    </row>
    <row r="1803" customFormat="false" ht="12.8" hidden="false" customHeight="false" outlineLevel="0" collapsed="false">
      <c r="C1803" s="1" t="str">
        <f aca="false">"'$"&amp;A34&amp;"', "</f>
        <v>'$dia1_fecha', </v>
      </c>
      <c r="D1803" s="3" t="s">
        <v>132</v>
      </c>
      <c r="E1803" s="4"/>
    </row>
    <row r="1804" customFormat="false" ht="12.8" hidden="false" customHeight="false" outlineLevel="0" collapsed="false">
      <c r="C1804" s="1" t="str">
        <f aca="false">"'$"&amp;A35&amp;"', "</f>
        <v>'$dia1_equipo', </v>
      </c>
      <c r="D1804" s="3" t="s">
        <v>133</v>
      </c>
      <c r="E1804" s="4"/>
    </row>
    <row r="1805" customFormat="false" ht="12.8" hidden="false" customHeight="false" outlineLevel="0" collapsed="false">
      <c r="C1805" s="1" t="str">
        <f aca="false">"'$"&amp;A36&amp;"', "</f>
        <v>'$dia1_marca', </v>
      </c>
      <c r="D1805" s="3" t="s">
        <v>134</v>
      </c>
      <c r="E1805" s="4"/>
    </row>
    <row r="1806" customFormat="false" ht="12.8" hidden="false" customHeight="false" outlineLevel="0" collapsed="false">
      <c r="C1806" s="1" t="str">
        <f aca="false">"'$"&amp;A37&amp;"', "</f>
        <v>'$dia1_fecha_calib', </v>
      </c>
      <c r="D1806" s="1" t="s">
        <v>135</v>
      </c>
      <c r="E1806" s="4"/>
    </row>
    <row r="1807" customFormat="false" ht="12.8" hidden="false" customHeight="false" outlineLevel="0" collapsed="false">
      <c r="C1807" s="1" t="str">
        <f aca="false">"'$"&amp;A38&amp;"', "</f>
        <v>'$dia1_propietario', </v>
      </c>
      <c r="D1807" s="1" t="s">
        <v>136</v>
      </c>
      <c r="E1807" s="4"/>
    </row>
    <row r="1808" customFormat="false" ht="12.8" hidden="false" customHeight="false" outlineLevel="0" collapsed="false">
      <c r="C1808" s="1" t="str">
        <f aca="false">"'$"&amp;A39&amp;"', "</f>
        <v>'$dia1_bumptest_por', </v>
      </c>
      <c r="D1808" s="1" t="s">
        <v>137</v>
      </c>
      <c r="E1808" s="4"/>
    </row>
    <row r="1809" customFormat="false" ht="12.8" hidden="false" customHeight="false" outlineLevel="0" collapsed="false">
      <c r="C1809" s="1" t="str">
        <f aca="false">"'$"&amp;A40&amp;"', "</f>
        <v>'$dia1_LEL', </v>
      </c>
      <c r="D1809" s="1" t="s">
        <v>138</v>
      </c>
      <c r="E1809" s="4"/>
    </row>
    <row r="1810" customFormat="false" ht="12.8" hidden="false" customHeight="false" outlineLevel="0" collapsed="false">
      <c r="C1810" s="1" t="str">
        <f aca="false">"'$"&amp;A41&amp;"', "</f>
        <v>'$dia1_O', </v>
      </c>
      <c r="D1810" s="1" t="s">
        <v>139</v>
      </c>
      <c r="E1810" s="4"/>
    </row>
    <row r="1811" customFormat="false" ht="12.8" hidden="false" customHeight="false" outlineLevel="0" collapsed="false">
      <c r="C1811" s="1" t="str">
        <f aca="false">"'$"&amp;A42&amp;"', "</f>
        <v>'$dia1_H2S', </v>
      </c>
      <c r="D1811" s="1" t="s">
        <v>140</v>
      </c>
      <c r="E1811" s="4"/>
    </row>
    <row r="1812" customFormat="false" ht="12.8" hidden="false" customHeight="false" outlineLevel="0" collapsed="false">
      <c r="C1812" s="1" t="str">
        <f aca="false">"'$"&amp;A43&amp;"', "</f>
        <v>'$dia1_CO', </v>
      </c>
      <c r="D1812" s="1" t="s">
        <v>141</v>
      </c>
      <c r="E1812" s="4"/>
    </row>
    <row r="1813" customFormat="false" ht="12.8" hidden="false" customHeight="false" outlineLevel="0" collapsed="false">
      <c r="C1813" s="1" t="str">
        <f aca="false">"'$"&amp;A44&amp;"', "</f>
        <v>'$dia1_pasa_bumptest', </v>
      </c>
      <c r="D1813" s="1" t="s">
        <v>142</v>
      </c>
      <c r="E1813" s="4"/>
    </row>
    <row r="1814" customFormat="false" ht="12.8" hidden="false" customHeight="false" outlineLevel="0" collapsed="false">
      <c r="C1814" s="1" t="str">
        <f aca="false">"'$"&amp;A45&amp;"', "</f>
        <v>'$dia1_H1_1', </v>
      </c>
      <c r="D1814" s="1" t="s">
        <v>143</v>
      </c>
      <c r="E1814" s="4"/>
    </row>
    <row r="1815" customFormat="false" ht="12.8" hidden="false" customHeight="false" outlineLevel="0" collapsed="false">
      <c r="C1815" s="1" t="str">
        <f aca="false">"'$"&amp;A46&amp;"', "</f>
        <v>'$dia1_R1_1', </v>
      </c>
      <c r="D1815" s="1" t="s">
        <v>144</v>
      </c>
      <c r="E1815" s="4"/>
    </row>
    <row r="1816" customFormat="false" ht="12.8" hidden="false" customHeight="false" outlineLevel="0" collapsed="false">
      <c r="C1816" s="1" t="str">
        <f aca="false">"'$"&amp;A47&amp;"', "</f>
        <v>'$dia1_H2_1', </v>
      </c>
      <c r="D1816" s="1" t="s">
        <v>145</v>
      </c>
      <c r="E1816" s="4"/>
    </row>
    <row r="1817" customFormat="false" ht="12.8" hidden="false" customHeight="false" outlineLevel="0" collapsed="false">
      <c r="C1817" s="1" t="str">
        <f aca="false">"'$"&amp;A48&amp;"', "</f>
        <v>'$dia1_R2_1', </v>
      </c>
    </row>
    <row r="1818" customFormat="false" ht="12.8" hidden="false" customHeight="false" outlineLevel="0" collapsed="false">
      <c r="C1818" s="1" t="str">
        <f aca="false">"'$"&amp;A49&amp;"', "</f>
        <v>'$dia1_H3_1', </v>
      </c>
    </row>
    <row r="1819" customFormat="false" ht="12.8" hidden="false" customHeight="false" outlineLevel="0" collapsed="false">
      <c r="C1819" s="1" t="str">
        <f aca="false">"'$"&amp;A50&amp;"', "</f>
        <v>'$dia1_R3_1', </v>
      </c>
    </row>
    <row r="1820" customFormat="false" ht="12.8" hidden="false" customHeight="false" outlineLevel="0" collapsed="false">
      <c r="C1820" s="1" t="str">
        <f aca="false">"'$"&amp;A51&amp;"', "</f>
        <v>'$dia1_H4_1', </v>
      </c>
    </row>
    <row r="1821" customFormat="false" ht="12.8" hidden="false" customHeight="false" outlineLevel="0" collapsed="false">
      <c r="C1821" s="1" t="str">
        <f aca="false">"'$"&amp;A52&amp;"', "</f>
        <v>'$dia1_R4_1', </v>
      </c>
    </row>
    <row r="1822" customFormat="false" ht="12.8" hidden="false" customHeight="false" outlineLevel="0" collapsed="false">
      <c r="C1822" s="1" t="str">
        <f aca="false">"'$"&amp;A53&amp;"', "</f>
        <v>'$dia1_H5_1', </v>
      </c>
    </row>
    <row r="1823" customFormat="false" ht="12.8" hidden="false" customHeight="false" outlineLevel="0" collapsed="false">
      <c r="C1823" s="1" t="str">
        <f aca="false">"'$"&amp;A54&amp;"', "</f>
        <v>'$dia1_R5_1', </v>
      </c>
    </row>
    <row r="1824" customFormat="false" ht="12.8" hidden="false" customHeight="false" outlineLevel="0" collapsed="false">
      <c r="C1824" s="1" t="str">
        <f aca="false">"'$"&amp;A55&amp;"', "</f>
        <v>'$dia1_H6_1', </v>
      </c>
    </row>
    <row r="1825" customFormat="false" ht="12.8" hidden="false" customHeight="false" outlineLevel="0" collapsed="false">
      <c r="C1825" s="1" t="str">
        <f aca="false">"'$"&amp;A56&amp;"', "</f>
        <v>'$dia1_R6_1', </v>
      </c>
    </row>
    <row r="1826" customFormat="false" ht="12.8" hidden="false" customHeight="false" outlineLevel="0" collapsed="false">
      <c r="C1826" s="1" t="str">
        <f aca="false">"'$"&amp;A57&amp;"', "</f>
        <v>'$dia1_H7_1', </v>
      </c>
    </row>
    <row r="1827" customFormat="false" ht="12.8" hidden="false" customHeight="false" outlineLevel="0" collapsed="false">
      <c r="C1827" s="1" t="str">
        <f aca="false">"'$"&amp;A58&amp;"', "</f>
        <v>'$dia1_R7_1', </v>
      </c>
    </row>
    <row r="1828" customFormat="false" ht="12.8" hidden="false" customHeight="false" outlineLevel="0" collapsed="false">
      <c r="C1828" s="1" t="str">
        <f aca="false">"'$"&amp;A59&amp;"', "</f>
        <v>'$dia1_H8_1', </v>
      </c>
    </row>
    <row r="1829" customFormat="false" ht="12.8" hidden="false" customHeight="false" outlineLevel="0" collapsed="false">
      <c r="C1829" s="1" t="str">
        <f aca="false">"'$"&amp;A60&amp;"', "</f>
        <v>'$dia1_R8_1', </v>
      </c>
    </row>
    <row r="1830" customFormat="false" ht="12.8" hidden="false" customHeight="false" outlineLevel="0" collapsed="false">
      <c r="C1830" s="1" t="str">
        <f aca="false">"'$"&amp;A61&amp;"', "</f>
        <v>'$dia1_H9_1', </v>
      </c>
    </row>
    <row r="1831" customFormat="false" ht="12.8" hidden="false" customHeight="false" outlineLevel="0" collapsed="false">
      <c r="C1831" s="1" t="str">
        <f aca="false">"'$"&amp;A62&amp;"', "</f>
        <v>'$dia1_R9_1', </v>
      </c>
    </row>
    <row r="1832" customFormat="false" ht="12.8" hidden="false" customHeight="false" outlineLevel="0" collapsed="false">
      <c r="C1832" s="1" t="str">
        <f aca="false">"'$"&amp;A63&amp;"', "</f>
        <v>'$dia1_H10_1', </v>
      </c>
    </row>
    <row r="1833" customFormat="false" ht="12.8" hidden="false" customHeight="false" outlineLevel="0" collapsed="false">
      <c r="C1833" s="1" t="str">
        <f aca="false">"'$"&amp;A64&amp;"', "</f>
        <v>'$dia1_R10_1', </v>
      </c>
    </row>
    <row r="1834" customFormat="false" ht="12.8" hidden="false" customHeight="false" outlineLevel="0" collapsed="false">
      <c r="C1834" s="1" t="str">
        <f aca="false">"'$"&amp;A65&amp;"', "</f>
        <v>'$dia1_H1_2', </v>
      </c>
    </row>
    <row r="1835" customFormat="false" ht="12.8" hidden="false" customHeight="false" outlineLevel="0" collapsed="false">
      <c r="C1835" s="1" t="str">
        <f aca="false">"'$"&amp;A66&amp;"', "</f>
        <v>'$dia1_R1_2', </v>
      </c>
    </row>
    <row r="1836" customFormat="false" ht="12.8" hidden="false" customHeight="false" outlineLevel="0" collapsed="false">
      <c r="C1836" s="1" t="str">
        <f aca="false">"'$"&amp;A67&amp;"', "</f>
        <v>'$dia1_H2_2', </v>
      </c>
    </row>
    <row r="1837" customFormat="false" ht="12.8" hidden="false" customHeight="false" outlineLevel="0" collapsed="false">
      <c r="C1837" s="1" t="str">
        <f aca="false">"'$"&amp;A68&amp;"', "</f>
        <v>'$dia1_R2_2', </v>
      </c>
    </row>
    <row r="1838" customFormat="false" ht="12.8" hidden="false" customHeight="false" outlineLevel="0" collapsed="false">
      <c r="C1838" s="1" t="str">
        <f aca="false">"'$"&amp;A69&amp;"', "</f>
        <v>'$dia1_H3_2', </v>
      </c>
    </row>
    <row r="1839" customFormat="false" ht="12.8" hidden="false" customHeight="false" outlineLevel="0" collapsed="false">
      <c r="C1839" s="1" t="str">
        <f aca="false">"'$"&amp;A70&amp;"', "</f>
        <v>'$dia1_R3_2', </v>
      </c>
    </row>
    <row r="1840" customFormat="false" ht="12.8" hidden="false" customHeight="false" outlineLevel="0" collapsed="false">
      <c r="C1840" s="1" t="str">
        <f aca="false">"'$"&amp;A71&amp;"', "</f>
        <v>'$dia1_H4_2', </v>
      </c>
    </row>
    <row r="1841" customFormat="false" ht="12.8" hidden="false" customHeight="false" outlineLevel="0" collapsed="false">
      <c r="C1841" s="1" t="str">
        <f aca="false">"'$"&amp;A72&amp;"', "</f>
        <v>'$dia1_R4_2', </v>
      </c>
    </row>
    <row r="1842" customFormat="false" ht="12.8" hidden="false" customHeight="false" outlineLevel="0" collapsed="false">
      <c r="C1842" s="1" t="str">
        <f aca="false">"'$"&amp;A73&amp;"', "</f>
        <v>'$dia1_H5_2', </v>
      </c>
    </row>
    <row r="1843" customFormat="false" ht="12.8" hidden="false" customHeight="false" outlineLevel="0" collapsed="false">
      <c r="C1843" s="1" t="str">
        <f aca="false">"'$"&amp;A74&amp;"', "</f>
        <v>'$dia1_R5_2', </v>
      </c>
    </row>
    <row r="1844" customFormat="false" ht="12.8" hidden="false" customHeight="false" outlineLevel="0" collapsed="false">
      <c r="C1844" s="1" t="str">
        <f aca="false">"'$"&amp;A75&amp;"', "</f>
        <v>'$dia1_H6_2', </v>
      </c>
    </row>
    <row r="1845" customFormat="false" ht="12.8" hidden="false" customHeight="false" outlineLevel="0" collapsed="false">
      <c r="C1845" s="1" t="str">
        <f aca="false">"'$"&amp;A76&amp;"', "</f>
        <v>'$dia1_R6_2', </v>
      </c>
    </row>
    <row r="1846" customFormat="false" ht="12.8" hidden="false" customHeight="false" outlineLevel="0" collapsed="false">
      <c r="C1846" s="1" t="str">
        <f aca="false">"'$"&amp;A77&amp;"', "</f>
        <v>'$dia1_H7_2', </v>
      </c>
    </row>
    <row r="1847" customFormat="false" ht="12.8" hidden="false" customHeight="false" outlineLevel="0" collapsed="false">
      <c r="C1847" s="1" t="str">
        <f aca="false">"'$"&amp;A78&amp;"', "</f>
        <v>'$dia1_R7_2', </v>
      </c>
    </row>
    <row r="1848" customFormat="false" ht="12.8" hidden="false" customHeight="false" outlineLevel="0" collapsed="false">
      <c r="C1848" s="1" t="str">
        <f aca="false">"'$"&amp;A79&amp;"', "</f>
        <v>'$dia1_H8_2', </v>
      </c>
    </row>
    <row r="1849" customFormat="false" ht="12.8" hidden="false" customHeight="false" outlineLevel="0" collapsed="false">
      <c r="C1849" s="1" t="str">
        <f aca="false">"'$"&amp;A80&amp;"', "</f>
        <v>'$dia1_R8_2', </v>
      </c>
    </row>
    <row r="1850" customFormat="false" ht="12.8" hidden="false" customHeight="false" outlineLevel="0" collapsed="false">
      <c r="C1850" s="1" t="str">
        <f aca="false">"'$"&amp;A81&amp;"', "</f>
        <v>'$dia1_H9_2', </v>
      </c>
    </row>
    <row r="1851" customFormat="false" ht="12.8" hidden="false" customHeight="false" outlineLevel="0" collapsed="false">
      <c r="C1851" s="1" t="str">
        <f aca="false">"'$"&amp;A82&amp;"', "</f>
        <v>'$dia1_R9_2', </v>
      </c>
    </row>
    <row r="1852" customFormat="false" ht="12.8" hidden="false" customHeight="false" outlineLevel="0" collapsed="false">
      <c r="C1852" s="1" t="str">
        <f aca="false">"'$"&amp;A83&amp;"', "</f>
        <v>'$dia1_H10_2', </v>
      </c>
    </row>
    <row r="1853" customFormat="false" ht="12.8" hidden="false" customHeight="false" outlineLevel="0" collapsed="false">
      <c r="C1853" s="1" t="str">
        <f aca="false">"'$"&amp;A84&amp;"', "</f>
        <v>'$dia1_R10_2', </v>
      </c>
    </row>
    <row r="1854" customFormat="false" ht="12.8" hidden="false" customHeight="false" outlineLevel="0" collapsed="false">
      <c r="C1854" s="1" t="str">
        <f aca="false">"'$"&amp;A85&amp;"', "</f>
        <v>'$dia1_H1_3', </v>
      </c>
    </row>
    <row r="1855" customFormat="false" ht="12.8" hidden="false" customHeight="false" outlineLevel="0" collapsed="false">
      <c r="C1855" s="1" t="str">
        <f aca="false">"'$"&amp;A86&amp;"', "</f>
        <v>'$dia1_R1_3', </v>
      </c>
    </row>
    <row r="1856" customFormat="false" ht="12.8" hidden="false" customHeight="false" outlineLevel="0" collapsed="false">
      <c r="C1856" s="1" t="str">
        <f aca="false">"'$"&amp;A87&amp;"', "</f>
        <v>'$dia1_H2_3', </v>
      </c>
    </row>
    <row r="1857" customFormat="false" ht="12.8" hidden="false" customHeight="false" outlineLevel="0" collapsed="false">
      <c r="C1857" s="1" t="str">
        <f aca="false">"'$"&amp;A88&amp;"', "</f>
        <v>'$dia1_R2_3', </v>
      </c>
    </row>
    <row r="1858" customFormat="false" ht="12.8" hidden="false" customHeight="false" outlineLevel="0" collapsed="false">
      <c r="C1858" s="1" t="str">
        <f aca="false">"'$"&amp;A89&amp;"', "</f>
        <v>'$dia1_H3_3', </v>
      </c>
    </row>
    <row r="1859" customFormat="false" ht="12.8" hidden="false" customHeight="false" outlineLevel="0" collapsed="false">
      <c r="C1859" s="1" t="str">
        <f aca="false">"'$"&amp;A90&amp;"', "</f>
        <v>'$dia1_R3_3', </v>
      </c>
    </row>
    <row r="1860" customFormat="false" ht="12.8" hidden="false" customHeight="false" outlineLevel="0" collapsed="false">
      <c r="C1860" s="1" t="str">
        <f aca="false">"'$"&amp;A91&amp;"', "</f>
        <v>'$dia1_H4_3', </v>
      </c>
    </row>
    <row r="1861" customFormat="false" ht="12.8" hidden="false" customHeight="false" outlineLevel="0" collapsed="false">
      <c r="C1861" s="1" t="str">
        <f aca="false">"'$"&amp;A92&amp;"', "</f>
        <v>'$dia1_R4_3', </v>
      </c>
    </row>
    <row r="1862" customFormat="false" ht="12.8" hidden="false" customHeight="false" outlineLevel="0" collapsed="false">
      <c r="C1862" s="1" t="str">
        <f aca="false">"'$"&amp;A93&amp;"', "</f>
        <v>'$dia1_H5_3', </v>
      </c>
    </row>
    <row r="1863" customFormat="false" ht="12.8" hidden="false" customHeight="false" outlineLevel="0" collapsed="false">
      <c r="C1863" s="1" t="str">
        <f aca="false">"'$"&amp;A94&amp;"', "</f>
        <v>'$dia1_R5_3', </v>
      </c>
    </row>
    <row r="1864" customFormat="false" ht="12.8" hidden="false" customHeight="false" outlineLevel="0" collapsed="false">
      <c r="C1864" s="1" t="str">
        <f aca="false">"'$"&amp;A95&amp;"', "</f>
        <v>'$dia1_H6_3', </v>
      </c>
    </row>
    <row r="1865" customFormat="false" ht="12.8" hidden="false" customHeight="false" outlineLevel="0" collapsed="false">
      <c r="C1865" s="1" t="str">
        <f aca="false">"'$"&amp;A96&amp;"', "</f>
        <v>'$dia1_R6_3', </v>
      </c>
    </row>
    <row r="1866" customFormat="false" ht="12.8" hidden="false" customHeight="false" outlineLevel="0" collapsed="false">
      <c r="C1866" s="1" t="str">
        <f aca="false">"'$"&amp;A97&amp;"', "</f>
        <v>'$dia1_H7_3', </v>
      </c>
    </row>
    <row r="1867" customFormat="false" ht="12.8" hidden="false" customHeight="false" outlineLevel="0" collapsed="false">
      <c r="C1867" s="1" t="str">
        <f aca="false">"'$"&amp;A98&amp;"', "</f>
        <v>'$dia1_R7_3', </v>
      </c>
    </row>
    <row r="1868" customFormat="false" ht="12.8" hidden="false" customHeight="false" outlineLevel="0" collapsed="false">
      <c r="C1868" s="1" t="str">
        <f aca="false">"'$"&amp;A99&amp;"', "</f>
        <v>'$dia1_H8_3', </v>
      </c>
    </row>
    <row r="1869" customFormat="false" ht="12.8" hidden="false" customHeight="false" outlineLevel="0" collapsed="false">
      <c r="C1869" s="1" t="str">
        <f aca="false">"'$"&amp;A100&amp;"', "</f>
        <v>'$dia1_R8_3', </v>
      </c>
    </row>
    <row r="1870" customFormat="false" ht="12.8" hidden="false" customHeight="false" outlineLevel="0" collapsed="false">
      <c r="C1870" s="1" t="str">
        <f aca="false">"'$"&amp;A101&amp;"', "</f>
        <v>'$dia1_H9_3', </v>
      </c>
    </row>
    <row r="1871" customFormat="false" ht="12.8" hidden="false" customHeight="false" outlineLevel="0" collapsed="false">
      <c r="C1871" s="1" t="str">
        <f aca="false">"'$"&amp;A102&amp;"', "</f>
        <v>'$dia1_R9_3', </v>
      </c>
    </row>
    <row r="1872" customFormat="false" ht="12.8" hidden="false" customHeight="false" outlineLevel="0" collapsed="false">
      <c r="C1872" s="1" t="str">
        <f aca="false">"'$"&amp;A103&amp;"', "</f>
        <v>'$dia1_H10_3', </v>
      </c>
    </row>
    <row r="1873" customFormat="false" ht="12.8" hidden="false" customHeight="false" outlineLevel="0" collapsed="false">
      <c r="C1873" s="1" t="str">
        <f aca="false">"'$"&amp;A104&amp;"', "</f>
        <v>'$dia1_R10_3', </v>
      </c>
    </row>
    <row r="1874" customFormat="false" ht="12.8" hidden="false" customHeight="false" outlineLevel="0" collapsed="false">
      <c r="C1874" s="1" t="str">
        <f aca="false">"'$"&amp;A105&amp;"', "</f>
        <v>'$dia1_H1_4', </v>
      </c>
    </row>
    <row r="1875" customFormat="false" ht="12.8" hidden="false" customHeight="false" outlineLevel="0" collapsed="false">
      <c r="C1875" s="1" t="str">
        <f aca="false">"'$"&amp;A106&amp;"', "</f>
        <v>'$dia1_R1_4', </v>
      </c>
    </row>
    <row r="1876" customFormat="false" ht="12.8" hidden="false" customHeight="false" outlineLevel="0" collapsed="false">
      <c r="C1876" s="1" t="str">
        <f aca="false">"'$"&amp;A107&amp;"', "</f>
        <v>'$dia1_H2_4', </v>
      </c>
    </row>
    <row r="1877" customFormat="false" ht="12.8" hidden="false" customHeight="false" outlineLevel="0" collapsed="false">
      <c r="C1877" s="1" t="str">
        <f aca="false">"'$"&amp;A108&amp;"', "</f>
        <v>'$dia1_R2_4', </v>
      </c>
    </row>
    <row r="1878" customFormat="false" ht="12.8" hidden="false" customHeight="false" outlineLevel="0" collapsed="false">
      <c r="C1878" s="1" t="str">
        <f aca="false">"'$"&amp;A109&amp;"', "</f>
        <v>'$dia1_H3_4', </v>
      </c>
    </row>
    <row r="1879" customFormat="false" ht="12.8" hidden="false" customHeight="false" outlineLevel="0" collapsed="false">
      <c r="C1879" s="1" t="str">
        <f aca="false">"'$"&amp;A110&amp;"', "</f>
        <v>'$dia1_R3_4', </v>
      </c>
    </row>
    <row r="1880" customFormat="false" ht="12.8" hidden="false" customHeight="false" outlineLevel="0" collapsed="false">
      <c r="C1880" s="1" t="str">
        <f aca="false">"'$"&amp;A111&amp;"', "</f>
        <v>'$dia1_H4_4', </v>
      </c>
    </row>
    <row r="1881" customFormat="false" ht="12.8" hidden="false" customHeight="false" outlineLevel="0" collapsed="false">
      <c r="C1881" s="1" t="str">
        <f aca="false">"'$"&amp;A112&amp;"', "</f>
        <v>'$dia1_R4_4', </v>
      </c>
    </row>
    <row r="1882" customFormat="false" ht="12.8" hidden="false" customHeight="false" outlineLevel="0" collapsed="false">
      <c r="C1882" s="1" t="str">
        <f aca="false">"'$"&amp;A113&amp;"', "</f>
        <v>'$dia1_H5_4', </v>
      </c>
    </row>
    <row r="1883" customFormat="false" ht="12.8" hidden="false" customHeight="false" outlineLevel="0" collapsed="false">
      <c r="C1883" s="1" t="str">
        <f aca="false">"'$"&amp;A114&amp;"', "</f>
        <v>'$dia1_R5_4', </v>
      </c>
    </row>
    <row r="1884" customFormat="false" ht="12.8" hidden="false" customHeight="false" outlineLevel="0" collapsed="false">
      <c r="C1884" s="1" t="str">
        <f aca="false">"'$"&amp;A115&amp;"', "</f>
        <v>'$dia1_H6_4', </v>
      </c>
    </row>
    <row r="1885" customFormat="false" ht="12.8" hidden="false" customHeight="false" outlineLevel="0" collapsed="false">
      <c r="C1885" s="1" t="str">
        <f aca="false">"'$"&amp;A116&amp;"', "</f>
        <v>'$dia1_R6_4', </v>
      </c>
    </row>
    <row r="1886" customFormat="false" ht="12.8" hidden="false" customHeight="false" outlineLevel="0" collapsed="false">
      <c r="C1886" s="1" t="str">
        <f aca="false">"'$"&amp;A117&amp;"', "</f>
        <v>'$dia1_H7_4', </v>
      </c>
    </row>
    <row r="1887" customFormat="false" ht="12.8" hidden="false" customHeight="false" outlineLevel="0" collapsed="false">
      <c r="C1887" s="1" t="str">
        <f aca="false">"'$"&amp;A118&amp;"', "</f>
        <v>'$dia1_R7_4', </v>
      </c>
    </row>
    <row r="1888" customFormat="false" ht="12.8" hidden="false" customHeight="false" outlineLevel="0" collapsed="false">
      <c r="C1888" s="1" t="str">
        <f aca="false">"'$"&amp;A119&amp;"', "</f>
        <v>'$dia1_H8_4', </v>
      </c>
    </row>
    <row r="1889" customFormat="false" ht="12.8" hidden="false" customHeight="false" outlineLevel="0" collapsed="false">
      <c r="C1889" s="1" t="str">
        <f aca="false">"'$"&amp;A120&amp;"', "</f>
        <v>'$dia1_R8_4', </v>
      </c>
    </row>
    <row r="1890" customFormat="false" ht="12.8" hidden="false" customHeight="false" outlineLevel="0" collapsed="false">
      <c r="C1890" s="1" t="str">
        <f aca="false">"'$"&amp;A121&amp;"', "</f>
        <v>'$dia1_H9_4', </v>
      </c>
    </row>
    <row r="1891" customFormat="false" ht="12.8" hidden="false" customHeight="false" outlineLevel="0" collapsed="false">
      <c r="C1891" s="1" t="str">
        <f aca="false">"'$"&amp;A122&amp;"', "</f>
        <v>'$dia1_R9_4', </v>
      </c>
    </row>
    <row r="1892" customFormat="false" ht="12.8" hidden="false" customHeight="false" outlineLevel="0" collapsed="false">
      <c r="C1892" s="1" t="str">
        <f aca="false">"'$"&amp;A123&amp;"', "</f>
        <v>'$dia1_H10_4', </v>
      </c>
    </row>
    <row r="1893" customFormat="false" ht="12.8" hidden="false" customHeight="false" outlineLevel="0" collapsed="false">
      <c r="C1893" s="1" t="str">
        <f aca="false">"'$"&amp;A124&amp;"', "</f>
        <v>'$dia1_R10_4', </v>
      </c>
    </row>
    <row r="1894" customFormat="false" ht="12.8" hidden="false" customHeight="false" outlineLevel="0" collapsed="false">
      <c r="C1894" s="1" t="str">
        <f aca="false">"'$"&amp;A125&amp;"', "</f>
        <v>'$dia1_nombre1', </v>
      </c>
    </row>
    <row r="1895" customFormat="false" ht="12.8" hidden="false" customHeight="false" outlineLevel="0" collapsed="false">
      <c r="C1895" s="1" t="str">
        <f aca="false">"'$"&amp;A126&amp;"', "</f>
        <v>'$dia1_HE1_1', </v>
      </c>
    </row>
    <row r="1896" customFormat="false" ht="12.8" hidden="false" customHeight="false" outlineLevel="0" collapsed="false">
      <c r="C1896" s="1" t="str">
        <f aca="false">"'$"&amp;A127&amp;"', "</f>
        <v>'$dia1_HS1_1', </v>
      </c>
    </row>
    <row r="1897" customFormat="false" ht="12.8" hidden="false" customHeight="false" outlineLevel="0" collapsed="false">
      <c r="C1897" s="1" t="str">
        <f aca="false">"'$"&amp;A128&amp;"', "</f>
        <v>'$dia1_HE2_1', </v>
      </c>
    </row>
    <row r="1898" customFormat="false" ht="12.8" hidden="false" customHeight="false" outlineLevel="0" collapsed="false">
      <c r="C1898" s="1" t="str">
        <f aca="false">"'$"&amp;A129&amp;"', "</f>
        <v>'$dia1_HS2_1', </v>
      </c>
    </row>
    <row r="1899" customFormat="false" ht="12.8" hidden="false" customHeight="false" outlineLevel="0" collapsed="false">
      <c r="C1899" s="1" t="str">
        <f aca="false">"'$"&amp;A130&amp;"', "</f>
        <v>'$dia1_HE3_1', </v>
      </c>
    </row>
    <row r="1900" customFormat="false" ht="12.8" hidden="false" customHeight="false" outlineLevel="0" collapsed="false">
      <c r="C1900" s="1" t="str">
        <f aca="false">"'$"&amp;A131&amp;"', "</f>
        <v>'$dia1_HS3_1', </v>
      </c>
    </row>
    <row r="1901" customFormat="false" ht="12.8" hidden="false" customHeight="false" outlineLevel="0" collapsed="false">
      <c r="C1901" s="1" t="str">
        <f aca="false">"'$"&amp;A132&amp;"', "</f>
        <v>'$dia1_HE4_1', </v>
      </c>
    </row>
    <row r="1902" customFormat="false" ht="12.8" hidden="false" customHeight="false" outlineLevel="0" collapsed="false">
      <c r="C1902" s="1" t="str">
        <f aca="false">"'$"&amp;A133&amp;"', "</f>
        <v>'$dia1_HS4_1', </v>
      </c>
    </row>
    <row r="1903" customFormat="false" ht="12.8" hidden="false" customHeight="false" outlineLevel="0" collapsed="false">
      <c r="C1903" s="1" t="str">
        <f aca="false">"'$"&amp;A134&amp;"', "</f>
        <v>'$dia1_HE5_1', </v>
      </c>
    </row>
    <row r="1904" customFormat="false" ht="12.8" hidden="false" customHeight="false" outlineLevel="0" collapsed="false">
      <c r="C1904" s="1" t="str">
        <f aca="false">"'$"&amp;A135&amp;"', "</f>
        <v>'$dia1_HS5_1', </v>
      </c>
    </row>
    <row r="1905" customFormat="false" ht="12.8" hidden="false" customHeight="false" outlineLevel="0" collapsed="false">
      <c r="C1905" s="1" t="str">
        <f aca="false">"'$"&amp;A136&amp;"', "</f>
        <v>'$dia1_nombre2', </v>
      </c>
    </row>
    <row r="1906" customFormat="false" ht="12.8" hidden="false" customHeight="false" outlineLevel="0" collapsed="false">
      <c r="C1906" s="1" t="str">
        <f aca="false">"'$"&amp;A137&amp;"', "</f>
        <v>'$dia1_HE1_2', </v>
      </c>
    </row>
    <row r="1907" customFormat="false" ht="12.8" hidden="false" customHeight="false" outlineLevel="0" collapsed="false">
      <c r="C1907" s="1" t="str">
        <f aca="false">"'$"&amp;A138&amp;"', "</f>
        <v>'$dia1_HS1_2', </v>
      </c>
    </row>
    <row r="1908" customFormat="false" ht="12.8" hidden="false" customHeight="false" outlineLevel="0" collapsed="false">
      <c r="C1908" s="1" t="str">
        <f aca="false">"'$"&amp;A139&amp;"', "</f>
        <v>'$dia1_HE2_2', </v>
      </c>
    </row>
    <row r="1909" customFormat="false" ht="12.8" hidden="false" customHeight="false" outlineLevel="0" collapsed="false">
      <c r="C1909" s="1" t="str">
        <f aca="false">"'$"&amp;A140&amp;"', "</f>
        <v>'$dia1_HS2_2', </v>
      </c>
    </row>
    <row r="1910" customFormat="false" ht="12.8" hidden="false" customHeight="false" outlineLevel="0" collapsed="false">
      <c r="C1910" s="1" t="str">
        <f aca="false">"'$"&amp;A141&amp;"', "</f>
        <v>'$dia1_HE3_2', </v>
      </c>
    </row>
    <row r="1911" customFormat="false" ht="12.8" hidden="false" customHeight="false" outlineLevel="0" collapsed="false">
      <c r="C1911" s="1" t="str">
        <f aca="false">"'$"&amp;A142&amp;"', "</f>
        <v>'$dia1_HS3_2', </v>
      </c>
    </row>
    <row r="1912" customFormat="false" ht="12.8" hidden="false" customHeight="false" outlineLevel="0" collapsed="false">
      <c r="C1912" s="1" t="str">
        <f aca="false">"'$"&amp;A143&amp;"', "</f>
        <v>'$dia1_HE4_2', </v>
      </c>
    </row>
    <row r="1913" customFormat="false" ht="12.8" hidden="false" customHeight="false" outlineLevel="0" collapsed="false">
      <c r="C1913" s="1" t="str">
        <f aca="false">"'$"&amp;A144&amp;"', "</f>
        <v>'$dia1_HS4_2', </v>
      </c>
    </row>
    <row r="1914" customFormat="false" ht="12.8" hidden="false" customHeight="false" outlineLevel="0" collapsed="false">
      <c r="C1914" s="1" t="str">
        <f aca="false">"'$"&amp;A145&amp;"', "</f>
        <v>'$dia1_HE5_2', </v>
      </c>
    </row>
    <row r="1915" customFormat="false" ht="12.8" hidden="false" customHeight="false" outlineLevel="0" collapsed="false">
      <c r="C1915" s="1" t="str">
        <f aca="false">"'$"&amp;A146&amp;"', "</f>
        <v>'$dia1_HS5_2', </v>
      </c>
    </row>
    <row r="1916" customFormat="false" ht="12.8" hidden="false" customHeight="false" outlineLevel="0" collapsed="false">
      <c r="C1916" s="1" t="str">
        <f aca="false">"'$"&amp;A147&amp;"', "</f>
        <v>'$dia1_nombre3', </v>
      </c>
    </row>
    <row r="1917" customFormat="false" ht="12.8" hidden="false" customHeight="false" outlineLevel="0" collapsed="false">
      <c r="C1917" s="1" t="str">
        <f aca="false">"'$"&amp;A148&amp;"', "</f>
        <v>'$dia1_HE1_3', </v>
      </c>
    </row>
    <row r="1918" customFormat="false" ht="12.8" hidden="false" customHeight="false" outlineLevel="0" collapsed="false">
      <c r="C1918" s="1" t="str">
        <f aca="false">"'$"&amp;A149&amp;"', "</f>
        <v>'$dia1_HS1_3', </v>
      </c>
    </row>
    <row r="1919" customFormat="false" ht="12.8" hidden="false" customHeight="false" outlineLevel="0" collapsed="false">
      <c r="C1919" s="1" t="str">
        <f aca="false">"'$"&amp;A150&amp;"', "</f>
        <v>'$dia1_HE2_3', </v>
      </c>
    </row>
    <row r="1920" customFormat="false" ht="12.8" hidden="false" customHeight="false" outlineLevel="0" collapsed="false">
      <c r="C1920" s="1" t="str">
        <f aca="false">"'$"&amp;A151&amp;"', "</f>
        <v>'$dia1_HS2_3', </v>
      </c>
    </row>
    <row r="1921" customFormat="false" ht="12.8" hidden="false" customHeight="false" outlineLevel="0" collapsed="false">
      <c r="C1921" s="1" t="str">
        <f aca="false">"'$"&amp;A152&amp;"', "</f>
        <v>'$dia1_HE3_3', </v>
      </c>
    </row>
    <row r="1922" customFormat="false" ht="12.8" hidden="false" customHeight="false" outlineLevel="0" collapsed="false">
      <c r="C1922" s="1" t="str">
        <f aca="false">"'$"&amp;A153&amp;"', "</f>
        <v>'$dia1_HS3_3', </v>
      </c>
    </row>
    <row r="1923" customFormat="false" ht="12.8" hidden="false" customHeight="false" outlineLevel="0" collapsed="false">
      <c r="C1923" s="1" t="str">
        <f aca="false">"'$"&amp;A154&amp;"', "</f>
        <v>'$dia1_HE4_3', </v>
      </c>
    </row>
    <row r="1924" customFormat="false" ht="12.8" hidden="false" customHeight="false" outlineLevel="0" collapsed="false">
      <c r="C1924" s="1" t="str">
        <f aca="false">"'$"&amp;A155&amp;"', "</f>
        <v>'$dia1_HS4_3', </v>
      </c>
    </row>
    <row r="1925" customFormat="false" ht="12.8" hidden="false" customHeight="false" outlineLevel="0" collapsed="false">
      <c r="C1925" s="1" t="str">
        <f aca="false">"'$"&amp;A156&amp;"', "</f>
        <v>'$dia1_HE5_3', </v>
      </c>
    </row>
    <row r="1926" customFormat="false" ht="12.8" hidden="false" customHeight="false" outlineLevel="0" collapsed="false">
      <c r="C1926" s="1" t="str">
        <f aca="false">"'$"&amp;A157&amp;"', "</f>
        <v>'$dia1_HS5_3', </v>
      </c>
    </row>
    <row r="1927" customFormat="false" ht="12.8" hidden="false" customHeight="false" outlineLevel="0" collapsed="false">
      <c r="C1927" s="1" t="str">
        <f aca="false">"'$"&amp;A158&amp;"', "</f>
        <v>'$dia1_nombre4', </v>
      </c>
    </row>
    <row r="1928" customFormat="false" ht="12.8" hidden="false" customHeight="false" outlineLevel="0" collapsed="false">
      <c r="C1928" s="1" t="str">
        <f aca="false">"'$"&amp;A159&amp;"', "</f>
        <v>'$dia1_HE1_4', </v>
      </c>
    </row>
    <row r="1929" customFormat="false" ht="12.8" hidden="false" customHeight="false" outlineLevel="0" collapsed="false">
      <c r="C1929" s="1" t="str">
        <f aca="false">"'$"&amp;A160&amp;"', "</f>
        <v>'$dia1_HS1_4', </v>
      </c>
    </row>
    <row r="1930" customFormat="false" ht="12.8" hidden="false" customHeight="false" outlineLevel="0" collapsed="false">
      <c r="C1930" s="1" t="str">
        <f aca="false">"'$"&amp;A161&amp;"', "</f>
        <v>'$dia1_HE2_4', </v>
      </c>
    </row>
    <row r="1931" customFormat="false" ht="12.8" hidden="false" customHeight="false" outlineLevel="0" collapsed="false">
      <c r="C1931" s="1" t="str">
        <f aca="false">"'$"&amp;A162&amp;"', "</f>
        <v>'$dia1_HS2_4', </v>
      </c>
    </row>
    <row r="1932" customFormat="false" ht="12.8" hidden="false" customHeight="false" outlineLevel="0" collapsed="false">
      <c r="C1932" s="1" t="str">
        <f aca="false">"'$"&amp;A163&amp;"', "</f>
        <v>'$dia1_HE3_4', </v>
      </c>
    </row>
    <row r="1933" customFormat="false" ht="12.8" hidden="false" customHeight="false" outlineLevel="0" collapsed="false">
      <c r="C1933" s="1" t="str">
        <f aca="false">"'$"&amp;A164&amp;"', "</f>
        <v>'$dia1_HS3_4', </v>
      </c>
    </row>
    <row r="1934" customFormat="false" ht="12.8" hidden="false" customHeight="false" outlineLevel="0" collapsed="false">
      <c r="C1934" s="1" t="str">
        <f aca="false">"'$"&amp;A165&amp;"', "</f>
        <v>'$dia1_HE4_4', </v>
      </c>
    </row>
    <row r="1935" customFormat="false" ht="12.8" hidden="false" customHeight="false" outlineLevel="0" collapsed="false">
      <c r="C1935" s="1" t="str">
        <f aca="false">"'$"&amp;A166&amp;"', "</f>
        <v>'$dia1_HS4_4', </v>
      </c>
    </row>
    <row r="1936" customFormat="false" ht="12.8" hidden="false" customHeight="false" outlineLevel="0" collapsed="false">
      <c r="C1936" s="1" t="str">
        <f aca="false">"'$"&amp;A167&amp;"', "</f>
        <v>'$dia1_HE5_4', </v>
      </c>
    </row>
    <row r="1937" customFormat="false" ht="12.8" hidden="false" customHeight="false" outlineLevel="0" collapsed="false">
      <c r="C1937" s="1" t="str">
        <f aca="false">"'$"&amp;A168&amp;"', "</f>
        <v>'$dia1_HS5_4', </v>
      </c>
    </row>
    <row r="1938" customFormat="false" ht="12.8" hidden="false" customHeight="false" outlineLevel="0" collapsed="false">
      <c r="C1938" s="1" t="str">
        <f aca="false">"'$"&amp;A169&amp;"', "</f>
        <v>'$dia1_nombre5', </v>
      </c>
    </row>
    <row r="1939" customFormat="false" ht="12.8" hidden="false" customHeight="false" outlineLevel="0" collapsed="false">
      <c r="C1939" s="1" t="str">
        <f aca="false">"'$"&amp;A170&amp;"', "</f>
        <v>'$dia1_HE1_5', </v>
      </c>
    </row>
    <row r="1940" customFormat="false" ht="12.8" hidden="false" customHeight="false" outlineLevel="0" collapsed="false">
      <c r="C1940" s="1" t="str">
        <f aca="false">"'$"&amp;A171&amp;"', "</f>
        <v>'$dia1_HS1_5', </v>
      </c>
    </row>
    <row r="1941" customFormat="false" ht="12.8" hidden="false" customHeight="false" outlineLevel="0" collapsed="false">
      <c r="C1941" s="1" t="str">
        <f aca="false">"'$"&amp;A172&amp;"', "</f>
        <v>'$dia1_HE2_5', </v>
      </c>
    </row>
    <row r="1942" customFormat="false" ht="12.8" hidden="false" customHeight="false" outlineLevel="0" collapsed="false">
      <c r="C1942" s="1" t="str">
        <f aca="false">"'$"&amp;A173&amp;"', "</f>
        <v>'$dia1_HS2_5', </v>
      </c>
    </row>
    <row r="1943" customFormat="false" ht="12.8" hidden="false" customHeight="false" outlineLevel="0" collapsed="false">
      <c r="C1943" s="1" t="str">
        <f aca="false">"'$"&amp;A174&amp;"', "</f>
        <v>'$dia1_HE3_5', </v>
      </c>
    </row>
    <row r="1944" customFormat="false" ht="12.8" hidden="false" customHeight="false" outlineLevel="0" collapsed="false">
      <c r="C1944" s="1" t="str">
        <f aca="false">"'$"&amp;A175&amp;"', "</f>
        <v>'$dia1_HS3_5', </v>
      </c>
    </row>
    <row r="1945" customFormat="false" ht="12.8" hidden="false" customHeight="false" outlineLevel="0" collapsed="false">
      <c r="C1945" s="1" t="str">
        <f aca="false">"'$"&amp;A176&amp;"', "</f>
        <v>'$dia1_HE4_5', </v>
      </c>
    </row>
    <row r="1946" customFormat="false" ht="12.8" hidden="false" customHeight="false" outlineLevel="0" collapsed="false">
      <c r="C1946" s="1" t="str">
        <f aca="false">"'$"&amp;A177&amp;"', "</f>
        <v>'$dia1_HS4_5', </v>
      </c>
    </row>
    <row r="1947" customFormat="false" ht="12.8" hidden="false" customHeight="false" outlineLevel="0" collapsed="false">
      <c r="C1947" s="1" t="str">
        <f aca="false">"'$"&amp;A178&amp;"', "</f>
        <v>'$dia1_HE5_5', </v>
      </c>
    </row>
    <row r="1948" customFormat="false" ht="12.8" hidden="false" customHeight="false" outlineLevel="0" collapsed="false">
      <c r="C1948" s="1" t="str">
        <f aca="false">"'$"&amp;A179&amp;"', "</f>
        <v>'$dia1_HS5_5', </v>
      </c>
    </row>
    <row r="1949" customFormat="false" ht="12.8" hidden="false" customHeight="false" outlineLevel="0" collapsed="false">
      <c r="C1949" s="1" t="str">
        <f aca="false">"'$"&amp;A180&amp;"', "</f>
        <v>'$dia2_fecha', </v>
      </c>
    </row>
    <row r="1950" customFormat="false" ht="12.8" hidden="false" customHeight="false" outlineLevel="0" collapsed="false">
      <c r="C1950" s="1" t="str">
        <f aca="false">"'$"&amp;A181&amp;"', "</f>
        <v>'$dia2_equipo', </v>
      </c>
    </row>
    <row r="1951" customFormat="false" ht="12.8" hidden="false" customHeight="false" outlineLevel="0" collapsed="false">
      <c r="C1951" s="1" t="str">
        <f aca="false">"'$"&amp;A182&amp;"', "</f>
        <v>'$dia2_marca', </v>
      </c>
    </row>
    <row r="1952" customFormat="false" ht="12.8" hidden="false" customHeight="false" outlineLevel="0" collapsed="false">
      <c r="C1952" s="1" t="str">
        <f aca="false">"'$"&amp;A183&amp;"', "</f>
        <v>'$dia2_fecha_calib', </v>
      </c>
    </row>
    <row r="1953" customFormat="false" ht="12.8" hidden="false" customHeight="false" outlineLevel="0" collapsed="false">
      <c r="C1953" s="1" t="str">
        <f aca="false">"'$"&amp;A184&amp;"', "</f>
        <v>'$dia2_propietario', </v>
      </c>
    </row>
    <row r="1954" customFormat="false" ht="12.8" hidden="false" customHeight="false" outlineLevel="0" collapsed="false">
      <c r="C1954" s="1" t="str">
        <f aca="false">"'$"&amp;A185&amp;"', "</f>
        <v>'$dia2_bumptest_por', </v>
      </c>
    </row>
    <row r="1955" customFormat="false" ht="12.8" hidden="false" customHeight="false" outlineLevel="0" collapsed="false">
      <c r="C1955" s="1" t="str">
        <f aca="false">"'$"&amp;A186&amp;"', "</f>
        <v>'$dia2_LEL', </v>
      </c>
    </row>
    <row r="1956" customFormat="false" ht="12.8" hidden="false" customHeight="false" outlineLevel="0" collapsed="false">
      <c r="C1956" s="1" t="str">
        <f aca="false">"'$"&amp;A187&amp;"', "</f>
        <v>'$dia2_O', </v>
      </c>
    </row>
    <row r="1957" customFormat="false" ht="12.8" hidden="false" customHeight="false" outlineLevel="0" collapsed="false">
      <c r="C1957" s="1" t="str">
        <f aca="false">"'$"&amp;A188&amp;"', "</f>
        <v>'$dia2_H2S', </v>
      </c>
    </row>
    <row r="1958" customFormat="false" ht="12.8" hidden="false" customHeight="false" outlineLevel="0" collapsed="false">
      <c r="C1958" s="1" t="str">
        <f aca="false">"'$"&amp;A189&amp;"', "</f>
        <v>'$dia2_CO', </v>
      </c>
    </row>
    <row r="1959" customFormat="false" ht="12.8" hidden="false" customHeight="false" outlineLevel="0" collapsed="false">
      <c r="C1959" s="1" t="str">
        <f aca="false">"'$"&amp;A190&amp;"', "</f>
        <v>'$dia2_pasa_bumptest', </v>
      </c>
    </row>
    <row r="1960" customFormat="false" ht="12.8" hidden="false" customHeight="false" outlineLevel="0" collapsed="false">
      <c r="C1960" s="1" t="str">
        <f aca="false">"'$"&amp;A191&amp;"', "</f>
        <v>'$dia2_H1_1', </v>
      </c>
    </row>
    <row r="1961" customFormat="false" ht="12.8" hidden="false" customHeight="false" outlineLevel="0" collapsed="false">
      <c r="C1961" s="1" t="str">
        <f aca="false">"'$"&amp;A192&amp;"', "</f>
        <v>'$dia2_R1_1', </v>
      </c>
    </row>
    <row r="1962" customFormat="false" ht="12.8" hidden="false" customHeight="false" outlineLevel="0" collapsed="false">
      <c r="C1962" s="1" t="str">
        <f aca="false">"'$"&amp;A193&amp;"', "</f>
        <v>'$dia2_H2_1', </v>
      </c>
    </row>
    <row r="1963" customFormat="false" ht="12.8" hidden="false" customHeight="false" outlineLevel="0" collapsed="false">
      <c r="C1963" s="1" t="str">
        <f aca="false">"'$"&amp;A194&amp;"', "</f>
        <v>'$dia2_R2_1', </v>
      </c>
    </row>
    <row r="1964" customFormat="false" ht="12.8" hidden="false" customHeight="false" outlineLevel="0" collapsed="false">
      <c r="C1964" s="1" t="str">
        <f aca="false">"'$"&amp;A195&amp;"', "</f>
        <v>'$dia2_H3_1', </v>
      </c>
    </row>
    <row r="1965" customFormat="false" ht="12.8" hidden="false" customHeight="false" outlineLevel="0" collapsed="false">
      <c r="C1965" s="1" t="str">
        <f aca="false">"'$"&amp;A196&amp;"', "</f>
        <v>'$dia2_R3_1', </v>
      </c>
    </row>
    <row r="1966" customFormat="false" ht="12.8" hidden="false" customHeight="false" outlineLevel="0" collapsed="false">
      <c r="C1966" s="1" t="str">
        <f aca="false">"'$"&amp;A197&amp;"', "</f>
        <v>'$dia2_H4_1', </v>
      </c>
    </row>
    <row r="1967" customFormat="false" ht="12.8" hidden="false" customHeight="false" outlineLevel="0" collapsed="false">
      <c r="C1967" s="1" t="str">
        <f aca="false">"'$"&amp;A198&amp;"', "</f>
        <v>'$dia2_R4_1', </v>
      </c>
    </row>
    <row r="1968" customFormat="false" ht="12.8" hidden="false" customHeight="false" outlineLevel="0" collapsed="false">
      <c r="C1968" s="1" t="str">
        <f aca="false">"'$"&amp;A199&amp;"', "</f>
        <v>'$dia2_H5_1', </v>
      </c>
    </row>
    <row r="1969" customFormat="false" ht="12.8" hidden="false" customHeight="false" outlineLevel="0" collapsed="false">
      <c r="C1969" s="1" t="str">
        <f aca="false">"'$"&amp;A200&amp;"', "</f>
        <v>'$dia2_R5_1', </v>
      </c>
    </row>
    <row r="1970" customFormat="false" ht="12.8" hidden="false" customHeight="false" outlineLevel="0" collapsed="false">
      <c r="C1970" s="1" t="str">
        <f aca="false">"'$"&amp;A201&amp;"', "</f>
        <v>'$dia2_H6_1', </v>
      </c>
    </row>
    <row r="1971" customFormat="false" ht="12.8" hidden="false" customHeight="false" outlineLevel="0" collapsed="false">
      <c r="C1971" s="1" t="str">
        <f aca="false">"'$"&amp;A202&amp;"', "</f>
        <v>'$dia2_R6_1', </v>
      </c>
    </row>
    <row r="1972" customFormat="false" ht="12.8" hidden="false" customHeight="false" outlineLevel="0" collapsed="false">
      <c r="C1972" s="1" t="str">
        <f aca="false">"'$"&amp;A203&amp;"', "</f>
        <v>'$dia2_H7_1', </v>
      </c>
    </row>
    <row r="1973" customFormat="false" ht="12.8" hidden="false" customHeight="false" outlineLevel="0" collapsed="false">
      <c r="C1973" s="1" t="str">
        <f aca="false">"'$"&amp;A204&amp;"', "</f>
        <v>'$dia2_R7_1', </v>
      </c>
    </row>
    <row r="1974" customFormat="false" ht="12.8" hidden="false" customHeight="false" outlineLevel="0" collapsed="false">
      <c r="C1974" s="1" t="str">
        <f aca="false">"'$"&amp;A205&amp;"', "</f>
        <v>'$dia2_H8_1', </v>
      </c>
    </row>
    <row r="1975" customFormat="false" ht="12.8" hidden="false" customHeight="false" outlineLevel="0" collapsed="false">
      <c r="C1975" s="1" t="str">
        <f aca="false">"'$"&amp;A206&amp;"', "</f>
        <v>'$dia2_R8_1', </v>
      </c>
    </row>
    <row r="1976" customFormat="false" ht="12.8" hidden="false" customHeight="false" outlineLevel="0" collapsed="false">
      <c r="C1976" s="1" t="str">
        <f aca="false">"'$"&amp;A207&amp;"', "</f>
        <v>'$dia2_H9_1', </v>
      </c>
    </row>
    <row r="1977" customFormat="false" ht="12.8" hidden="false" customHeight="false" outlineLevel="0" collapsed="false">
      <c r="C1977" s="1" t="str">
        <f aca="false">"'$"&amp;A208&amp;"', "</f>
        <v>'$dia2_R9_1', </v>
      </c>
    </row>
    <row r="1978" customFormat="false" ht="12.8" hidden="false" customHeight="false" outlineLevel="0" collapsed="false">
      <c r="C1978" s="1" t="str">
        <f aca="false">"'$"&amp;A209&amp;"', "</f>
        <v>'$dia2_H10_1', </v>
      </c>
    </row>
    <row r="1979" customFormat="false" ht="12.8" hidden="false" customHeight="false" outlineLevel="0" collapsed="false">
      <c r="C1979" s="1" t="str">
        <f aca="false">"'$"&amp;A210&amp;"', "</f>
        <v>'$dia2_R10_1', </v>
      </c>
    </row>
    <row r="1980" customFormat="false" ht="12.8" hidden="false" customHeight="false" outlineLevel="0" collapsed="false">
      <c r="C1980" s="1" t="str">
        <f aca="false">"'$"&amp;A211&amp;"', "</f>
        <v>'$dia2_H1_2', </v>
      </c>
    </row>
    <row r="1981" customFormat="false" ht="12.8" hidden="false" customHeight="false" outlineLevel="0" collapsed="false">
      <c r="C1981" s="1" t="str">
        <f aca="false">"'$"&amp;A212&amp;"', "</f>
        <v>'$dia2_R1_2', </v>
      </c>
    </row>
    <row r="1982" customFormat="false" ht="12.8" hidden="false" customHeight="false" outlineLevel="0" collapsed="false">
      <c r="C1982" s="1" t="str">
        <f aca="false">"'$"&amp;A213&amp;"', "</f>
        <v>'$dia2_H2_2', </v>
      </c>
    </row>
    <row r="1983" customFormat="false" ht="12.8" hidden="false" customHeight="false" outlineLevel="0" collapsed="false">
      <c r="C1983" s="1" t="str">
        <f aca="false">"'$"&amp;A214&amp;"', "</f>
        <v>'$dia2_R2_2', </v>
      </c>
    </row>
    <row r="1984" customFormat="false" ht="12.8" hidden="false" customHeight="false" outlineLevel="0" collapsed="false">
      <c r="C1984" s="1" t="str">
        <f aca="false">"'$"&amp;A215&amp;"', "</f>
        <v>'$dia2_H3_2', </v>
      </c>
    </row>
    <row r="1985" customFormat="false" ht="12.8" hidden="false" customHeight="false" outlineLevel="0" collapsed="false">
      <c r="C1985" s="1" t="str">
        <f aca="false">"'$"&amp;A216&amp;"', "</f>
        <v>'$dia2_R3_2', </v>
      </c>
    </row>
    <row r="1986" customFormat="false" ht="12.8" hidden="false" customHeight="false" outlineLevel="0" collapsed="false">
      <c r="C1986" s="1" t="str">
        <f aca="false">"'$"&amp;A217&amp;"', "</f>
        <v>'$dia2_H4_2', </v>
      </c>
    </row>
    <row r="1987" customFormat="false" ht="12.8" hidden="false" customHeight="false" outlineLevel="0" collapsed="false">
      <c r="C1987" s="1" t="str">
        <f aca="false">"'$"&amp;A218&amp;"', "</f>
        <v>'$dia2_R4_2', </v>
      </c>
    </row>
    <row r="1988" customFormat="false" ht="12.8" hidden="false" customHeight="false" outlineLevel="0" collapsed="false">
      <c r="C1988" s="1" t="str">
        <f aca="false">"'$"&amp;A219&amp;"', "</f>
        <v>'$dia2_H5_2', </v>
      </c>
    </row>
    <row r="1989" customFormat="false" ht="12.8" hidden="false" customHeight="false" outlineLevel="0" collapsed="false">
      <c r="C1989" s="1" t="str">
        <f aca="false">"'$"&amp;A220&amp;"', "</f>
        <v>'$dia2_R5_2', </v>
      </c>
    </row>
    <row r="1990" customFormat="false" ht="12.8" hidden="false" customHeight="false" outlineLevel="0" collapsed="false">
      <c r="C1990" s="1" t="str">
        <f aca="false">"'$"&amp;A221&amp;"', "</f>
        <v>'$dia2_H6_2', </v>
      </c>
    </row>
    <row r="1991" customFormat="false" ht="12.8" hidden="false" customHeight="false" outlineLevel="0" collapsed="false">
      <c r="C1991" s="1" t="str">
        <f aca="false">"'$"&amp;A222&amp;"', "</f>
        <v>'$dia2_R6_2', </v>
      </c>
    </row>
    <row r="1992" customFormat="false" ht="12.8" hidden="false" customHeight="false" outlineLevel="0" collapsed="false">
      <c r="C1992" s="1" t="str">
        <f aca="false">"'$"&amp;A223&amp;"', "</f>
        <v>'$dia2_H7_2', </v>
      </c>
    </row>
    <row r="1993" customFormat="false" ht="12.8" hidden="false" customHeight="false" outlineLevel="0" collapsed="false">
      <c r="C1993" s="1" t="str">
        <f aca="false">"'$"&amp;A224&amp;"', "</f>
        <v>'$dia2_R7_2', </v>
      </c>
    </row>
    <row r="1994" customFormat="false" ht="12.8" hidden="false" customHeight="false" outlineLevel="0" collapsed="false">
      <c r="C1994" s="1" t="str">
        <f aca="false">"'$"&amp;A225&amp;"', "</f>
        <v>'$dia2_H8_2', </v>
      </c>
    </row>
    <row r="1995" customFormat="false" ht="12.8" hidden="false" customHeight="false" outlineLevel="0" collapsed="false">
      <c r="C1995" s="1" t="str">
        <f aca="false">"'$"&amp;A226&amp;"', "</f>
        <v>'$dia2_R8_2', </v>
      </c>
    </row>
    <row r="1996" customFormat="false" ht="12.8" hidden="false" customHeight="false" outlineLevel="0" collapsed="false">
      <c r="C1996" s="1" t="str">
        <f aca="false">"'$"&amp;A227&amp;"', "</f>
        <v>'$dia2_H9_2', </v>
      </c>
    </row>
    <row r="1997" customFormat="false" ht="12.8" hidden="false" customHeight="false" outlineLevel="0" collapsed="false">
      <c r="C1997" s="1" t="str">
        <f aca="false">"'$"&amp;A228&amp;"', "</f>
        <v>'$dia2_R9_2', </v>
      </c>
    </row>
    <row r="1998" customFormat="false" ht="12.8" hidden="false" customHeight="false" outlineLevel="0" collapsed="false">
      <c r="C1998" s="1" t="str">
        <f aca="false">"'$"&amp;A229&amp;"', "</f>
        <v>'$dia2_H10_2', </v>
      </c>
    </row>
    <row r="1999" customFormat="false" ht="12.8" hidden="false" customHeight="false" outlineLevel="0" collapsed="false">
      <c r="C1999" s="1" t="str">
        <f aca="false">"'$"&amp;A230&amp;"', "</f>
        <v>'$dia2_R10_2', </v>
      </c>
    </row>
    <row r="2000" customFormat="false" ht="12.8" hidden="false" customHeight="false" outlineLevel="0" collapsed="false">
      <c r="C2000" s="1" t="str">
        <f aca="false">"'$"&amp;A231&amp;"', "</f>
        <v>'$dia2_H1_3', </v>
      </c>
    </row>
    <row r="2001" customFormat="false" ht="12.8" hidden="false" customHeight="false" outlineLevel="0" collapsed="false">
      <c r="C2001" s="1" t="str">
        <f aca="false">"'$"&amp;A232&amp;"', "</f>
        <v>'$dia2_R1_3', </v>
      </c>
    </row>
    <row r="2002" customFormat="false" ht="12.8" hidden="false" customHeight="false" outlineLevel="0" collapsed="false">
      <c r="C2002" s="1" t="str">
        <f aca="false">"'$"&amp;A233&amp;"', "</f>
        <v>'$dia2_H2_3', </v>
      </c>
    </row>
    <row r="2003" customFormat="false" ht="12.8" hidden="false" customHeight="false" outlineLevel="0" collapsed="false">
      <c r="C2003" s="1" t="str">
        <f aca="false">"'$"&amp;A234&amp;"', "</f>
        <v>'$dia2_R2_3', </v>
      </c>
    </row>
    <row r="2004" customFormat="false" ht="12.8" hidden="false" customHeight="false" outlineLevel="0" collapsed="false">
      <c r="C2004" s="1" t="str">
        <f aca="false">"'$"&amp;A235&amp;"', "</f>
        <v>'$dia2_H3_3', </v>
      </c>
    </row>
    <row r="2005" customFormat="false" ht="12.8" hidden="false" customHeight="false" outlineLevel="0" collapsed="false">
      <c r="C2005" s="1" t="str">
        <f aca="false">"'$"&amp;A236&amp;"', "</f>
        <v>'$dia2_R3_3', </v>
      </c>
    </row>
    <row r="2006" customFormat="false" ht="12.8" hidden="false" customHeight="false" outlineLevel="0" collapsed="false">
      <c r="C2006" s="1" t="str">
        <f aca="false">"'$"&amp;A237&amp;"', "</f>
        <v>'$dia2_H4_3', </v>
      </c>
    </row>
    <row r="2007" customFormat="false" ht="12.8" hidden="false" customHeight="false" outlineLevel="0" collapsed="false">
      <c r="C2007" s="1" t="str">
        <f aca="false">"'$"&amp;A238&amp;"', "</f>
        <v>'$dia2_R4_3', </v>
      </c>
    </row>
    <row r="2008" customFormat="false" ht="12.8" hidden="false" customHeight="false" outlineLevel="0" collapsed="false">
      <c r="C2008" s="1" t="str">
        <f aca="false">"'$"&amp;A239&amp;"', "</f>
        <v>'$dia2_H5_3', </v>
      </c>
    </row>
    <row r="2009" customFormat="false" ht="12.8" hidden="false" customHeight="false" outlineLevel="0" collapsed="false">
      <c r="C2009" s="1" t="str">
        <f aca="false">"'$"&amp;A240&amp;"', "</f>
        <v>'$dia2_R5_3', </v>
      </c>
    </row>
    <row r="2010" customFormat="false" ht="12.8" hidden="false" customHeight="false" outlineLevel="0" collapsed="false">
      <c r="C2010" s="1" t="str">
        <f aca="false">"'$"&amp;A241&amp;"', "</f>
        <v>'$dia2_H6_3', </v>
      </c>
    </row>
    <row r="2011" customFormat="false" ht="12.8" hidden="false" customHeight="false" outlineLevel="0" collapsed="false">
      <c r="C2011" s="1" t="str">
        <f aca="false">"'$"&amp;A242&amp;"', "</f>
        <v>'$dia2_R6_3', </v>
      </c>
    </row>
    <row r="2012" customFormat="false" ht="12.8" hidden="false" customHeight="false" outlineLevel="0" collapsed="false">
      <c r="C2012" s="1" t="str">
        <f aca="false">"'$"&amp;A243&amp;"', "</f>
        <v>'$dia2_H7_3', </v>
      </c>
    </row>
    <row r="2013" customFormat="false" ht="12.8" hidden="false" customHeight="false" outlineLevel="0" collapsed="false">
      <c r="C2013" s="1" t="str">
        <f aca="false">"'$"&amp;A244&amp;"', "</f>
        <v>'$dia2_R7_3', </v>
      </c>
    </row>
    <row r="2014" customFormat="false" ht="12.8" hidden="false" customHeight="false" outlineLevel="0" collapsed="false">
      <c r="C2014" s="1" t="str">
        <f aca="false">"'$"&amp;A245&amp;"', "</f>
        <v>'$dia2_H8_3', </v>
      </c>
    </row>
    <row r="2015" customFormat="false" ht="12.8" hidden="false" customHeight="false" outlineLevel="0" collapsed="false">
      <c r="C2015" s="1" t="str">
        <f aca="false">"'$"&amp;A246&amp;"', "</f>
        <v>'$dia2_R8_3', </v>
      </c>
    </row>
    <row r="2016" customFormat="false" ht="12.8" hidden="false" customHeight="false" outlineLevel="0" collapsed="false">
      <c r="C2016" s="1" t="str">
        <f aca="false">"'$"&amp;A247&amp;"', "</f>
        <v>'$dia2_H9_3', </v>
      </c>
    </row>
    <row r="2017" customFormat="false" ht="12.8" hidden="false" customHeight="false" outlineLevel="0" collapsed="false">
      <c r="C2017" s="1" t="str">
        <f aca="false">"'$"&amp;A248&amp;"', "</f>
        <v>'$dia2_R9_3', </v>
      </c>
    </row>
    <row r="2018" customFormat="false" ht="12.8" hidden="false" customHeight="false" outlineLevel="0" collapsed="false">
      <c r="C2018" s="1" t="str">
        <f aca="false">"'$"&amp;A249&amp;"', "</f>
        <v>'$dia2_H10_3', </v>
      </c>
    </row>
    <row r="2019" customFormat="false" ht="12.8" hidden="false" customHeight="false" outlineLevel="0" collapsed="false">
      <c r="C2019" s="1" t="str">
        <f aca="false">"'$"&amp;A250&amp;"', "</f>
        <v>'$dia2_R10_3', </v>
      </c>
    </row>
    <row r="2020" customFormat="false" ht="12.8" hidden="false" customHeight="false" outlineLevel="0" collapsed="false">
      <c r="C2020" s="1" t="str">
        <f aca="false">"'$"&amp;A251&amp;"', "</f>
        <v>'$dia2_H1_4', </v>
      </c>
    </row>
    <row r="2021" customFormat="false" ht="12.8" hidden="false" customHeight="false" outlineLevel="0" collapsed="false">
      <c r="C2021" s="1" t="str">
        <f aca="false">"'$"&amp;A252&amp;"', "</f>
        <v>'$dia2_R1_4', </v>
      </c>
    </row>
    <row r="2022" customFormat="false" ht="12.8" hidden="false" customHeight="false" outlineLevel="0" collapsed="false">
      <c r="C2022" s="1" t="str">
        <f aca="false">"'$"&amp;A253&amp;"', "</f>
        <v>'$dia2_H2_4', </v>
      </c>
    </row>
    <row r="2023" customFormat="false" ht="12.8" hidden="false" customHeight="false" outlineLevel="0" collapsed="false">
      <c r="C2023" s="1" t="str">
        <f aca="false">"'$"&amp;A254&amp;"', "</f>
        <v>'$dia2_R2_4', </v>
      </c>
    </row>
    <row r="2024" customFormat="false" ht="12.8" hidden="false" customHeight="false" outlineLevel="0" collapsed="false">
      <c r="C2024" s="1" t="str">
        <f aca="false">"'$"&amp;A255&amp;"', "</f>
        <v>'$dia2_H3_4', </v>
      </c>
    </row>
    <row r="2025" customFormat="false" ht="12.8" hidden="false" customHeight="false" outlineLevel="0" collapsed="false">
      <c r="C2025" s="1" t="str">
        <f aca="false">"'$"&amp;A256&amp;"', "</f>
        <v>'$dia2_R3_4', </v>
      </c>
    </row>
    <row r="2026" customFormat="false" ht="12.8" hidden="false" customHeight="false" outlineLevel="0" collapsed="false">
      <c r="C2026" s="1" t="str">
        <f aca="false">"'$"&amp;A257&amp;"', "</f>
        <v>'$dia2_H4_4', </v>
      </c>
    </row>
    <row r="2027" customFormat="false" ht="12.8" hidden="false" customHeight="false" outlineLevel="0" collapsed="false">
      <c r="C2027" s="1" t="str">
        <f aca="false">"'$"&amp;A258&amp;"', "</f>
        <v>'$dia2_R4_4', </v>
      </c>
    </row>
    <row r="2028" customFormat="false" ht="12.8" hidden="false" customHeight="false" outlineLevel="0" collapsed="false">
      <c r="C2028" s="1" t="str">
        <f aca="false">"'$"&amp;A259&amp;"', "</f>
        <v>'$dia2_H5_4', </v>
      </c>
    </row>
    <row r="2029" customFormat="false" ht="12.8" hidden="false" customHeight="false" outlineLevel="0" collapsed="false">
      <c r="C2029" s="1" t="str">
        <f aca="false">"'$"&amp;A260&amp;"', "</f>
        <v>'$dia2_R5_4', </v>
      </c>
    </row>
    <row r="2030" customFormat="false" ht="12.8" hidden="false" customHeight="false" outlineLevel="0" collapsed="false">
      <c r="C2030" s="1" t="str">
        <f aca="false">"'$"&amp;A261&amp;"', "</f>
        <v>'$dia2_H6_4', </v>
      </c>
    </row>
    <row r="2031" customFormat="false" ht="12.8" hidden="false" customHeight="false" outlineLevel="0" collapsed="false">
      <c r="C2031" s="1" t="str">
        <f aca="false">"'$"&amp;A262&amp;"', "</f>
        <v>'$dia2_R6_4', </v>
      </c>
    </row>
    <row r="2032" customFormat="false" ht="12.8" hidden="false" customHeight="false" outlineLevel="0" collapsed="false">
      <c r="C2032" s="1" t="str">
        <f aca="false">"'$"&amp;A263&amp;"', "</f>
        <v>'$dia2_H7_4', </v>
      </c>
    </row>
    <row r="2033" customFormat="false" ht="12.8" hidden="false" customHeight="false" outlineLevel="0" collapsed="false">
      <c r="C2033" s="1" t="str">
        <f aca="false">"'$"&amp;A264&amp;"', "</f>
        <v>'$dia2_R7_4', </v>
      </c>
    </row>
    <row r="2034" customFormat="false" ht="12.8" hidden="false" customHeight="false" outlineLevel="0" collapsed="false">
      <c r="C2034" s="1" t="str">
        <f aca="false">"'$"&amp;A265&amp;"', "</f>
        <v>'$dia2_H8_4', </v>
      </c>
    </row>
    <row r="2035" customFormat="false" ht="12.8" hidden="false" customHeight="false" outlineLevel="0" collapsed="false">
      <c r="C2035" s="1" t="str">
        <f aca="false">"'$"&amp;A266&amp;"', "</f>
        <v>'$dia2_R8_4', </v>
      </c>
    </row>
    <row r="2036" customFormat="false" ht="12.8" hidden="false" customHeight="false" outlineLevel="0" collapsed="false">
      <c r="C2036" s="1" t="str">
        <f aca="false">"'$"&amp;A267&amp;"', "</f>
        <v>'$dia2_H9_4', </v>
      </c>
    </row>
    <row r="2037" customFormat="false" ht="12.8" hidden="false" customHeight="false" outlineLevel="0" collapsed="false">
      <c r="C2037" s="1" t="str">
        <f aca="false">"'$"&amp;A268&amp;"', "</f>
        <v>'$dia2_R9_4', </v>
      </c>
    </row>
    <row r="2038" customFormat="false" ht="12.8" hidden="false" customHeight="false" outlineLevel="0" collapsed="false">
      <c r="C2038" s="1" t="str">
        <f aca="false">"'$"&amp;A269&amp;"', "</f>
        <v>'$dia2_H10_4', </v>
      </c>
    </row>
    <row r="2039" customFormat="false" ht="12.8" hidden="false" customHeight="false" outlineLevel="0" collapsed="false">
      <c r="C2039" s="1" t="str">
        <f aca="false">"'$"&amp;A270&amp;"', "</f>
        <v>'$dia2_R10_4', </v>
      </c>
    </row>
    <row r="2040" customFormat="false" ht="12.8" hidden="false" customHeight="false" outlineLevel="0" collapsed="false">
      <c r="C2040" s="1" t="str">
        <f aca="false">"'$"&amp;A271&amp;"', "</f>
        <v>'$dia2_nombre1', </v>
      </c>
    </row>
    <row r="2041" customFormat="false" ht="12.8" hidden="false" customHeight="false" outlineLevel="0" collapsed="false">
      <c r="C2041" s="1" t="str">
        <f aca="false">"'$"&amp;A272&amp;"', "</f>
        <v>'$dia2_HE1_1', </v>
      </c>
    </row>
    <row r="2042" customFormat="false" ht="12.8" hidden="false" customHeight="false" outlineLevel="0" collapsed="false">
      <c r="C2042" s="1" t="str">
        <f aca="false">"'$"&amp;A273&amp;"', "</f>
        <v>'$dia2_HS1_1', </v>
      </c>
    </row>
    <row r="2043" customFormat="false" ht="12.8" hidden="false" customHeight="false" outlineLevel="0" collapsed="false">
      <c r="C2043" s="1" t="str">
        <f aca="false">"'$"&amp;A274&amp;"', "</f>
        <v>'$dia2_HE2_1', </v>
      </c>
    </row>
    <row r="2044" customFormat="false" ht="12.8" hidden="false" customHeight="false" outlineLevel="0" collapsed="false">
      <c r="C2044" s="1" t="str">
        <f aca="false">"'$"&amp;A275&amp;"', "</f>
        <v>'$dia2_HS2_1', </v>
      </c>
    </row>
    <row r="2045" customFormat="false" ht="12.8" hidden="false" customHeight="false" outlineLevel="0" collapsed="false">
      <c r="C2045" s="1" t="str">
        <f aca="false">"'$"&amp;A276&amp;"', "</f>
        <v>'$dia2_HE3_1', </v>
      </c>
    </row>
    <row r="2046" customFormat="false" ht="12.8" hidden="false" customHeight="false" outlineLevel="0" collapsed="false">
      <c r="C2046" s="1" t="str">
        <f aca="false">"'$"&amp;A277&amp;"', "</f>
        <v>'$dia2_HS3_1', </v>
      </c>
    </row>
    <row r="2047" customFormat="false" ht="12.8" hidden="false" customHeight="false" outlineLevel="0" collapsed="false">
      <c r="C2047" s="1" t="str">
        <f aca="false">"'$"&amp;A278&amp;"', "</f>
        <v>'$dia2_HE4_1', </v>
      </c>
    </row>
    <row r="2048" customFormat="false" ht="12.8" hidden="false" customHeight="false" outlineLevel="0" collapsed="false">
      <c r="C2048" s="1" t="str">
        <f aca="false">"'$"&amp;A279&amp;"', "</f>
        <v>'$dia2_HS4_1', </v>
      </c>
    </row>
    <row r="2049" customFormat="false" ht="12.8" hidden="false" customHeight="false" outlineLevel="0" collapsed="false">
      <c r="C2049" s="1" t="str">
        <f aca="false">"'$"&amp;A280&amp;"', "</f>
        <v>'$dia2_HE5_1', </v>
      </c>
    </row>
    <row r="2050" customFormat="false" ht="12.8" hidden="false" customHeight="false" outlineLevel="0" collapsed="false">
      <c r="C2050" s="1" t="str">
        <f aca="false">"'$"&amp;A281&amp;"', "</f>
        <v>'$dia2_HS5_1', </v>
      </c>
    </row>
    <row r="2051" customFormat="false" ht="12.8" hidden="false" customHeight="false" outlineLevel="0" collapsed="false">
      <c r="C2051" s="1" t="str">
        <f aca="false">"'$"&amp;A282&amp;"', "</f>
        <v>'$dia2_nombre2', </v>
      </c>
    </row>
    <row r="2052" customFormat="false" ht="12.8" hidden="false" customHeight="false" outlineLevel="0" collapsed="false">
      <c r="C2052" s="1" t="str">
        <f aca="false">"'$"&amp;A283&amp;"', "</f>
        <v>'$dia2_HE1_2', </v>
      </c>
    </row>
    <row r="2053" customFormat="false" ht="12.8" hidden="false" customHeight="false" outlineLevel="0" collapsed="false">
      <c r="C2053" s="1" t="str">
        <f aca="false">"'$"&amp;A284&amp;"', "</f>
        <v>'$dia2_HS1_2', </v>
      </c>
    </row>
    <row r="2054" customFormat="false" ht="12.8" hidden="false" customHeight="false" outlineLevel="0" collapsed="false">
      <c r="C2054" s="1" t="str">
        <f aca="false">"'$"&amp;A285&amp;"', "</f>
        <v>'$dia2_HE2_2', </v>
      </c>
    </row>
    <row r="2055" customFormat="false" ht="12.8" hidden="false" customHeight="false" outlineLevel="0" collapsed="false">
      <c r="C2055" s="1" t="str">
        <f aca="false">"'$"&amp;A286&amp;"', "</f>
        <v>'$dia2_HS2_2', </v>
      </c>
    </row>
    <row r="2056" customFormat="false" ht="12.8" hidden="false" customHeight="false" outlineLevel="0" collapsed="false">
      <c r="C2056" s="1" t="str">
        <f aca="false">"'$"&amp;A287&amp;"', "</f>
        <v>'$dia2_HE3_2', </v>
      </c>
    </row>
    <row r="2057" customFormat="false" ht="12.8" hidden="false" customHeight="false" outlineLevel="0" collapsed="false">
      <c r="C2057" s="1" t="str">
        <f aca="false">"'$"&amp;A288&amp;"', "</f>
        <v>'$dia2_HS3_2', </v>
      </c>
    </row>
    <row r="2058" customFormat="false" ht="12.8" hidden="false" customHeight="false" outlineLevel="0" collapsed="false">
      <c r="C2058" s="1" t="str">
        <f aca="false">"'$"&amp;A289&amp;"', "</f>
        <v>'$dia2_HE4_2', </v>
      </c>
    </row>
    <row r="2059" customFormat="false" ht="12.8" hidden="false" customHeight="false" outlineLevel="0" collapsed="false">
      <c r="C2059" s="1" t="str">
        <f aca="false">"'$"&amp;A290&amp;"', "</f>
        <v>'$dia2_HS4_2', </v>
      </c>
    </row>
    <row r="2060" customFormat="false" ht="12.8" hidden="false" customHeight="false" outlineLevel="0" collapsed="false">
      <c r="C2060" s="1" t="str">
        <f aca="false">"'$"&amp;A291&amp;"', "</f>
        <v>'$dia2_HE5_2', </v>
      </c>
    </row>
    <row r="2061" customFormat="false" ht="12.8" hidden="false" customHeight="false" outlineLevel="0" collapsed="false">
      <c r="C2061" s="1" t="str">
        <f aca="false">"'$"&amp;A292&amp;"', "</f>
        <v>'$dia2_HS5_2', </v>
      </c>
    </row>
    <row r="2062" customFormat="false" ht="12.8" hidden="false" customHeight="false" outlineLevel="0" collapsed="false">
      <c r="C2062" s="1" t="str">
        <f aca="false">"'$"&amp;A293&amp;"', "</f>
        <v>'$dia2_nombre3', </v>
      </c>
    </row>
    <row r="2063" customFormat="false" ht="12.8" hidden="false" customHeight="false" outlineLevel="0" collapsed="false">
      <c r="C2063" s="1" t="str">
        <f aca="false">"'$"&amp;A294&amp;"', "</f>
        <v>'$dia2_HE1_3', </v>
      </c>
    </row>
    <row r="2064" customFormat="false" ht="12.8" hidden="false" customHeight="false" outlineLevel="0" collapsed="false">
      <c r="C2064" s="1" t="str">
        <f aca="false">"'$"&amp;A295&amp;"', "</f>
        <v>'$dia2_HS1_3', </v>
      </c>
    </row>
    <row r="2065" customFormat="false" ht="12.8" hidden="false" customHeight="false" outlineLevel="0" collapsed="false">
      <c r="C2065" s="1" t="str">
        <f aca="false">"'$"&amp;A296&amp;"', "</f>
        <v>'$dia2_HE2_3', </v>
      </c>
    </row>
    <row r="2066" customFormat="false" ht="12.8" hidden="false" customHeight="false" outlineLevel="0" collapsed="false">
      <c r="C2066" s="1" t="str">
        <f aca="false">"'$"&amp;A297&amp;"', "</f>
        <v>'$dia2_HS2_3', </v>
      </c>
    </row>
    <row r="2067" customFormat="false" ht="12.8" hidden="false" customHeight="false" outlineLevel="0" collapsed="false">
      <c r="C2067" s="1" t="str">
        <f aca="false">"'$"&amp;A298&amp;"', "</f>
        <v>'$dia2_HE3_3', </v>
      </c>
    </row>
    <row r="2068" customFormat="false" ht="12.8" hidden="false" customHeight="false" outlineLevel="0" collapsed="false">
      <c r="C2068" s="1" t="str">
        <f aca="false">"'$"&amp;A299&amp;"', "</f>
        <v>'$dia2_HS3_3', </v>
      </c>
    </row>
    <row r="2069" customFormat="false" ht="12.8" hidden="false" customHeight="false" outlineLevel="0" collapsed="false">
      <c r="C2069" s="1" t="str">
        <f aca="false">"'$"&amp;A300&amp;"', "</f>
        <v>'$dia2_HE4_3', </v>
      </c>
    </row>
    <row r="2070" customFormat="false" ht="12.8" hidden="false" customHeight="false" outlineLevel="0" collapsed="false">
      <c r="C2070" s="1" t="str">
        <f aca="false">"'$"&amp;A301&amp;"', "</f>
        <v>'$dia2_HS4_3', </v>
      </c>
    </row>
    <row r="2071" customFormat="false" ht="12.8" hidden="false" customHeight="false" outlineLevel="0" collapsed="false">
      <c r="C2071" s="1" t="str">
        <f aca="false">"'$"&amp;A302&amp;"', "</f>
        <v>'$dia2_HE5_3', </v>
      </c>
    </row>
    <row r="2072" customFormat="false" ht="12.8" hidden="false" customHeight="false" outlineLevel="0" collapsed="false">
      <c r="C2072" s="1" t="str">
        <f aca="false">"'$"&amp;A303&amp;"', "</f>
        <v>'$dia2_HS5_3', </v>
      </c>
    </row>
    <row r="2073" customFormat="false" ht="12.8" hidden="false" customHeight="false" outlineLevel="0" collapsed="false">
      <c r="C2073" s="1" t="str">
        <f aca="false">"'$"&amp;A304&amp;"', "</f>
        <v>'$dia2_nombre4', </v>
      </c>
    </row>
    <row r="2074" customFormat="false" ht="12.8" hidden="false" customHeight="false" outlineLevel="0" collapsed="false">
      <c r="C2074" s="1" t="str">
        <f aca="false">"'$"&amp;A305&amp;"', "</f>
        <v>'$dia2_HE1_4', </v>
      </c>
    </row>
    <row r="2075" customFormat="false" ht="12.8" hidden="false" customHeight="false" outlineLevel="0" collapsed="false">
      <c r="C2075" s="1" t="str">
        <f aca="false">"'$"&amp;A306&amp;"', "</f>
        <v>'$dia2_HS1_4', </v>
      </c>
    </row>
    <row r="2076" customFormat="false" ht="12.8" hidden="false" customHeight="false" outlineLevel="0" collapsed="false">
      <c r="C2076" s="1" t="str">
        <f aca="false">"'$"&amp;A307&amp;"', "</f>
        <v>'$dia2_HE2_4', </v>
      </c>
    </row>
    <row r="2077" customFormat="false" ht="12.8" hidden="false" customHeight="false" outlineLevel="0" collapsed="false">
      <c r="C2077" s="1" t="str">
        <f aca="false">"'$"&amp;A308&amp;"', "</f>
        <v>'$dia2_HS2_4', </v>
      </c>
    </row>
    <row r="2078" customFormat="false" ht="12.8" hidden="false" customHeight="false" outlineLevel="0" collapsed="false">
      <c r="C2078" s="1" t="str">
        <f aca="false">"'$"&amp;A309&amp;"', "</f>
        <v>'$dia2_HE3_4', </v>
      </c>
    </row>
    <row r="2079" customFormat="false" ht="12.8" hidden="false" customHeight="false" outlineLevel="0" collapsed="false">
      <c r="C2079" s="1" t="str">
        <f aca="false">"'$"&amp;A310&amp;"', "</f>
        <v>'$dia2_HS3_4', </v>
      </c>
    </row>
    <row r="2080" customFormat="false" ht="12.8" hidden="false" customHeight="false" outlineLevel="0" collapsed="false">
      <c r="C2080" s="1" t="str">
        <f aca="false">"'$"&amp;A311&amp;"', "</f>
        <v>'$dia2_HE4_4', </v>
      </c>
    </row>
    <row r="2081" customFormat="false" ht="12.8" hidden="false" customHeight="false" outlineLevel="0" collapsed="false">
      <c r="C2081" s="1" t="str">
        <f aca="false">"'$"&amp;A312&amp;"', "</f>
        <v>'$dia2_HS4_4', </v>
      </c>
    </row>
    <row r="2082" customFormat="false" ht="12.8" hidden="false" customHeight="false" outlineLevel="0" collapsed="false">
      <c r="C2082" s="1" t="str">
        <f aca="false">"'$"&amp;A313&amp;"', "</f>
        <v>'$dia2_HE5_4', </v>
      </c>
    </row>
    <row r="2083" customFormat="false" ht="12.8" hidden="false" customHeight="false" outlineLevel="0" collapsed="false">
      <c r="C2083" s="1" t="str">
        <f aca="false">"'$"&amp;A314&amp;"', "</f>
        <v>'$dia2_HS5_4', </v>
      </c>
    </row>
    <row r="2084" customFormat="false" ht="12.8" hidden="false" customHeight="false" outlineLevel="0" collapsed="false">
      <c r="C2084" s="1" t="str">
        <f aca="false">"'$"&amp;A315&amp;"', "</f>
        <v>'$dia2_nombre5', </v>
      </c>
    </row>
    <row r="2085" customFormat="false" ht="12.8" hidden="false" customHeight="false" outlineLevel="0" collapsed="false">
      <c r="C2085" s="1" t="str">
        <f aca="false">"'$"&amp;A316&amp;"', "</f>
        <v>'$dia2_HE1_5', </v>
      </c>
    </row>
    <row r="2086" customFormat="false" ht="12.8" hidden="false" customHeight="false" outlineLevel="0" collapsed="false">
      <c r="C2086" s="1" t="str">
        <f aca="false">"'$"&amp;A317&amp;"', "</f>
        <v>'$dia2_HS1_5', </v>
      </c>
    </row>
    <row r="2087" customFormat="false" ht="12.8" hidden="false" customHeight="false" outlineLevel="0" collapsed="false">
      <c r="C2087" s="1" t="str">
        <f aca="false">"'$"&amp;A318&amp;"', "</f>
        <v>'$dia2_HE2_5', </v>
      </c>
    </row>
    <row r="2088" customFormat="false" ht="12.8" hidden="false" customHeight="false" outlineLevel="0" collapsed="false">
      <c r="C2088" s="1" t="str">
        <f aca="false">"'$"&amp;A319&amp;"', "</f>
        <v>'$dia2_HS2_5', </v>
      </c>
    </row>
    <row r="2089" customFormat="false" ht="12.8" hidden="false" customHeight="false" outlineLevel="0" collapsed="false">
      <c r="C2089" s="1" t="str">
        <f aca="false">"'$"&amp;A320&amp;"', "</f>
        <v>'$dia2_HE3_5', </v>
      </c>
    </row>
    <row r="2090" customFormat="false" ht="12.8" hidden="false" customHeight="false" outlineLevel="0" collapsed="false">
      <c r="C2090" s="1" t="str">
        <f aca="false">"'$"&amp;A321&amp;"', "</f>
        <v>'$dia2_HS3_5', </v>
      </c>
    </row>
    <row r="2091" customFormat="false" ht="12.8" hidden="false" customHeight="false" outlineLevel="0" collapsed="false">
      <c r="C2091" s="1" t="str">
        <f aca="false">"'$"&amp;A322&amp;"', "</f>
        <v>'$dia2_HE4_5', </v>
      </c>
    </row>
    <row r="2092" customFormat="false" ht="12.8" hidden="false" customHeight="false" outlineLevel="0" collapsed="false">
      <c r="C2092" s="1" t="str">
        <f aca="false">"'$"&amp;A323&amp;"', "</f>
        <v>'$dia2_HS4_5', </v>
      </c>
    </row>
    <row r="2093" customFormat="false" ht="12.8" hidden="false" customHeight="false" outlineLevel="0" collapsed="false">
      <c r="C2093" s="1" t="str">
        <f aca="false">"'$"&amp;A324&amp;"', "</f>
        <v>'$dia2_HE5_5', </v>
      </c>
    </row>
    <row r="2094" customFormat="false" ht="12.8" hidden="false" customHeight="false" outlineLevel="0" collapsed="false">
      <c r="C2094" s="1" t="str">
        <f aca="false">"'$"&amp;A325&amp;"', "</f>
        <v>'$dia2_HS5_5', </v>
      </c>
    </row>
    <row r="2095" customFormat="false" ht="12.8" hidden="false" customHeight="false" outlineLevel="0" collapsed="false">
      <c r="C2095" s="1" t="str">
        <f aca="false">"'$"&amp;A326&amp;"', "</f>
        <v>'$dia3_fecha', </v>
      </c>
    </row>
    <row r="2096" customFormat="false" ht="12.8" hidden="false" customHeight="false" outlineLevel="0" collapsed="false">
      <c r="C2096" s="1" t="str">
        <f aca="false">"'$"&amp;A327&amp;"', "</f>
        <v>'$dia3_equipo', </v>
      </c>
    </row>
    <row r="2097" customFormat="false" ht="12.8" hidden="false" customHeight="false" outlineLevel="0" collapsed="false">
      <c r="C2097" s="1" t="str">
        <f aca="false">"'$"&amp;A328&amp;"', "</f>
        <v>'$dia3_marca', </v>
      </c>
    </row>
    <row r="2098" customFormat="false" ht="12.8" hidden="false" customHeight="false" outlineLevel="0" collapsed="false">
      <c r="C2098" s="1" t="str">
        <f aca="false">"'$"&amp;A329&amp;"', "</f>
        <v>'$dia3_fecha_calib', </v>
      </c>
    </row>
    <row r="2099" customFormat="false" ht="12.8" hidden="false" customHeight="false" outlineLevel="0" collapsed="false">
      <c r="C2099" s="1" t="str">
        <f aca="false">"'$"&amp;A330&amp;"', "</f>
        <v>'$dia3_propietario', </v>
      </c>
    </row>
    <row r="2100" customFormat="false" ht="12.8" hidden="false" customHeight="false" outlineLevel="0" collapsed="false">
      <c r="C2100" s="1" t="str">
        <f aca="false">"'$"&amp;A331&amp;"', "</f>
        <v>'$dia3_bumptest_por', </v>
      </c>
    </row>
    <row r="2101" customFormat="false" ht="12.8" hidden="false" customHeight="false" outlineLevel="0" collapsed="false">
      <c r="C2101" s="1" t="str">
        <f aca="false">"'$"&amp;A332&amp;"', "</f>
        <v>'$dia3_LEL', </v>
      </c>
    </row>
    <row r="2102" customFormat="false" ht="12.8" hidden="false" customHeight="false" outlineLevel="0" collapsed="false">
      <c r="C2102" s="1" t="str">
        <f aca="false">"'$"&amp;A333&amp;"', "</f>
        <v>'$dia3_O', </v>
      </c>
    </row>
    <row r="2103" customFormat="false" ht="12.8" hidden="false" customHeight="false" outlineLevel="0" collapsed="false">
      <c r="C2103" s="1" t="str">
        <f aca="false">"'$"&amp;A334&amp;"', "</f>
        <v>'$dia3_H2S', </v>
      </c>
    </row>
    <row r="2104" customFormat="false" ht="12.8" hidden="false" customHeight="false" outlineLevel="0" collapsed="false">
      <c r="C2104" s="1" t="str">
        <f aca="false">"'$"&amp;A335&amp;"', "</f>
        <v>'$dia3_CO', </v>
      </c>
    </row>
    <row r="2105" customFormat="false" ht="12.8" hidden="false" customHeight="false" outlineLevel="0" collapsed="false">
      <c r="C2105" s="1" t="str">
        <f aca="false">"'$"&amp;A336&amp;"', "</f>
        <v>'$dia3_pasa_bumptest', </v>
      </c>
    </row>
    <row r="2106" customFormat="false" ht="12.8" hidden="false" customHeight="false" outlineLevel="0" collapsed="false">
      <c r="C2106" s="1" t="str">
        <f aca="false">"'$"&amp;A337&amp;"', "</f>
        <v>'$dia3_H1_1', </v>
      </c>
    </row>
    <row r="2107" customFormat="false" ht="12.8" hidden="false" customHeight="false" outlineLevel="0" collapsed="false">
      <c r="C2107" s="1" t="str">
        <f aca="false">"'$"&amp;A338&amp;"', "</f>
        <v>'$dia3_R1_1', </v>
      </c>
    </row>
    <row r="2108" customFormat="false" ht="12.8" hidden="false" customHeight="false" outlineLevel="0" collapsed="false">
      <c r="C2108" s="1" t="str">
        <f aca="false">"'$"&amp;A339&amp;"', "</f>
        <v>'$dia3_H2_1', </v>
      </c>
    </row>
    <row r="2109" customFormat="false" ht="12.8" hidden="false" customHeight="false" outlineLevel="0" collapsed="false">
      <c r="C2109" s="1" t="str">
        <f aca="false">"'$"&amp;A340&amp;"', "</f>
        <v>'$dia3_R2_1', </v>
      </c>
    </row>
    <row r="2110" customFormat="false" ht="12.8" hidden="false" customHeight="false" outlineLevel="0" collapsed="false">
      <c r="C2110" s="1" t="str">
        <f aca="false">"'$"&amp;A341&amp;"', "</f>
        <v>'$dia3_H3_1', </v>
      </c>
    </row>
    <row r="2111" customFormat="false" ht="12.8" hidden="false" customHeight="false" outlineLevel="0" collapsed="false">
      <c r="C2111" s="1" t="str">
        <f aca="false">"'$"&amp;A342&amp;"', "</f>
        <v>'$dia3_R3_1', </v>
      </c>
    </row>
    <row r="2112" customFormat="false" ht="12.8" hidden="false" customHeight="false" outlineLevel="0" collapsed="false">
      <c r="C2112" s="1" t="str">
        <f aca="false">"'$"&amp;A343&amp;"', "</f>
        <v>'$dia3_H4_1', </v>
      </c>
    </row>
    <row r="2113" customFormat="false" ht="12.8" hidden="false" customHeight="false" outlineLevel="0" collapsed="false">
      <c r="C2113" s="1" t="str">
        <f aca="false">"'$"&amp;A344&amp;"', "</f>
        <v>'$dia3_R4_1', </v>
      </c>
    </row>
    <row r="2114" customFormat="false" ht="12.8" hidden="false" customHeight="false" outlineLevel="0" collapsed="false">
      <c r="C2114" s="1" t="str">
        <f aca="false">"'$"&amp;A345&amp;"', "</f>
        <v>'$dia3_H5_1', </v>
      </c>
    </row>
    <row r="2115" customFormat="false" ht="12.8" hidden="false" customHeight="false" outlineLevel="0" collapsed="false">
      <c r="C2115" s="1" t="str">
        <f aca="false">"'$"&amp;A346&amp;"', "</f>
        <v>'$dia3_R5_1', </v>
      </c>
    </row>
    <row r="2116" customFormat="false" ht="12.8" hidden="false" customHeight="false" outlineLevel="0" collapsed="false">
      <c r="C2116" s="1" t="str">
        <f aca="false">"'$"&amp;A347&amp;"', "</f>
        <v>'$dia3_H6_1', </v>
      </c>
    </row>
    <row r="2117" customFormat="false" ht="12.8" hidden="false" customHeight="false" outlineLevel="0" collapsed="false">
      <c r="C2117" s="1" t="str">
        <f aca="false">"'$"&amp;A348&amp;"', "</f>
        <v>'$dia3_R6_1', </v>
      </c>
    </row>
    <row r="2118" customFormat="false" ht="12.8" hidden="false" customHeight="false" outlineLevel="0" collapsed="false">
      <c r="C2118" s="1" t="str">
        <f aca="false">"'$"&amp;A349&amp;"', "</f>
        <v>'$dia3_H7_1', </v>
      </c>
    </row>
    <row r="2119" customFormat="false" ht="12.8" hidden="false" customHeight="false" outlineLevel="0" collapsed="false">
      <c r="C2119" s="1" t="str">
        <f aca="false">"'$"&amp;A350&amp;"', "</f>
        <v>'$dia3_R7_1', </v>
      </c>
    </row>
    <row r="2120" customFormat="false" ht="12.8" hidden="false" customHeight="false" outlineLevel="0" collapsed="false">
      <c r="C2120" s="1" t="str">
        <f aca="false">"'$"&amp;A351&amp;"', "</f>
        <v>'$dia3_H8_1', </v>
      </c>
    </row>
    <row r="2121" customFormat="false" ht="12.8" hidden="false" customHeight="false" outlineLevel="0" collapsed="false">
      <c r="C2121" s="1" t="str">
        <f aca="false">"'$"&amp;A352&amp;"', "</f>
        <v>'$dia3_R8_1', </v>
      </c>
    </row>
    <row r="2122" customFormat="false" ht="12.8" hidden="false" customHeight="false" outlineLevel="0" collapsed="false">
      <c r="C2122" s="1" t="str">
        <f aca="false">"'$"&amp;A353&amp;"', "</f>
        <v>'$dia3_H9_1', </v>
      </c>
    </row>
    <row r="2123" customFormat="false" ht="12.8" hidden="false" customHeight="false" outlineLevel="0" collapsed="false">
      <c r="C2123" s="1" t="str">
        <f aca="false">"'$"&amp;A354&amp;"', "</f>
        <v>'$dia3_R9_1', </v>
      </c>
    </row>
    <row r="2124" customFormat="false" ht="12.8" hidden="false" customHeight="false" outlineLevel="0" collapsed="false">
      <c r="C2124" s="1" t="str">
        <f aca="false">"'$"&amp;A355&amp;"', "</f>
        <v>'$dia3_H10_1', </v>
      </c>
    </row>
    <row r="2125" customFormat="false" ht="12.8" hidden="false" customHeight="false" outlineLevel="0" collapsed="false">
      <c r="C2125" s="1" t="str">
        <f aca="false">"'$"&amp;A356&amp;"', "</f>
        <v>'$dia3_R10_1', </v>
      </c>
    </row>
    <row r="2126" customFormat="false" ht="12.8" hidden="false" customHeight="false" outlineLevel="0" collapsed="false">
      <c r="C2126" s="1" t="str">
        <f aca="false">"'$"&amp;A357&amp;"', "</f>
        <v>'$dia3_H1_2', </v>
      </c>
    </row>
    <row r="2127" customFormat="false" ht="12.8" hidden="false" customHeight="false" outlineLevel="0" collapsed="false">
      <c r="C2127" s="1" t="str">
        <f aca="false">"'$"&amp;A358&amp;"', "</f>
        <v>'$dia3_R1_2', </v>
      </c>
    </row>
    <row r="2128" customFormat="false" ht="12.8" hidden="false" customHeight="false" outlineLevel="0" collapsed="false">
      <c r="C2128" s="1" t="str">
        <f aca="false">"'$"&amp;A359&amp;"', "</f>
        <v>'$dia3_H2_2', </v>
      </c>
    </row>
    <row r="2129" customFormat="false" ht="12.8" hidden="false" customHeight="false" outlineLevel="0" collapsed="false">
      <c r="C2129" s="1" t="str">
        <f aca="false">"'$"&amp;A360&amp;"', "</f>
        <v>'$dia3_R2_2', </v>
      </c>
    </row>
    <row r="2130" customFormat="false" ht="12.8" hidden="false" customHeight="false" outlineLevel="0" collapsed="false">
      <c r="C2130" s="1" t="str">
        <f aca="false">"'$"&amp;A361&amp;"', "</f>
        <v>'$dia3_H3_2', </v>
      </c>
    </row>
    <row r="2131" customFormat="false" ht="12.8" hidden="false" customHeight="false" outlineLevel="0" collapsed="false">
      <c r="C2131" s="1" t="str">
        <f aca="false">"'$"&amp;A362&amp;"', "</f>
        <v>'$dia3_R3_2', </v>
      </c>
    </row>
    <row r="2132" customFormat="false" ht="12.8" hidden="false" customHeight="false" outlineLevel="0" collapsed="false">
      <c r="C2132" s="1" t="str">
        <f aca="false">"'$"&amp;A363&amp;"', "</f>
        <v>'$dia3_H4_2', </v>
      </c>
    </row>
    <row r="2133" customFormat="false" ht="12.8" hidden="false" customHeight="false" outlineLevel="0" collapsed="false">
      <c r="C2133" s="1" t="str">
        <f aca="false">"'$"&amp;A364&amp;"', "</f>
        <v>'$dia3_R4_2', </v>
      </c>
    </row>
    <row r="2134" customFormat="false" ht="12.8" hidden="false" customHeight="false" outlineLevel="0" collapsed="false">
      <c r="C2134" s="1" t="str">
        <f aca="false">"'$"&amp;A365&amp;"', "</f>
        <v>'$dia3_H5_2', </v>
      </c>
    </row>
    <row r="2135" customFormat="false" ht="12.8" hidden="false" customHeight="false" outlineLevel="0" collapsed="false">
      <c r="C2135" s="1" t="str">
        <f aca="false">"'$"&amp;A366&amp;"', "</f>
        <v>'$dia3_R5_2', </v>
      </c>
    </row>
    <row r="2136" customFormat="false" ht="12.8" hidden="false" customHeight="false" outlineLevel="0" collapsed="false">
      <c r="C2136" s="1" t="str">
        <f aca="false">"'$"&amp;A367&amp;"', "</f>
        <v>'$dia3_H6_2', </v>
      </c>
    </row>
    <row r="2137" customFormat="false" ht="12.8" hidden="false" customHeight="false" outlineLevel="0" collapsed="false">
      <c r="C2137" s="1" t="str">
        <f aca="false">"'$"&amp;A368&amp;"', "</f>
        <v>'$dia3_R6_2', </v>
      </c>
    </row>
    <row r="2138" customFormat="false" ht="12.8" hidden="false" customHeight="false" outlineLevel="0" collapsed="false">
      <c r="C2138" s="1" t="str">
        <f aca="false">"'$"&amp;A369&amp;"', "</f>
        <v>'$dia3_H7_2', </v>
      </c>
    </row>
    <row r="2139" customFormat="false" ht="12.8" hidden="false" customHeight="false" outlineLevel="0" collapsed="false">
      <c r="C2139" s="1" t="str">
        <f aca="false">"'$"&amp;A370&amp;"', "</f>
        <v>'$dia3_R7_2', </v>
      </c>
    </row>
    <row r="2140" customFormat="false" ht="12.8" hidden="false" customHeight="false" outlineLevel="0" collapsed="false">
      <c r="C2140" s="1" t="str">
        <f aca="false">"'$"&amp;A371&amp;"', "</f>
        <v>'$dia3_H8_2', </v>
      </c>
    </row>
    <row r="2141" customFormat="false" ht="12.8" hidden="false" customHeight="false" outlineLevel="0" collapsed="false">
      <c r="C2141" s="1" t="str">
        <f aca="false">"'$"&amp;A372&amp;"', "</f>
        <v>'$dia3_R8_2', </v>
      </c>
    </row>
    <row r="2142" customFormat="false" ht="12.8" hidden="false" customHeight="false" outlineLevel="0" collapsed="false">
      <c r="C2142" s="1" t="str">
        <f aca="false">"'$"&amp;A373&amp;"', "</f>
        <v>'$dia3_H9_2', </v>
      </c>
    </row>
    <row r="2143" customFormat="false" ht="12.8" hidden="false" customHeight="false" outlineLevel="0" collapsed="false">
      <c r="C2143" s="1" t="str">
        <f aca="false">"'$"&amp;A374&amp;"', "</f>
        <v>'$dia3_R9_2', </v>
      </c>
    </row>
    <row r="2144" customFormat="false" ht="12.8" hidden="false" customHeight="false" outlineLevel="0" collapsed="false">
      <c r="C2144" s="1" t="str">
        <f aca="false">"'$"&amp;A375&amp;"', "</f>
        <v>'$dia3_H10_2', </v>
      </c>
    </row>
    <row r="2145" customFormat="false" ht="12.8" hidden="false" customHeight="false" outlineLevel="0" collapsed="false">
      <c r="C2145" s="1" t="str">
        <f aca="false">"'$"&amp;A376&amp;"', "</f>
        <v>'$dia3_R10_2', </v>
      </c>
    </row>
    <row r="2146" customFormat="false" ht="12.8" hidden="false" customHeight="false" outlineLevel="0" collapsed="false">
      <c r="C2146" s="1" t="str">
        <f aca="false">"'$"&amp;A377&amp;"', "</f>
        <v>'$dia3_H1_3', </v>
      </c>
    </row>
    <row r="2147" customFormat="false" ht="12.8" hidden="false" customHeight="false" outlineLevel="0" collapsed="false">
      <c r="C2147" s="1" t="str">
        <f aca="false">"'$"&amp;A378&amp;"', "</f>
        <v>'$dia3_R1_3', </v>
      </c>
    </row>
    <row r="2148" customFormat="false" ht="12.8" hidden="false" customHeight="false" outlineLevel="0" collapsed="false">
      <c r="C2148" s="1" t="str">
        <f aca="false">"'$"&amp;A379&amp;"', "</f>
        <v>'$dia3_H2_3', </v>
      </c>
    </row>
    <row r="2149" customFormat="false" ht="12.8" hidden="false" customHeight="false" outlineLevel="0" collapsed="false">
      <c r="C2149" s="1" t="str">
        <f aca="false">"'$"&amp;A380&amp;"', "</f>
        <v>'$dia3_R2_3', </v>
      </c>
    </row>
    <row r="2150" customFormat="false" ht="12.8" hidden="false" customHeight="false" outlineLevel="0" collapsed="false">
      <c r="C2150" s="1" t="str">
        <f aca="false">"'$"&amp;A381&amp;"', "</f>
        <v>'$dia3_H3_3', </v>
      </c>
    </row>
    <row r="2151" customFormat="false" ht="12.8" hidden="false" customHeight="false" outlineLevel="0" collapsed="false">
      <c r="C2151" s="1" t="str">
        <f aca="false">"'$"&amp;A382&amp;"', "</f>
        <v>'$dia3_R3_3', </v>
      </c>
    </row>
    <row r="2152" customFormat="false" ht="12.8" hidden="false" customHeight="false" outlineLevel="0" collapsed="false">
      <c r="C2152" s="1" t="str">
        <f aca="false">"'$"&amp;A383&amp;"', "</f>
        <v>'$dia3_H4_3', </v>
      </c>
    </row>
    <row r="2153" customFormat="false" ht="12.8" hidden="false" customHeight="false" outlineLevel="0" collapsed="false">
      <c r="C2153" s="1" t="str">
        <f aca="false">"'$"&amp;A384&amp;"', "</f>
        <v>'$dia3_R4_3', </v>
      </c>
    </row>
    <row r="2154" customFormat="false" ht="12.8" hidden="false" customHeight="false" outlineLevel="0" collapsed="false">
      <c r="C2154" s="1" t="str">
        <f aca="false">"'$"&amp;A385&amp;"', "</f>
        <v>'$dia3_H5_3', </v>
      </c>
    </row>
    <row r="2155" customFormat="false" ht="12.8" hidden="false" customHeight="false" outlineLevel="0" collapsed="false">
      <c r="C2155" s="1" t="str">
        <f aca="false">"'$"&amp;A386&amp;"', "</f>
        <v>'$dia3_R5_3', </v>
      </c>
    </row>
    <row r="2156" customFormat="false" ht="12.8" hidden="false" customHeight="false" outlineLevel="0" collapsed="false">
      <c r="C2156" s="1" t="str">
        <f aca="false">"'$"&amp;A387&amp;"', "</f>
        <v>'$dia3_H6_3', </v>
      </c>
    </row>
    <row r="2157" customFormat="false" ht="12.8" hidden="false" customHeight="false" outlineLevel="0" collapsed="false">
      <c r="C2157" s="1" t="str">
        <f aca="false">"'$"&amp;A388&amp;"', "</f>
        <v>'$dia3_R6_3', </v>
      </c>
    </row>
    <row r="2158" customFormat="false" ht="12.8" hidden="false" customHeight="false" outlineLevel="0" collapsed="false">
      <c r="C2158" s="1" t="str">
        <f aca="false">"'$"&amp;A389&amp;"', "</f>
        <v>'$dia3_H7_3', </v>
      </c>
    </row>
    <row r="2159" customFormat="false" ht="12.8" hidden="false" customHeight="false" outlineLevel="0" collapsed="false">
      <c r="C2159" s="1" t="str">
        <f aca="false">"'$"&amp;A390&amp;"', "</f>
        <v>'$dia3_R7_3', </v>
      </c>
    </row>
    <row r="2160" customFormat="false" ht="12.8" hidden="false" customHeight="false" outlineLevel="0" collapsed="false">
      <c r="C2160" s="1" t="str">
        <f aca="false">"'$"&amp;A391&amp;"', "</f>
        <v>'$dia3_H8_3', </v>
      </c>
    </row>
    <row r="2161" customFormat="false" ht="12.8" hidden="false" customHeight="false" outlineLevel="0" collapsed="false">
      <c r="C2161" s="1" t="str">
        <f aca="false">"'$"&amp;A392&amp;"', "</f>
        <v>'$dia3_R8_3', </v>
      </c>
    </row>
    <row r="2162" customFormat="false" ht="12.8" hidden="false" customHeight="false" outlineLevel="0" collapsed="false">
      <c r="C2162" s="1" t="str">
        <f aca="false">"'$"&amp;A393&amp;"', "</f>
        <v>'$dia3_H9_3', </v>
      </c>
    </row>
    <row r="2163" customFormat="false" ht="12.8" hidden="false" customHeight="false" outlineLevel="0" collapsed="false">
      <c r="C2163" s="1" t="str">
        <f aca="false">"'$"&amp;A394&amp;"', "</f>
        <v>'$dia3_R9_3', </v>
      </c>
    </row>
    <row r="2164" customFormat="false" ht="12.8" hidden="false" customHeight="false" outlineLevel="0" collapsed="false">
      <c r="C2164" s="1" t="str">
        <f aca="false">"'$"&amp;A395&amp;"', "</f>
        <v>'$dia3_H10_3', </v>
      </c>
    </row>
    <row r="2165" customFormat="false" ht="12.8" hidden="false" customHeight="false" outlineLevel="0" collapsed="false">
      <c r="C2165" s="1" t="str">
        <f aca="false">"'$"&amp;A396&amp;"', "</f>
        <v>'$dia3_R10_3', </v>
      </c>
    </row>
    <row r="2166" customFormat="false" ht="12.8" hidden="false" customHeight="false" outlineLevel="0" collapsed="false">
      <c r="C2166" s="1" t="str">
        <f aca="false">"'$"&amp;A397&amp;"', "</f>
        <v>'$dia3_H1_4', </v>
      </c>
    </row>
    <row r="2167" customFormat="false" ht="12.8" hidden="false" customHeight="false" outlineLevel="0" collapsed="false">
      <c r="C2167" s="1" t="str">
        <f aca="false">"'$"&amp;A398&amp;"', "</f>
        <v>'$dia3_R1_4', </v>
      </c>
    </row>
    <row r="2168" customFormat="false" ht="12.8" hidden="false" customHeight="false" outlineLevel="0" collapsed="false">
      <c r="C2168" s="1" t="str">
        <f aca="false">"'$"&amp;A399&amp;"', "</f>
        <v>'$dia3_H2_4', </v>
      </c>
    </row>
    <row r="2169" customFormat="false" ht="12.8" hidden="false" customHeight="false" outlineLevel="0" collapsed="false">
      <c r="C2169" s="1" t="str">
        <f aca="false">"'$"&amp;A400&amp;"', "</f>
        <v>'$dia3_R2_4', </v>
      </c>
    </row>
    <row r="2170" customFormat="false" ht="12.8" hidden="false" customHeight="false" outlineLevel="0" collapsed="false">
      <c r="C2170" s="1" t="str">
        <f aca="false">"'$"&amp;A401&amp;"', "</f>
        <v>'$dia3_H3_4', </v>
      </c>
    </row>
    <row r="2171" customFormat="false" ht="12.8" hidden="false" customHeight="false" outlineLevel="0" collapsed="false">
      <c r="C2171" s="1" t="str">
        <f aca="false">"'$"&amp;A402&amp;"', "</f>
        <v>'$dia3_R3_4', </v>
      </c>
    </row>
    <row r="2172" customFormat="false" ht="12.8" hidden="false" customHeight="false" outlineLevel="0" collapsed="false">
      <c r="C2172" s="1" t="str">
        <f aca="false">"'$"&amp;A403&amp;"', "</f>
        <v>'$dia3_H4_4', </v>
      </c>
    </row>
    <row r="2173" customFormat="false" ht="12.8" hidden="false" customHeight="false" outlineLevel="0" collapsed="false">
      <c r="C2173" s="1" t="str">
        <f aca="false">"'$"&amp;A404&amp;"', "</f>
        <v>'$dia3_R4_4', </v>
      </c>
    </row>
    <row r="2174" customFormat="false" ht="12.8" hidden="false" customHeight="false" outlineLevel="0" collapsed="false">
      <c r="C2174" s="1" t="str">
        <f aca="false">"'$"&amp;A405&amp;"', "</f>
        <v>'$dia3_H5_4', </v>
      </c>
    </row>
    <row r="2175" customFormat="false" ht="12.8" hidden="false" customHeight="false" outlineLevel="0" collapsed="false">
      <c r="C2175" s="1" t="str">
        <f aca="false">"'$"&amp;A406&amp;"', "</f>
        <v>'$dia3_R5_4', </v>
      </c>
    </row>
    <row r="2176" customFormat="false" ht="12.8" hidden="false" customHeight="false" outlineLevel="0" collapsed="false">
      <c r="C2176" s="1" t="str">
        <f aca="false">"'$"&amp;A407&amp;"', "</f>
        <v>'$dia3_H6_4', </v>
      </c>
    </row>
    <row r="2177" customFormat="false" ht="12.8" hidden="false" customHeight="false" outlineLevel="0" collapsed="false">
      <c r="C2177" s="1" t="str">
        <f aca="false">"'$"&amp;A408&amp;"', "</f>
        <v>'$dia3_R6_4', </v>
      </c>
    </row>
    <row r="2178" customFormat="false" ht="12.8" hidden="false" customHeight="false" outlineLevel="0" collapsed="false">
      <c r="C2178" s="1" t="str">
        <f aca="false">"'$"&amp;A409&amp;"', "</f>
        <v>'$dia3_H7_4', </v>
      </c>
    </row>
    <row r="2179" customFormat="false" ht="12.8" hidden="false" customHeight="false" outlineLevel="0" collapsed="false">
      <c r="C2179" s="1" t="str">
        <f aca="false">"'$"&amp;A410&amp;"', "</f>
        <v>'$dia3_R7_4', </v>
      </c>
    </row>
    <row r="2180" customFormat="false" ht="12.8" hidden="false" customHeight="false" outlineLevel="0" collapsed="false">
      <c r="C2180" s="1" t="str">
        <f aca="false">"'$"&amp;A411&amp;"', "</f>
        <v>'$dia3_H8_4', </v>
      </c>
    </row>
    <row r="2181" customFormat="false" ht="12.8" hidden="false" customHeight="false" outlineLevel="0" collapsed="false">
      <c r="C2181" s="1" t="str">
        <f aca="false">"'$"&amp;A412&amp;"', "</f>
        <v>'$dia3_R8_4', </v>
      </c>
    </row>
    <row r="2182" customFormat="false" ht="12.8" hidden="false" customHeight="false" outlineLevel="0" collapsed="false">
      <c r="C2182" s="1" t="str">
        <f aca="false">"'$"&amp;A413&amp;"', "</f>
        <v>'$dia3_H9_4', </v>
      </c>
    </row>
    <row r="2183" customFormat="false" ht="12.8" hidden="false" customHeight="false" outlineLevel="0" collapsed="false">
      <c r="C2183" s="1" t="str">
        <f aca="false">"'$"&amp;A414&amp;"', "</f>
        <v>'$dia3_R9_4', </v>
      </c>
    </row>
    <row r="2184" customFormat="false" ht="12.8" hidden="false" customHeight="false" outlineLevel="0" collapsed="false">
      <c r="C2184" s="1" t="str">
        <f aca="false">"'$"&amp;A415&amp;"', "</f>
        <v>'$dia3_H10_4', </v>
      </c>
    </row>
    <row r="2185" customFormat="false" ht="12.8" hidden="false" customHeight="false" outlineLevel="0" collapsed="false">
      <c r="C2185" s="1" t="str">
        <f aca="false">"'$"&amp;A416&amp;"', "</f>
        <v>'$dia3_R10_4', </v>
      </c>
    </row>
    <row r="2186" customFormat="false" ht="12.8" hidden="false" customHeight="false" outlineLevel="0" collapsed="false">
      <c r="C2186" s="1" t="str">
        <f aca="false">"'$"&amp;A417&amp;"', "</f>
        <v>'$dia3_nombre1', </v>
      </c>
    </row>
    <row r="2187" customFormat="false" ht="12.8" hidden="false" customHeight="false" outlineLevel="0" collapsed="false">
      <c r="C2187" s="1" t="str">
        <f aca="false">"'$"&amp;A418&amp;"', "</f>
        <v>'$dia3_HE1_1', </v>
      </c>
    </row>
    <row r="2188" customFormat="false" ht="12.8" hidden="false" customHeight="false" outlineLevel="0" collapsed="false">
      <c r="C2188" s="1" t="str">
        <f aca="false">"'$"&amp;A419&amp;"', "</f>
        <v>'$dia3_HS1_1', </v>
      </c>
    </row>
    <row r="2189" customFormat="false" ht="12.8" hidden="false" customHeight="false" outlineLevel="0" collapsed="false">
      <c r="C2189" s="1" t="str">
        <f aca="false">"'$"&amp;A420&amp;"', "</f>
        <v>'$dia3_HE2_1', </v>
      </c>
    </row>
    <row r="2190" customFormat="false" ht="12.8" hidden="false" customHeight="false" outlineLevel="0" collapsed="false">
      <c r="C2190" s="1" t="str">
        <f aca="false">"'$"&amp;A421&amp;"', "</f>
        <v>'$dia3_HS2_1', </v>
      </c>
    </row>
    <row r="2191" customFormat="false" ht="12.8" hidden="false" customHeight="false" outlineLevel="0" collapsed="false">
      <c r="C2191" s="1" t="str">
        <f aca="false">"'$"&amp;A422&amp;"', "</f>
        <v>'$dia3_HE3_1', </v>
      </c>
    </row>
    <row r="2192" customFormat="false" ht="12.8" hidden="false" customHeight="false" outlineLevel="0" collapsed="false">
      <c r="C2192" s="1" t="str">
        <f aca="false">"'$"&amp;A423&amp;"', "</f>
        <v>'$dia3_HS3_1', </v>
      </c>
    </row>
    <row r="2193" customFormat="false" ht="12.8" hidden="false" customHeight="false" outlineLevel="0" collapsed="false">
      <c r="C2193" s="1" t="str">
        <f aca="false">"'$"&amp;A424&amp;"', "</f>
        <v>'$dia3_HE4_1', </v>
      </c>
    </row>
    <row r="2194" customFormat="false" ht="12.8" hidden="false" customHeight="false" outlineLevel="0" collapsed="false">
      <c r="C2194" s="1" t="str">
        <f aca="false">"'$"&amp;A425&amp;"', "</f>
        <v>'$dia3_HS4_1', </v>
      </c>
    </row>
    <row r="2195" customFormat="false" ht="12.8" hidden="false" customHeight="false" outlineLevel="0" collapsed="false">
      <c r="C2195" s="1" t="str">
        <f aca="false">"'$"&amp;A426&amp;"', "</f>
        <v>'$dia3_HE5_1', </v>
      </c>
    </row>
    <row r="2196" customFormat="false" ht="12.8" hidden="false" customHeight="false" outlineLevel="0" collapsed="false">
      <c r="C2196" s="1" t="str">
        <f aca="false">"'$"&amp;A427&amp;"', "</f>
        <v>'$dia3_HS5_1', </v>
      </c>
    </row>
    <row r="2197" customFormat="false" ht="12.8" hidden="false" customHeight="false" outlineLevel="0" collapsed="false">
      <c r="C2197" s="1" t="str">
        <f aca="false">"'$"&amp;A428&amp;"', "</f>
        <v>'$dia3_nombre2', </v>
      </c>
    </row>
    <row r="2198" customFormat="false" ht="12.8" hidden="false" customHeight="false" outlineLevel="0" collapsed="false">
      <c r="C2198" s="1" t="str">
        <f aca="false">"'$"&amp;A429&amp;"', "</f>
        <v>'$dia3_HE1_2', </v>
      </c>
    </row>
    <row r="2199" customFormat="false" ht="12.8" hidden="false" customHeight="false" outlineLevel="0" collapsed="false">
      <c r="C2199" s="1" t="str">
        <f aca="false">"'$"&amp;A430&amp;"', "</f>
        <v>'$dia3_HS1_2', </v>
      </c>
    </row>
    <row r="2200" customFormat="false" ht="12.8" hidden="false" customHeight="false" outlineLevel="0" collapsed="false">
      <c r="C2200" s="1" t="str">
        <f aca="false">"'$"&amp;A431&amp;"', "</f>
        <v>'$dia3_HE2_2', </v>
      </c>
    </row>
    <row r="2201" customFormat="false" ht="12.8" hidden="false" customHeight="false" outlineLevel="0" collapsed="false">
      <c r="C2201" s="1" t="str">
        <f aca="false">"'$"&amp;A432&amp;"', "</f>
        <v>'$dia3_HS2_2', </v>
      </c>
    </row>
    <row r="2202" customFormat="false" ht="12.8" hidden="false" customHeight="false" outlineLevel="0" collapsed="false">
      <c r="C2202" s="1" t="str">
        <f aca="false">"'$"&amp;A433&amp;"', "</f>
        <v>'$dia3_HE3_2', </v>
      </c>
    </row>
    <row r="2203" customFormat="false" ht="12.8" hidden="false" customHeight="false" outlineLevel="0" collapsed="false">
      <c r="C2203" s="1" t="str">
        <f aca="false">"'$"&amp;A434&amp;"', "</f>
        <v>'$dia3_HS3_2', </v>
      </c>
    </row>
    <row r="2204" customFormat="false" ht="12.8" hidden="false" customHeight="false" outlineLevel="0" collapsed="false">
      <c r="C2204" s="1" t="str">
        <f aca="false">"'$"&amp;A435&amp;"', "</f>
        <v>'$dia3_HE4_2', </v>
      </c>
    </row>
    <row r="2205" customFormat="false" ht="12.8" hidden="false" customHeight="false" outlineLevel="0" collapsed="false">
      <c r="C2205" s="1" t="str">
        <f aca="false">"'$"&amp;A436&amp;"', "</f>
        <v>'$dia3_HS4_2', </v>
      </c>
    </row>
    <row r="2206" customFormat="false" ht="12.8" hidden="false" customHeight="false" outlineLevel="0" collapsed="false">
      <c r="C2206" s="1" t="str">
        <f aca="false">"'$"&amp;A437&amp;"', "</f>
        <v>'$dia3_HE5_2', </v>
      </c>
    </row>
    <row r="2207" customFormat="false" ht="12.8" hidden="false" customHeight="false" outlineLevel="0" collapsed="false">
      <c r="C2207" s="1" t="str">
        <f aca="false">"'$"&amp;A438&amp;"', "</f>
        <v>'$dia3_HS5_2', </v>
      </c>
    </row>
    <row r="2208" customFormat="false" ht="12.8" hidden="false" customHeight="false" outlineLevel="0" collapsed="false">
      <c r="C2208" s="1" t="str">
        <f aca="false">"'$"&amp;A439&amp;"', "</f>
        <v>'$dia3_nombre3', </v>
      </c>
    </row>
    <row r="2209" customFormat="false" ht="12.8" hidden="false" customHeight="false" outlineLevel="0" collapsed="false">
      <c r="C2209" s="1" t="str">
        <f aca="false">"'$"&amp;A440&amp;"', "</f>
        <v>'$dia3_HE1_3', </v>
      </c>
    </row>
    <row r="2210" customFormat="false" ht="12.8" hidden="false" customHeight="false" outlineLevel="0" collapsed="false">
      <c r="C2210" s="1" t="str">
        <f aca="false">"'$"&amp;A441&amp;"', "</f>
        <v>'$dia3_HS1_3', </v>
      </c>
    </row>
    <row r="2211" customFormat="false" ht="12.8" hidden="false" customHeight="false" outlineLevel="0" collapsed="false">
      <c r="C2211" s="1" t="str">
        <f aca="false">"'$"&amp;A442&amp;"', "</f>
        <v>'$dia3_HE2_3', </v>
      </c>
    </row>
    <row r="2212" customFormat="false" ht="12.8" hidden="false" customHeight="false" outlineLevel="0" collapsed="false">
      <c r="C2212" s="1" t="str">
        <f aca="false">"'$"&amp;A443&amp;"', "</f>
        <v>'$dia3_HS2_3', </v>
      </c>
    </row>
    <row r="2213" customFormat="false" ht="12.8" hidden="false" customHeight="false" outlineLevel="0" collapsed="false">
      <c r="C2213" s="1" t="str">
        <f aca="false">"'$"&amp;A444&amp;"', "</f>
        <v>'$dia3_HE3_3', </v>
      </c>
    </row>
    <row r="2214" customFormat="false" ht="12.8" hidden="false" customHeight="false" outlineLevel="0" collapsed="false">
      <c r="C2214" s="1" t="str">
        <f aca="false">"'$"&amp;A445&amp;"', "</f>
        <v>'$dia3_HS3_3', </v>
      </c>
    </row>
    <row r="2215" customFormat="false" ht="12.8" hidden="false" customHeight="false" outlineLevel="0" collapsed="false">
      <c r="C2215" s="1" t="str">
        <f aca="false">"'$"&amp;A446&amp;"', "</f>
        <v>'$dia3_HE4_3', </v>
      </c>
    </row>
    <row r="2216" customFormat="false" ht="12.8" hidden="false" customHeight="false" outlineLevel="0" collapsed="false">
      <c r="C2216" s="1" t="str">
        <f aca="false">"'$"&amp;A447&amp;"', "</f>
        <v>'$dia3_HS4_3', </v>
      </c>
    </row>
    <row r="2217" customFormat="false" ht="12.8" hidden="false" customHeight="false" outlineLevel="0" collapsed="false">
      <c r="C2217" s="1" t="str">
        <f aca="false">"'$"&amp;A448&amp;"', "</f>
        <v>'$dia3_HE5_3', </v>
      </c>
    </row>
    <row r="2218" customFormat="false" ht="12.8" hidden="false" customHeight="false" outlineLevel="0" collapsed="false">
      <c r="C2218" s="1" t="str">
        <f aca="false">"'$"&amp;A449&amp;"', "</f>
        <v>'$dia3_HS5_3', </v>
      </c>
    </row>
    <row r="2219" customFormat="false" ht="12.8" hidden="false" customHeight="false" outlineLevel="0" collapsed="false">
      <c r="C2219" s="1" t="str">
        <f aca="false">"'$"&amp;A450&amp;"', "</f>
        <v>'$dia3_nombre4', </v>
      </c>
    </row>
    <row r="2220" customFormat="false" ht="12.8" hidden="false" customHeight="false" outlineLevel="0" collapsed="false">
      <c r="C2220" s="1" t="str">
        <f aca="false">"'$"&amp;A451&amp;"', "</f>
        <v>'$dia3_HE1_4', </v>
      </c>
    </row>
    <row r="2221" customFormat="false" ht="12.8" hidden="false" customHeight="false" outlineLevel="0" collapsed="false">
      <c r="C2221" s="1" t="str">
        <f aca="false">"'$"&amp;A452&amp;"', "</f>
        <v>'$dia3_HS1_4', </v>
      </c>
    </row>
    <row r="2222" customFormat="false" ht="12.8" hidden="false" customHeight="false" outlineLevel="0" collapsed="false">
      <c r="C2222" s="1" t="str">
        <f aca="false">"'$"&amp;A453&amp;"', "</f>
        <v>'$dia3_HE2_4', </v>
      </c>
    </row>
    <row r="2223" customFormat="false" ht="12.8" hidden="false" customHeight="false" outlineLevel="0" collapsed="false">
      <c r="C2223" s="1" t="str">
        <f aca="false">"'$"&amp;A454&amp;"', "</f>
        <v>'$dia3_HS2_4', </v>
      </c>
    </row>
    <row r="2224" customFormat="false" ht="12.8" hidden="false" customHeight="false" outlineLevel="0" collapsed="false">
      <c r="C2224" s="1" t="str">
        <f aca="false">"'$"&amp;A455&amp;"', "</f>
        <v>'$dia3_HE3_4', </v>
      </c>
    </row>
    <row r="2225" customFormat="false" ht="12.8" hidden="false" customHeight="false" outlineLevel="0" collapsed="false">
      <c r="C2225" s="1" t="str">
        <f aca="false">"'$"&amp;A456&amp;"', "</f>
        <v>'$dia3_HS3_4', </v>
      </c>
    </row>
    <row r="2226" customFormat="false" ht="12.8" hidden="false" customHeight="false" outlineLevel="0" collapsed="false">
      <c r="C2226" s="1" t="str">
        <f aca="false">"'$"&amp;A457&amp;"', "</f>
        <v>'$dia3_HE4_4', </v>
      </c>
    </row>
    <row r="2227" customFormat="false" ht="12.8" hidden="false" customHeight="false" outlineLevel="0" collapsed="false">
      <c r="C2227" s="1" t="str">
        <f aca="false">"'$"&amp;A458&amp;"', "</f>
        <v>'$dia3_HS4_4', </v>
      </c>
    </row>
    <row r="2228" customFormat="false" ht="12.8" hidden="false" customHeight="false" outlineLevel="0" collapsed="false">
      <c r="C2228" s="1" t="str">
        <f aca="false">"'$"&amp;A459&amp;"', "</f>
        <v>'$dia3_HE5_4', </v>
      </c>
    </row>
    <row r="2229" customFormat="false" ht="12.8" hidden="false" customHeight="false" outlineLevel="0" collapsed="false">
      <c r="C2229" s="1" t="str">
        <f aca="false">"'$"&amp;A460&amp;"', "</f>
        <v>'$dia3_HS5_4', </v>
      </c>
    </row>
    <row r="2230" customFormat="false" ht="12.8" hidden="false" customHeight="false" outlineLevel="0" collapsed="false">
      <c r="C2230" s="1" t="str">
        <f aca="false">"'$"&amp;A461&amp;"', "</f>
        <v>'$dia3_nombre5', </v>
      </c>
    </row>
    <row r="2231" customFormat="false" ht="12.8" hidden="false" customHeight="false" outlineLevel="0" collapsed="false">
      <c r="C2231" s="1" t="str">
        <f aca="false">"'$"&amp;A462&amp;"', "</f>
        <v>'$dia3_HE1_5', </v>
      </c>
    </row>
    <row r="2232" customFormat="false" ht="12.8" hidden="false" customHeight="false" outlineLevel="0" collapsed="false">
      <c r="C2232" s="1" t="str">
        <f aca="false">"'$"&amp;A463&amp;"', "</f>
        <v>'$dia3_HS1_5', </v>
      </c>
    </row>
    <row r="2233" customFormat="false" ht="12.8" hidden="false" customHeight="false" outlineLevel="0" collapsed="false">
      <c r="C2233" s="1" t="str">
        <f aca="false">"'$"&amp;A464&amp;"', "</f>
        <v>'$dia3_HE2_5', </v>
      </c>
    </row>
    <row r="2234" customFormat="false" ht="12.8" hidden="false" customHeight="false" outlineLevel="0" collapsed="false">
      <c r="C2234" s="1" t="str">
        <f aca="false">"'$"&amp;A465&amp;"', "</f>
        <v>'$dia3_HS2_5', </v>
      </c>
    </row>
    <row r="2235" customFormat="false" ht="12.8" hidden="false" customHeight="false" outlineLevel="0" collapsed="false">
      <c r="C2235" s="1" t="str">
        <f aca="false">"'$"&amp;A466&amp;"', "</f>
        <v>'$dia3_HE3_5', </v>
      </c>
    </row>
    <row r="2236" customFormat="false" ht="12.8" hidden="false" customHeight="false" outlineLevel="0" collapsed="false">
      <c r="C2236" s="1" t="str">
        <f aca="false">"'$"&amp;A467&amp;"', "</f>
        <v>'$dia3_HS3_5', </v>
      </c>
    </row>
    <row r="2237" customFormat="false" ht="12.8" hidden="false" customHeight="false" outlineLevel="0" collapsed="false">
      <c r="C2237" s="1" t="str">
        <f aca="false">"'$"&amp;A468&amp;"', "</f>
        <v>'$dia3_HE4_5', </v>
      </c>
    </row>
    <row r="2238" customFormat="false" ht="12.8" hidden="false" customHeight="false" outlineLevel="0" collapsed="false">
      <c r="C2238" s="1" t="str">
        <f aca="false">"'$"&amp;A469&amp;"', "</f>
        <v>'$dia3_HS4_5', </v>
      </c>
    </row>
    <row r="2239" customFormat="false" ht="12.8" hidden="false" customHeight="false" outlineLevel="0" collapsed="false">
      <c r="C2239" s="1" t="str">
        <f aca="false">"'$"&amp;A470&amp;"', "</f>
        <v>'$dia3_HE5_5', </v>
      </c>
    </row>
    <row r="2240" customFormat="false" ht="12.8" hidden="false" customHeight="false" outlineLevel="0" collapsed="false">
      <c r="C2240" s="1" t="str">
        <f aca="false">"'$"&amp;A471&amp;"', "</f>
        <v>'$dia3_HS5_5', </v>
      </c>
    </row>
    <row r="2241" customFormat="false" ht="12.8" hidden="false" customHeight="false" outlineLevel="0" collapsed="false">
      <c r="C2241" s="1" t="str">
        <f aca="false">"'$"&amp;A472&amp;"', "</f>
        <v>'$dia4_fecha', </v>
      </c>
    </row>
    <row r="2242" customFormat="false" ht="12.8" hidden="false" customHeight="false" outlineLevel="0" collapsed="false">
      <c r="C2242" s="1" t="str">
        <f aca="false">"'$"&amp;A473&amp;"', "</f>
        <v>'$dia4_equipo', </v>
      </c>
    </row>
    <row r="2243" customFormat="false" ht="12.8" hidden="false" customHeight="false" outlineLevel="0" collapsed="false">
      <c r="C2243" s="1" t="str">
        <f aca="false">"'$"&amp;A474&amp;"', "</f>
        <v>'$dia4_marca', </v>
      </c>
    </row>
    <row r="2244" customFormat="false" ht="12.8" hidden="false" customHeight="false" outlineLevel="0" collapsed="false">
      <c r="C2244" s="1" t="str">
        <f aca="false">"'$"&amp;A475&amp;"', "</f>
        <v>'$dia4_fecha_calib', </v>
      </c>
    </row>
    <row r="2245" customFormat="false" ht="12.8" hidden="false" customHeight="false" outlineLevel="0" collapsed="false">
      <c r="C2245" s="1" t="str">
        <f aca="false">"'$"&amp;A476&amp;"', "</f>
        <v>'$dia4_propietario', </v>
      </c>
    </row>
    <row r="2246" customFormat="false" ht="12.8" hidden="false" customHeight="false" outlineLevel="0" collapsed="false">
      <c r="C2246" s="1" t="str">
        <f aca="false">"'$"&amp;A477&amp;"', "</f>
        <v>'$dia4_bumptest_por', </v>
      </c>
    </row>
    <row r="2247" customFormat="false" ht="12.8" hidden="false" customHeight="false" outlineLevel="0" collapsed="false">
      <c r="C2247" s="1" t="str">
        <f aca="false">"'$"&amp;A478&amp;"', "</f>
        <v>'$dia4_LEL', </v>
      </c>
    </row>
    <row r="2248" customFormat="false" ht="12.8" hidden="false" customHeight="false" outlineLevel="0" collapsed="false">
      <c r="C2248" s="1" t="str">
        <f aca="false">"'$"&amp;A479&amp;"', "</f>
        <v>'$dia4_O', </v>
      </c>
    </row>
    <row r="2249" customFormat="false" ht="12.8" hidden="false" customHeight="false" outlineLevel="0" collapsed="false">
      <c r="C2249" s="1" t="str">
        <f aca="false">"'$"&amp;A480&amp;"', "</f>
        <v>'$dia4_H2S', </v>
      </c>
    </row>
    <row r="2250" customFormat="false" ht="12.8" hidden="false" customHeight="false" outlineLevel="0" collapsed="false">
      <c r="C2250" s="1" t="str">
        <f aca="false">"'$"&amp;A481&amp;"', "</f>
        <v>'$dia4_CO', </v>
      </c>
    </row>
    <row r="2251" customFormat="false" ht="12.8" hidden="false" customHeight="false" outlineLevel="0" collapsed="false">
      <c r="C2251" s="1" t="str">
        <f aca="false">"'$"&amp;A482&amp;"', "</f>
        <v>'$dia4_pasa_bumptest', </v>
      </c>
    </row>
    <row r="2252" customFormat="false" ht="12.8" hidden="false" customHeight="false" outlineLevel="0" collapsed="false">
      <c r="C2252" s="1" t="str">
        <f aca="false">"'$"&amp;A483&amp;"', "</f>
        <v>'$dia4_H1_1', </v>
      </c>
    </row>
    <row r="2253" customFormat="false" ht="12.8" hidden="false" customHeight="false" outlineLevel="0" collapsed="false">
      <c r="C2253" s="1" t="str">
        <f aca="false">"'$"&amp;A484&amp;"', "</f>
        <v>'$dia4_R1_1', </v>
      </c>
    </row>
    <row r="2254" customFormat="false" ht="12.8" hidden="false" customHeight="false" outlineLevel="0" collapsed="false">
      <c r="C2254" s="1" t="str">
        <f aca="false">"'$"&amp;A485&amp;"', "</f>
        <v>'$dia4_H2_1', </v>
      </c>
    </row>
    <row r="2255" customFormat="false" ht="12.8" hidden="false" customHeight="false" outlineLevel="0" collapsed="false">
      <c r="C2255" s="1" t="str">
        <f aca="false">"'$"&amp;A486&amp;"', "</f>
        <v>'$dia4_R2_1', </v>
      </c>
    </row>
    <row r="2256" customFormat="false" ht="12.8" hidden="false" customHeight="false" outlineLevel="0" collapsed="false">
      <c r="C2256" s="1" t="str">
        <f aca="false">"'$"&amp;A487&amp;"', "</f>
        <v>'$dia4_H3_1', </v>
      </c>
    </row>
    <row r="2257" customFormat="false" ht="12.8" hidden="false" customHeight="false" outlineLevel="0" collapsed="false">
      <c r="C2257" s="1" t="str">
        <f aca="false">"'$"&amp;A488&amp;"', "</f>
        <v>'$dia4_R3_1', </v>
      </c>
    </row>
    <row r="2258" customFormat="false" ht="12.8" hidden="false" customHeight="false" outlineLevel="0" collapsed="false">
      <c r="C2258" s="1" t="str">
        <f aca="false">"'$"&amp;A489&amp;"', "</f>
        <v>'$dia4_H4_1', </v>
      </c>
    </row>
    <row r="2259" customFormat="false" ht="12.8" hidden="false" customHeight="false" outlineLevel="0" collapsed="false">
      <c r="C2259" s="1" t="str">
        <f aca="false">"'$"&amp;A490&amp;"', "</f>
        <v>'$dia4_R4_1', </v>
      </c>
    </row>
    <row r="2260" customFormat="false" ht="12.8" hidden="false" customHeight="false" outlineLevel="0" collapsed="false">
      <c r="C2260" s="1" t="str">
        <f aca="false">"'$"&amp;A491&amp;"', "</f>
        <v>'$dia4_H5_1', </v>
      </c>
    </row>
    <row r="2261" customFormat="false" ht="12.8" hidden="false" customHeight="false" outlineLevel="0" collapsed="false">
      <c r="C2261" s="1" t="str">
        <f aca="false">"'$"&amp;A492&amp;"', "</f>
        <v>'$dia4_R5_1', </v>
      </c>
    </row>
    <row r="2262" customFormat="false" ht="12.8" hidden="false" customHeight="false" outlineLevel="0" collapsed="false">
      <c r="C2262" s="1" t="str">
        <f aca="false">"'$"&amp;A493&amp;"', "</f>
        <v>'$dia4_H6_1', </v>
      </c>
    </row>
    <row r="2263" customFormat="false" ht="12.8" hidden="false" customHeight="false" outlineLevel="0" collapsed="false">
      <c r="C2263" s="1" t="str">
        <f aca="false">"'$"&amp;A494&amp;"', "</f>
        <v>'$dia4_R6_1', </v>
      </c>
    </row>
    <row r="2264" customFormat="false" ht="12.8" hidden="false" customHeight="false" outlineLevel="0" collapsed="false">
      <c r="C2264" s="1" t="str">
        <f aca="false">"'$"&amp;A495&amp;"', "</f>
        <v>'$dia4_H7_1', </v>
      </c>
    </row>
    <row r="2265" customFormat="false" ht="12.8" hidden="false" customHeight="false" outlineLevel="0" collapsed="false">
      <c r="C2265" s="1" t="str">
        <f aca="false">"'$"&amp;A496&amp;"', "</f>
        <v>'$dia4_R7_1', </v>
      </c>
    </row>
    <row r="2266" customFormat="false" ht="12.8" hidden="false" customHeight="false" outlineLevel="0" collapsed="false">
      <c r="C2266" s="1" t="str">
        <f aca="false">"'$"&amp;A497&amp;"', "</f>
        <v>'$dia4_H8_1', </v>
      </c>
    </row>
    <row r="2267" customFormat="false" ht="12.8" hidden="false" customHeight="false" outlineLevel="0" collapsed="false">
      <c r="C2267" s="1" t="str">
        <f aca="false">"'$"&amp;A498&amp;"', "</f>
        <v>'$dia4_R8_1', </v>
      </c>
    </row>
    <row r="2268" customFormat="false" ht="12.8" hidden="false" customHeight="false" outlineLevel="0" collapsed="false">
      <c r="C2268" s="1" t="str">
        <f aca="false">"'$"&amp;A499&amp;"', "</f>
        <v>'$dia4_H9_1', </v>
      </c>
    </row>
    <row r="2269" customFormat="false" ht="12.8" hidden="false" customHeight="false" outlineLevel="0" collapsed="false">
      <c r="C2269" s="1" t="str">
        <f aca="false">"'$"&amp;A500&amp;"', "</f>
        <v>'$dia4_R9_1', </v>
      </c>
    </row>
    <row r="2270" customFormat="false" ht="12.8" hidden="false" customHeight="false" outlineLevel="0" collapsed="false">
      <c r="C2270" s="1" t="str">
        <f aca="false">"'$"&amp;A501&amp;"', "</f>
        <v>'$dia4_H10_1', </v>
      </c>
    </row>
    <row r="2271" customFormat="false" ht="12.8" hidden="false" customHeight="false" outlineLevel="0" collapsed="false">
      <c r="C2271" s="1" t="str">
        <f aca="false">"'$"&amp;A502&amp;"', "</f>
        <v>'$dia4_R10_1', </v>
      </c>
    </row>
    <row r="2272" customFormat="false" ht="12.8" hidden="false" customHeight="false" outlineLevel="0" collapsed="false">
      <c r="C2272" s="1" t="str">
        <f aca="false">"'$"&amp;A503&amp;"', "</f>
        <v>'$dia4_H1_2', </v>
      </c>
    </row>
    <row r="2273" customFormat="false" ht="12.8" hidden="false" customHeight="false" outlineLevel="0" collapsed="false">
      <c r="C2273" s="1" t="str">
        <f aca="false">"'$"&amp;A504&amp;"', "</f>
        <v>'$dia4_R1_2', </v>
      </c>
    </row>
    <row r="2274" customFormat="false" ht="12.8" hidden="false" customHeight="false" outlineLevel="0" collapsed="false">
      <c r="C2274" s="1" t="str">
        <f aca="false">"'$"&amp;A505&amp;"', "</f>
        <v>'$dia4_H2_2', </v>
      </c>
    </row>
    <row r="2275" customFormat="false" ht="12.8" hidden="false" customHeight="false" outlineLevel="0" collapsed="false">
      <c r="C2275" s="1" t="str">
        <f aca="false">"'$"&amp;A506&amp;"', "</f>
        <v>'$dia4_R2_2', </v>
      </c>
    </row>
    <row r="2276" customFormat="false" ht="12.8" hidden="false" customHeight="false" outlineLevel="0" collapsed="false">
      <c r="C2276" s="1" t="str">
        <f aca="false">"'$"&amp;A507&amp;"', "</f>
        <v>'$dia4_H3_2', </v>
      </c>
    </row>
    <row r="2277" customFormat="false" ht="12.8" hidden="false" customHeight="false" outlineLevel="0" collapsed="false">
      <c r="C2277" s="1" t="str">
        <f aca="false">"'$"&amp;A508&amp;"', "</f>
        <v>'$dia4_R3_2', </v>
      </c>
    </row>
    <row r="2278" customFormat="false" ht="12.8" hidden="false" customHeight="false" outlineLevel="0" collapsed="false">
      <c r="C2278" s="1" t="str">
        <f aca="false">"'$"&amp;A509&amp;"', "</f>
        <v>'$dia4_H4_2', </v>
      </c>
    </row>
    <row r="2279" customFormat="false" ht="12.8" hidden="false" customHeight="false" outlineLevel="0" collapsed="false">
      <c r="C2279" s="1" t="str">
        <f aca="false">"'$"&amp;A510&amp;"', "</f>
        <v>'$dia4_R4_2', </v>
      </c>
    </row>
    <row r="2280" customFormat="false" ht="12.8" hidden="false" customHeight="false" outlineLevel="0" collapsed="false">
      <c r="C2280" s="1" t="str">
        <f aca="false">"'$"&amp;A511&amp;"', "</f>
        <v>'$dia4_H5_2', </v>
      </c>
    </row>
    <row r="2281" customFormat="false" ht="12.8" hidden="false" customHeight="false" outlineLevel="0" collapsed="false">
      <c r="C2281" s="1" t="str">
        <f aca="false">"'$"&amp;A512&amp;"', "</f>
        <v>'$dia4_R5_2', </v>
      </c>
    </row>
    <row r="2282" customFormat="false" ht="12.8" hidden="false" customHeight="false" outlineLevel="0" collapsed="false">
      <c r="C2282" s="1" t="str">
        <f aca="false">"'$"&amp;A513&amp;"', "</f>
        <v>'$dia4_H6_2', </v>
      </c>
    </row>
    <row r="2283" customFormat="false" ht="12.8" hidden="false" customHeight="false" outlineLevel="0" collapsed="false">
      <c r="C2283" s="1" t="str">
        <f aca="false">"'$"&amp;A514&amp;"', "</f>
        <v>'$dia4_R6_2', </v>
      </c>
    </row>
    <row r="2284" customFormat="false" ht="12.8" hidden="false" customHeight="false" outlineLevel="0" collapsed="false">
      <c r="C2284" s="1" t="str">
        <f aca="false">"'$"&amp;A515&amp;"', "</f>
        <v>'$dia4_H7_2', </v>
      </c>
    </row>
    <row r="2285" customFormat="false" ht="12.8" hidden="false" customHeight="false" outlineLevel="0" collapsed="false">
      <c r="C2285" s="1" t="str">
        <f aca="false">"'$"&amp;A516&amp;"', "</f>
        <v>'$dia4_R7_2', </v>
      </c>
    </row>
    <row r="2286" customFormat="false" ht="12.8" hidden="false" customHeight="false" outlineLevel="0" collapsed="false">
      <c r="C2286" s="1" t="str">
        <f aca="false">"'$"&amp;A517&amp;"', "</f>
        <v>'$dia4_H8_2', </v>
      </c>
    </row>
    <row r="2287" customFormat="false" ht="12.8" hidden="false" customHeight="false" outlineLevel="0" collapsed="false">
      <c r="C2287" s="1" t="str">
        <f aca="false">"'$"&amp;A518&amp;"', "</f>
        <v>'$dia4_R8_2', </v>
      </c>
    </row>
    <row r="2288" customFormat="false" ht="12.8" hidden="false" customHeight="false" outlineLevel="0" collapsed="false">
      <c r="C2288" s="1" t="str">
        <f aca="false">"'$"&amp;A519&amp;"', "</f>
        <v>'$dia4_H9_2', </v>
      </c>
    </row>
    <row r="2289" customFormat="false" ht="12.8" hidden="false" customHeight="false" outlineLevel="0" collapsed="false">
      <c r="C2289" s="1" t="str">
        <f aca="false">"'$"&amp;A520&amp;"', "</f>
        <v>'$dia4_R9_2', </v>
      </c>
    </row>
    <row r="2290" customFormat="false" ht="12.8" hidden="false" customHeight="false" outlineLevel="0" collapsed="false">
      <c r="C2290" s="1" t="str">
        <f aca="false">"'$"&amp;A521&amp;"', "</f>
        <v>'$dia4_H10_2', </v>
      </c>
    </row>
    <row r="2291" customFormat="false" ht="12.8" hidden="false" customHeight="false" outlineLevel="0" collapsed="false">
      <c r="C2291" s="1" t="str">
        <f aca="false">"'$"&amp;A522&amp;"', "</f>
        <v>'$dia4_R10_2', </v>
      </c>
    </row>
    <row r="2292" customFormat="false" ht="12.8" hidden="false" customHeight="false" outlineLevel="0" collapsed="false">
      <c r="C2292" s="1" t="str">
        <f aca="false">"'$"&amp;A523&amp;"', "</f>
        <v>'$dia4_H1_3', </v>
      </c>
    </row>
    <row r="2293" customFormat="false" ht="12.8" hidden="false" customHeight="false" outlineLevel="0" collapsed="false">
      <c r="C2293" s="1" t="str">
        <f aca="false">"'$"&amp;A524&amp;"', "</f>
        <v>'$dia4_R1_3', </v>
      </c>
    </row>
    <row r="2294" customFormat="false" ht="12.8" hidden="false" customHeight="false" outlineLevel="0" collapsed="false">
      <c r="C2294" s="1" t="str">
        <f aca="false">"'$"&amp;A525&amp;"', "</f>
        <v>'$dia4_H2_3', </v>
      </c>
    </row>
    <row r="2295" customFormat="false" ht="12.8" hidden="false" customHeight="false" outlineLevel="0" collapsed="false">
      <c r="C2295" s="1" t="str">
        <f aca="false">"'$"&amp;A526&amp;"', "</f>
        <v>'$dia4_R2_3', </v>
      </c>
    </row>
    <row r="2296" customFormat="false" ht="12.8" hidden="false" customHeight="false" outlineLevel="0" collapsed="false">
      <c r="C2296" s="1" t="str">
        <f aca="false">"'$"&amp;A527&amp;"', "</f>
        <v>'$dia4_H3_3', </v>
      </c>
    </row>
    <row r="2297" customFormat="false" ht="12.8" hidden="false" customHeight="false" outlineLevel="0" collapsed="false">
      <c r="C2297" s="1" t="str">
        <f aca="false">"'$"&amp;A528&amp;"', "</f>
        <v>'$dia4_R3_3', </v>
      </c>
    </row>
    <row r="2298" customFormat="false" ht="12.8" hidden="false" customHeight="false" outlineLevel="0" collapsed="false">
      <c r="C2298" s="1" t="str">
        <f aca="false">"'$"&amp;A529&amp;"', "</f>
        <v>'$dia4_H4_3', </v>
      </c>
    </row>
    <row r="2299" customFormat="false" ht="12.8" hidden="false" customHeight="false" outlineLevel="0" collapsed="false">
      <c r="C2299" s="1" t="str">
        <f aca="false">"'$"&amp;A530&amp;"', "</f>
        <v>'$dia4_R4_3', </v>
      </c>
    </row>
    <row r="2300" customFormat="false" ht="12.8" hidden="false" customHeight="false" outlineLevel="0" collapsed="false">
      <c r="C2300" s="1" t="str">
        <f aca="false">"'$"&amp;A531&amp;"', "</f>
        <v>'$dia4_H5_3', </v>
      </c>
    </row>
    <row r="2301" customFormat="false" ht="12.8" hidden="false" customHeight="false" outlineLevel="0" collapsed="false">
      <c r="C2301" s="1" t="str">
        <f aca="false">"'$"&amp;A532&amp;"', "</f>
        <v>'$dia4_R5_3', </v>
      </c>
    </row>
    <row r="2302" customFormat="false" ht="12.8" hidden="false" customHeight="false" outlineLevel="0" collapsed="false">
      <c r="C2302" s="1" t="str">
        <f aca="false">"'$"&amp;A533&amp;"', "</f>
        <v>'$dia4_H6_3', </v>
      </c>
    </row>
    <row r="2303" customFormat="false" ht="12.8" hidden="false" customHeight="false" outlineLevel="0" collapsed="false">
      <c r="C2303" s="1" t="str">
        <f aca="false">"'$"&amp;A534&amp;"', "</f>
        <v>'$dia4_R6_3', </v>
      </c>
    </row>
    <row r="2304" customFormat="false" ht="12.8" hidden="false" customHeight="false" outlineLevel="0" collapsed="false">
      <c r="C2304" s="1" t="str">
        <f aca="false">"'$"&amp;A535&amp;"', "</f>
        <v>'$dia4_H7_3', </v>
      </c>
    </row>
    <row r="2305" customFormat="false" ht="12.8" hidden="false" customHeight="false" outlineLevel="0" collapsed="false">
      <c r="C2305" s="1" t="str">
        <f aca="false">"'$"&amp;A536&amp;"', "</f>
        <v>'$dia4_R7_3', </v>
      </c>
    </row>
    <row r="2306" customFormat="false" ht="12.8" hidden="false" customHeight="false" outlineLevel="0" collapsed="false">
      <c r="C2306" s="1" t="str">
        <f aca="false">"'$"&amp;A537&amp;"', "</f>
        <v>'$dia4_H8_3', </v>
      </c>
    </row>
    <row r="2307" customFormat="false" ht="12.8" hidden="false" customHeight="false" outlineLevel="0" collapsed="false">
      <c r="C2307" s="1" t="str">
        <f aca="false">"'$"&amp;A538&amp;"', "</f>
        <v>'$dia4_R8_3', </v>
      </c>
    </row>
    <row r="2308" customFormat="false" ht="12.8" hidden="false" customHeight="false" outlineLevel="0" collapsed="false">
      <c r="C2308" s="1" t="str">
        <f aca="false">"'$"&amp;A539&amp;"', "</f>
        <v>'$dia4_H9_3', </v>
      </c>
    </row>
    <row r="2309" customFormat="false" ht="12.8" hidden="false" customHeight="false" outlineLevel="0" collapsed="false">
      <c r="C2309" s="1" t="str">
        <f aca="false">"'$"&amp;A540&amp;"', "</f>
        <v>'$dia4_R9_3', </v>
      </c>
    </row>
    <row r="2310" customFormat="false" ht="12.8" hidden="false" customHeight="false" outlineLevel="0" collapsed="false">
      <c r="C2310" s="1" t="str">
        <f aca="false">"'$"&amp;A541&amp;"', "</f>
        <v>'$dia4_H10_3', </v>
      </c>
    </row>
    <row r="2311" customFormat="false" ht="12.8" hidden="false" customHeight="false" outlineLevel="0" collapsed="false">
      <c r="C2311" s="1" t="str">
        <f aca="false">"'$"&amp;A542&amp;"', "</f>
        <v>'$dia4_R10_3', </v>
      </c>
    </row>
    <row r="2312" customFormat="false" ht="12.8" hidden="false" customHeight="false" outlineLevel="0" collapsed="false">
      <c r="C2312" s="1" t="str">
        <f aca="false">"'$"&amp;A543&amp;"', "</f>
        <v>'$dia4_H1_4', </v>
      </c>
    </row>
    <row r="2313" customFormat="false" ht="12.8" hidden="false" customHeight="false" outlineLevel="0" collapsed="false">
      <c r="C2313" s="1" t="str">
        <f aca="false">"'$"&amp;A544&amp;"', "</f>
        <v>'$dia4_R1_4', </v>
      </c>
    </row>
    <row r="2314" customFormat="false" ht="12.8" hidden="false" customHeight="false" outlineLevel="0" collapsed="false">
      <c r="C2314" s="1" t="str">
        <f aca="false">"'$"&amp;A545&amp;"', "</f>
        <v>'$dia4_H2_4', </v>
      </c>
    </row>
    <row r="2315" customFormat="false" ht="12.8" hidden="false" customHeight="false" outlineLevel="0" collapsed="false">
      <c r="C2315" s="1" t="str">
        <f aca="false">"'$"&amp;A546&amp;"', "</f>
        <v>'$dia4_R2_4', </v>
      </c>
    </row>
    <row r="2316" customFormat="false" ht="12.8" hidden="false" customHeight="false" outlineLevel="0" collapsed="false">
      <c r="C2316" s="1" t="str">
        <f aca="false">"'$"&amp;A547&amp;"', "</f>
        <v>'$dia4_H3_4', </v>
      </c>
    </row>
    <row r="2317" customFormat="false" ht="12.8" hidden="false" customHeight="false" outlineLevel="0" collapsed="false">
      <c r="C2317" s="1" t="str">
        <f aca="false">"'$"&amp;A548&amp;"', "</f>
        <v>'$dia4_R3_4', </v>
      </c>
    </row>
    <row r="2318" customFormat="false" ht="12.8" hidden="false" customHeight="false" outlineLevel="0" collapsed="false">
      <c r="C2318" s="1" t="str">
        <f aca="false">"'$"&amp;A549&amp;"', "</f>
        <v>'$dia4_H4_4', </v>
      </c>
    </row>
    <row r="2319" customFormat="false" ht="12.8" hidden="false" customHeight="false" outlineLevel="0" collapsed="false">
      <c r="C2319" s="1" t="str">
        <f aca="false">"'$"&amp;A550&amp;"', "</f>
        <v>'$dia4_R4_4', </v>
      </c>
    </row>
    <row r="2320" customFormat="false" ht="12.8" hidden="false" customHeight="false" outlineLevel="0" collapsed="false">
      <c r="C2320" s="1" t="str">
        <f aca="false">"'$"&amp;A551&amp;"', "</f>
        <v>'$dia4_H5_4', </v>
      </c>
    </row>
    <row r="2321" customFormat="false" ht="12.8" hidden="false" customHeight="false" outlineLevel="0" collapsed="false">
      <c r="C2321" s="1" t="str">
        <f aca="false">"'$"&amp;A552&amp;"', "</f>
        <v>'$dia4_R5_4', </v>
      </c>
    </row>
    <row r="2322" customFormat="false" ht="12.8" hidden="false" customHeight="false" outlineLevel="0" collapsed="false">
      <c r="C2322" s="1" t="str">
        <f aca="false">"'$"&amp;A553&amp;"', "</f>
        <v>'$dia4_H6_4', </v>
      </c>
    </row>
    <row r="2323" customFormat="false" ht="12.8" hidden="false" customHeight="false" outlineLevel="0" collapsed="false">
      <c r="C2323" s="1" t="str">
        <f aca="false">"'$"&amp;A554&amp;"', "</f>
        <v>'$dia4_R6_4', </v>
      </c>
    </row>
    <row r="2324" customFormat="false" ht="12.8" hidden="false" customHeight="false" outlineLevel="0" collapsed="false">
      <c r="C2324" s="1" t="str">
        <f aca="false">"'$"&amp;A555&amp;"', "</f>
        <v>'$dia4_H7_4', </v>
      </c>
    </row>
    <row r="2325" customFormat="false" ht="12.8" hidden="false" customHeight="false" outlineLevel="0" collapsed="false">
      <c r="C2325" s="1" t="str">
        <f aca="false">"'$"&amp;A556&amp;"', "</f>
        <v>'$dia4_R7_4', </v>
      </c>
    </row>
    <row r="2326" customFormat="false" ht="12.8" hidden="false" customHeight="false" outlineLevel="0" collapsed="false">
      <c r="C2326" s="1" t="str">
        <f aca="false">"'$"&amp;A557&amp;"', "</f>
        <v>'$dia4_H8_4', </v>
      </c>
    </row>
    <row r="2327" customFormat="false" ht="12.8" hidden="false" customHeight="false" outlineLevel="0" collapsed="false">
      <c r="C2327" s="1" t="str">
        <f aca="false">"'$"&amp;A558&amp;"', "</f>
        <v>'$dia4_R8_4', </v>
      </c>
    </row>
    <row r="2328" customFormat="false" ht="12.8" hidden="false" customHeight="false" outlineLevel="0" collapsed="false">
      <c r="C2328" s="1" t="str">
        <f aca="false">"'$"&amp;A559&amp;"', "</f>
        <v>'$dia4_H9_4', </v>
      </c>
    </row>
    <row r="2329" customFormat="false" ht="12.8" hidden="false" customHeight="false" outlineLevel="0" collapsed="false">
      <c r="C2329" s="1" t="str">
        <f aca="false">"'$"&amp;A560&amp;"', "</f>
        <v>'$dia4_R9_4', </v>
      </c>
    </row>
    <row r="2330" customFormat="false" ht="12.8" hidden="false" customHeight="false" outlineLevel="0" collapsed="false">
      <c r="C2330" s="1" t="str">
        <f aca="false">"'$"&amp;A561&amp;"', "</f>
        <v>'$dia4_H10_4', </v>
      </c>
    </row>
    <row r="2331" customFormat="false" ht="12.8" hidden="false" customHeight="false" outlineLevel="0" collapsed="false">
      <c r="C2331" s="1" t="str">
        <f aca="false">"'$"&amp;A562&amp;"', "</f>
        <v>'$dia4_R10_4', </v>
      </c>
    </row>
    <row r="2332" customFormat="false" ht="12.8" hidden="false" customHeight="false" outlineLevel="0" collapsed="false">
      <c r="C2332" s="1" t="str">
        <f aca="false">"'$"&amp;A563&amp;"', "</f>
        <v>'$dia4_nombre1', </v>
      </c>
    </row>
    <row r="2333" customFormat="false" ht="12.8" hidden="false" customHeight="false" outlineLevel="0" collapsed="false">
      <c r="C2333" s="1" t="str">
        <f aca="false">"'$"&amp;A564&amp;"', "</f>
        <v>'$dia4_HE1_1', </v>
      </c>
    </row>
    <row r="2334" customFormat="false" ht="12.8" hidden="false" customHeight="false" outlineLevel="0" collapsed="false">
      <c r="C2334" s="1" t="str">
        <f aca="false">"'$"&amp;A565&amp;"', "</f>
        <v>'$dia4_HS1_1', </v>
      </c>
    </row>
    <row r="2335" customFormat="false" ht="12.8" hidden="false" customHeight="false" outlineLevel="0" collapsed="false">
      <c r="C2335" s="1" t="str">
        <f aca="false">"'$"&amp;A566&amp;"', "</f>
        <v>'$dia4_HE2_1', </v>
      </c>
    </row>
    <row r="2336" customFormat="false" ht="12.8" hidden="false" customHeight="false" outlineLevel="0" collapsed="false">
      <c r="C2336" s="1" t="str">
        <f aca="false">"'$"&amp;A567&amp;"', "</f>
        <v>'$dia4_HS2_1', </v>
      </c>
    </row>
    <row r="2337" customFormat="false" ht="12.8" hidden="false" customHeight="false" outlineLevel="0" collapsed="false">
      <c r="C2337" s="1" t="str">
        <f aca="false">"'$"&amp;A568&amp;"', "</f>
        <v>'$dia4_HE3_1', </v>
      </c>
    </row>
    <row r="2338" customFormat="false" ht="12.8" hidden="false" customHeight="false" outlineLevel="0" collapsed="false">
      <c r="C2338" s="1" t="str">
        <f aca="false">"'$"&amp;A569&amp;"', "</f>
        <v>'$dia4_HS3_1', </v>
      </c>
    </row>
    <row r="2339" customFormat="false" ht="12.8" hidden="false" customHeight="false" outlineLevel="0" collapsed="false">
      <c r="C2339" s="1" t="str">
        <f aca="false">"'$"&amp;A570&amp;"', "</f>
        <v>'$dia4_HE4_1', </v>
      </c>
    </row>
    <row r="2340" customFormat="false" ht="12.8" hidden="false" customHeight="false" outlineLevel="0" collapsed="false">
      <c r="C2340" s="1" t="str">
        <f aca="false">"'$"&amp;A571&amp;"', "</f>
        <v>'$dia4_HS4_1', </v>
      </c>
    </row>
    <row r="2341" customFormat="false" ht="12.8" hidden="false" customHeight="false" outlineLevel="0" collapsed="false">
      <c r="C2341" s="1" t="str">
        <f aca="false">"'$"&amp;A572&amp;"', "</f>
        <v>'$dia4_HE5_1', </v>
      </c>
    </row>
    <row r="2342" customFormat="false" ht="12.8" hidden="false" customHeight="false" outlineLevel="0" collapsed="false">
      <c r="C2342" s="1" t="str">
        <f aca="false">"'$"&amp;A573&amp;"', "</f>
        <v>'$dia4_HS5_1', </v>
      </c>
    </row>
    <row r="2343" customFormat="false" ht="12.8" hidden="false" customHeight="false" outlineLevel="0" collapsed="false">
      <c r="C2343" s="1" t="str">
        <f aca="false">"'$"&amp;A574&amp;"', "</f>
        <v>'$dia4_nombre2', </v>
      </c>
    </row>
    <row r="2344" customFormat="false" ht="12.8" hidden="false" customHeight="false" outlineLevel="0" collapsed="false">
      <c r="C2344" s="1" t="str">
        <f aca="false">"'$"&amp;A575&amp;"', "</f>
        <v>'$dia4_HE1_2', </v>
      </c>
    </row>
    <row r="2345" customFormat="false" ht="12.8" hidden="false" customHeight="false" outlineLevel="0" collapsed="false">
      <c r="C2345" s="1" t="str">
        <f aca="false">"'$"&amp;A576&amp;"', "</f>
        <v>'$dia4_HS1_2', </v>
      </c>
    </row>
    <row r="2346" customFormat="false" ht="12.8" hidden="false" customHeight="false" outlineLevel="0" collapsed="false">
      <c r="C2346" s="1" t="str">
        <f aca="false">"'$"&amp;A577&amp;"', "</f>
        <v>'$dia4_HE2_2', </v>
      </c>
    </row>
    <row r="2347" customFormat="false" ht="12.8" hidden="false" customHeight="false" outlineLevel="0" collapsed="false">
      <c r="C2347" s="1" t="str">
        <f aca="false">"'$"&amp;A578&amp;"', "</f>
        <v>'$dia4_HS2_2', </v>
      </c>
    </row>
    <row r="2348" customFormat="false" ht="12.8" hidden="false" customHeight="false" outlineLevel="0" collapsed="false">
      <c r="C2348" s="1" t="str">
        <f aca="false">"'$"&amp;A579&amp;"', "</f>
        <v>'$dia4_HE3_2', </v>
      </c>
    </row>
    <row r="2349" customFormat="false" ht="12.8" hidden="false" customHeight="false" outlineLevel="0" collapsed="false">
      <c r="C2349" s="1" t="str">
        <f aca="false">"'$"&amp;A580&amp;"', "</f>
        <v>'$dia4_HS3_2', </v>
      </c>
    </row>
    <row r="2350" customFormat="false" ht="12.8" hidden="false" customHeight="false" outlineLevel="0" collapsed="false">
      <c r="C2350" s="1" t="str">
        <f aca="false">"'$"&amp;A581&amp;"', "</f>
        <v>'$dia4_HE4_2', </v>
      </c>
    </row>
    <row r="2351" customFormat="false" ht="12.8" hidden="false" customHeight="false" outlineLevel="0" collapsed="false">
      <c r="C2351" s="1" t="str">
        <f aca="false">"'$"&amp;A582&amp;"', "</f>
        <v>'$dia4_HS4_2', </v>
      </c>
    </row>
    <row r="2352" customFormat="false" ht="12.8" hidden="false" customHeight="false" outlineLevel="0" collapsed="false">
      <c r="C2352" s="1" t="str">
        <f aca="false">"'$"&amp;A583&amp;"', "</f>
        <v>'$dia4_HE5_2', </v>
      </c>
    </row>
    <row r="2353" customFormat="false" ht="12.8" hidden="false" customHeight="false" outlineLevel="0" collapsed="false">
      <c r="C2353" s="1" t="str">
        <f aca="false">"'$"&amp;A584&amp;"', "</f>
        <v>'$dia4_HS5_2', </v>
      </c>
    </row>
    <row r="2354" customFormat="false" ht="12.8" hidden="false" customHeight="false" outlineLevel="0" collapsed="false">
      <c r="C2354" s="1" t="str">
        <f aca="false">"'$"&amp;A585&amp;"', "</f>
        <v>'$dia4_nombre3', </v>
      </c>
    </row>
    <row r="2355" customFormat="false" ht="12.8" hidden="false" customHeight="false" outlineLevel="0" collapsed="false">
      <c r="C2355" s="1" t="str">
        <f aca="false">"'$"&amp;A586&amp;"', "</f>
        <v>'$dia4_HE1_3', </v>
      </c>
    </row>
    <row r="2356" customFormat="false" ht="12.8" hidden="false" customHeight="false" outlineLevel="0" collapsed="false">
      <c r="C2356" s="1" t="str">
        <f aca="false">"'$"&amp;A587&amp;"', "</f>
        <v>'$dia4_HS1_3', </v>
      </c>
    </row>
    <row r="2357" customFormat="false" ht="12.8" hidden="false" customHeight="false" outlineLevel="0" collapsed="false">
      <c r="C2357" s="1" t="str">
        <f aca="false">"'$"&amp;A588&amp;"', "</f>
        <v>'$dia4_HE2_3', </v>
      </c>
    </row>
    <row r="2358" customFormat="false" ht="12.8" hidden="false" customHeight="false" outlineLevel="0" collapsed="false">
      <c r="C2358" s="1" t="str">
        <f aca="false">"'$"&amp;A589&amp;"', "</f>
        <v>'$dia4_HS2_3', </v>
      </c>
    </row>
    <row r="2359" customFormat="false" ht="12.8" hidden="false" customHeight="false" outlineLevel="0" collapsed="false">
      <c r="C2359" s="1" t="str">
        <f aca="false">"'$"&amp;A590&amp;"', "</f>
        <v>'$dia4_HE3_3', </v>
      </c>
    </row>
    <row r="2360" customFormat="false" ht="12.8" hidden="false" customHeight="false" outlineLevel="0" collapsed="false">
      <c r="C2360" s="1" t="str">
        <f aca="false">"'$"&amp;A591&amp;"', "</f>
        <v>'$dia4_HS3_3', </v>
      </c>
    </row>
    <row r="2361" customFormat="false" ht="12.8" hidden="false" customHeight="false" outlineLevel="0" collapsed="false">
      <c r="C2361" s="1" t="str">
        <f aca="false">"'$"&amp;A592&amp;"', "</f>
        <v>'$dia4_HE4_3', </v>
      </c>
    </row>
    <row r="2362" customFormat="false" ht="12.8" hidden="false" customHeight="false" outlineLevel="0" collapsed="false">
      <c r="C2362" s="1" t="str">
        <f aca="false">"'$"&amp;A593&amp;"', "</f>
        <v>'$dia4_HS4_3', </v>
      </c>
    </row>
    <row r="2363" customFormat="false" ht="12.8" hidden="false" customHeight="false" outlineLevel="0" collapsed="false">
      <c r="C2363" s="1" t="str">
        <f aca="false">"'$"&amp;A594&amp;"', "</f>
        <v>'$dia4_HE5_3', </v>
      </c>
    </row>
    <row r="2364" customFormat="false" ht="12.8" hidden="false" customHeight="false" outlineLevel="0" collapsed="false">
      <c r="C2364" s="1" t="str">
        <f aca="false">"'$"&amp;A595&amp;"', "</f>
        <v>'$dia4_HS5_3', </v>
      </c>
    </row>
    <row r="2365" customFormat="false" ht="12.8" hidden="false" customHeight="false" outlineLevel="0" collapsed="false">
      <c r="C2365" s="1" t="str">
        <f aca="false">"'$"&amp;A596&amp;"', "</f>
        <v>'$dia4_nombre4', </v>
      </c>
    </row>
    <row r="2366" customFormat="false" ht="12.8" hidden="false" customHeight="false" outlineLevel="0" collapsed="false">
      <c r="C2366" s="1" t="str">
        <f aca="false">"'$"&amp;A597&amp;"', "</f>
        <v>'$dia4_HE1_4', </v>
      </c>
    </row>
    <row r="2367" customFormat="false" ht="12.8" hidden="false" customHeight="false" outlineLevel="0" collapsed="false">
      <c r="C2367" s="1" t="str">
        <f aca="false">"'$"&amp;A598&amp;"', "</f>
        <v>'$dia4_HS1_4', </v>
      </c>
    </row>
    <row r="2368" customFormat="false" ht="12.8" hidden="false" customHeight="false" outlineLevel="0" collapsed="false">
      <c r="C2368" s="1" t="str">
        <f aca="false">"'$"&amp;A599&amp;"', "</f>
        <v>'$dia4_HE2_4', </v>
      </c>
    </row>
    <row r="2369" customFormat="false" ht="12.8" hidden="false" customHeight="false" outlineLevel="0" collapsed="false">
      <c r="C2369" s="1" t="str">
        <f aca="false">"'$"&amp;A600&amp;"', "</f>
        <v>'$dia4_HS2_4', </v>
      </c>
    </row>
    <row r="2370" customFormat="false" ht="12.8" hidden="false" customHeight="false" outlineLevel="0" collapsed="false">
      <c r="C2370" s="1" t="str">
        <f aca="false">"'$"&amp;A601&amp;"', "</f>
        <v>'$dia4_HE3_4', </v>
      </c>
    </row>
    <row r="2371" customFormat="false" ht="12.8" hidden="false" customHeight="false" outlineLevel="0" collapsed="false">
      <c r="C2371" s="1" t="str">
        <f aca="false">"'$"&amp;A602&amp;"', "</f>
        <v>'$dia4_HS3_4', </v>
      </c>
    </row>
    <row r="2372" customFormat="false" ht="12.8" hidden="false" customHeight="false" outlineLevel="0" collapsed="false">
      <c r="C2372" s="1" t="str">
        <f aca="false">"'$"&amp;A603&amp;"', "</f>
        <v>'$dia4_HE4_4', </v>
      </c>
    </row>
    <row r="2373" customFormat="false" ht="12.8" hidden="false" customHeight="false" outlineLevel="0" collapsed="false">
      <c r="C2373" s="1" t="str">
        <f aca="false">"'$"&amp;A604&amp;"', "</f>
        <v>'$dia4_HS4_4', </v>
      </c>
    </row>
    <row r="2374" customFormat="false" ht="12.8" hidden="false" customHeight="false" outlineLevel="0" collapsed="false">
      <c r="C2374" s="1" t="str">
        <f aca="false">"'$"&amp;A605&amp;"', "</f>
        <v>'$dia4_HE5_4', </v>
      </c>
    </row>
    <row r="2375" customFormat="false" ht="12.8" hidden="false" customHeight="false" outlineLevel="0" collapsed="false">
      <c r="C2375" s="1" t="str">
        <f aca="false">"'$"&amp;A606&amp;"', "</f>
        <v>'$dia4_HS5_4', </v>
      </c>
    </row>
    <row r="2376" customFormat="false" ht="12.8" hidden="false" customHeight="false" outlineLevel="0" collapsed="false">
      <c r="C2376" s="1" t="str">
        <f aca="false">"'$"&amp;A607&amp;"', "</f>
        <v>'$dia4_nombre5', </v>
      </c>
    </row>
    <row r="2377" customFormat="false" ht="12.8" hidden="false" customHeight="false" outlineLevel="0" collapsed="false">
      <c r="C2377" s="1" t="str">
        <f aca="false">"'$"&amp;A608&amp;"', "</f>
        <v>'$dia4_HE1_5', </v>
      </c>
    </row>
    <row r="2378" customFormat="false" ht="12.8" hidden="false" customHeight="false" outlineLevel="0" collapsed="false">
      <c r="C2378" s="1" t="str">
        <f aca="false">"'$"&amp;A609&amp;"', "</f>
        <v>'$dia4_HS1_5', </v>
      </c>
    </row>
    <row r="2379" customFormat="false" ht="12.8" hidden="false" customHeight="false" outlineLevel="0" collapsed="false">
      <c r="C2379" s="1" t="str">
        <f aca="false">"'$"&amp;A610&amp;"', "</f>
        <v>'$dia4_HE2_5', </v>
      </c>
    </row>
    <row r="2380" customFormat="false" ht="12.8" hidden="false" customHeight="false" outlineLevel="0" collapsed="false">
      <c r="C2380" s="1" t="str">
        <f aca="false">"'$"&amp;A611&amp;"', "</f>
        <v>'$dia4_HS2_5', </v>
      </c>
    </row>
    <row r="2381" customFormat="false" ht="12.8" hidden="false" customHeight="false" outlineLevel="0" collapsed="false">
      <c r="C2381" s="1" t="str">
        <f aca="false">"'$"&amp;A612&amp;"', "</f>
        <v>'$dia4_HE3_5', </v>
      </c>
    </row>
    <row r="2382" customFormat="false" ht="12.8" hidden="false" customHeight="false" outlineLevel="0" collapsed="false">
      <c r="C2382" s="1" t="str">
        <f aca="false">"'$"&amp;A613&amp;"', "</f>
        <v>'$dia4_HS3_5', </v>
      </c>
    </row>
    <row r="2383" customFormat="false" ht="12.8" hidden="false" customHeight="false" outlineLevel="0" collapsed="false">
      <c r="C2383" s="1" t="str">
        <f aca="false">"'$"&amp;A614&amp;"', "</f>
        <v>'$dia4_HE4_5', </v>
      </c>
    </row>
    <row r="2384" customFormat="false" ht="12.8" hidden="false" customHeight="false" outlineLevel="0" collapsed="false">
      <c r="C2384" s="1" t="str">
        <f aca="false">"'$"&amp;A615&amp;"', "</f>
        <v>'$dia4_HS4_5', </v>
      </c>
    </row>
    <row r="2385" customFormat="false" ht="12.8" hidden="false" customHeight="false" outlineLevel="0" collapsed="false">
      <c r="C2385" s="1" t="str">
        <f aca="false">"'$"&amp;A616&amp;"', "</f>
        <v>'$dia4_HE5_5', </v>
      </c>
    </row>
    <row r="2386" customFormat="false" ht="12.8" hidden="false" customHeight="false" outlineLevel="0" collapsed="false">
      <c r="C2386" s="1" t="str">
        <f aca="false">"'$"&amp;A617&amp;"', "</f>
        <v>'$dia4_HS5_5', </v>
      </c>
    </row>
    <row r="2387" customFormat="false" ht="12.8" hidden="false" customHeight="false" outlineLevel="0" collapsed="false">
      <c r="C2387" s="1" t="str">
        <f aca="false">"'$"&amp;A618&amp;"', "</f>
        <v>'$dia5_fecha', </v>
      </c>
    </row>
    <row r="2388" customFormat="false" ht="12.8" hidden="false" customHeight="false" outlineLevel="0" collapsed="false">
      <c r="C2388" s="1" t="str">
        <f aca="false">"'$"&amp;A619&amp;"', "</f>
        <v>'$dia5_equipo', </v>
      </c>
    </row>
    <row r="2389" customFormat="false" ht="12.8" hidden="false" customHeight="false" outlineLevel="0" collapsed="false">
      <c r="C2389" s="1" t="str">
        <f aca="false">"'$"&amp;A620&amp;"', "</f>
        <v>'$dia5_marca', </v>
      </c>
    </row>
    <row r="2390" customFormat="false" ht="12.8" hidden="false" customHeight="false" outlineLevel="0" collapsed="false">
      <c r="C2390" s="1" t="str">
        <f aca="false">"'$"&amp;A621&amp;"', "</f>
        <v>'$dia5_fecha_calib', </v>
      </c>
    </row>
    <row r="2391" customFormat="false" ht="12.8" hidden="false" customHeight="false" outlineLevel="0" collapsed="false">
      <c r="C2391" s="1" t="str">
        <f aca="false">"'$"&amp;A622&amp;"', "</f>
        <v>'$dia5_propietario', </v>
      </c>
    </row>
    <row r="2392" customFormat="false" ht="12.8" hidden="false" customHeight="false" outlineLevel="0" collapsed="false">
      <c r="C2392" s="1" t="str">
        <f aca="false">"'$"&amp;A623&amp;"', "</f>
        <v>'$dia5_bumptest_por', </v>
      </c>
    </row>
    <row r="2393" customFormat="false" ht="12.8" hidden="false" customHeight="false" outlineLevel="0" collapsed="false">
      <c r="C2393" s="1" t="str">
        <f aca="false">"'$"&amp;A624&amp;"', "</f>
        <v>'$dia5_LEL', </v>
      </c>
    </row>
    <row r="2394" customFormat="false" ht="12.8" hidden="false" customHeight="false" outlineLevel="0" collapsed="false">
      <c r="C2394" s="1" t="str">
        <f aca="false">"'$"&amp;A625&amp;"', "</f>
        <v>'$dia5_O', </v>
      </c>
    </row>
    <row r="2395" customFormat="false" ht="12.8" hidden="false" customHeight="false" outlineLevel="0" collapsed="false">
      <c r="C2395" s="1" t="str">
        <f aca="false">"'$"&amp;A626&amp;"', "</f>
        <v>'$dia5_H2S', </v>
      </c>
    </row>
    <row r="2396" customFormat="false" ht="12.8" hidden="false" customHeight="false" outlineLevel="0" collapsed="false">
      <c r="C2396" s="1" t="str">
        <f aca="false">"'$"&amp;A627&amp;"', "</f>
        <v>'$dia5_CO', </v>
      </c>
    </row>
    <row r="2397" customFormat="false" ht="12.8" hidden="false" customHeight="false" outlineLevel="0" collapsed="false">
      <c r="C2397" s="1" t="str">
        <f aca="false">"'$"&amp;A628&amp;"', "</f>
        <v>'$dia5_pasa_bumptest', </v>
      </c>
    </row>
    <row r="2398" customFormat="false" ht="12.8" hidden="false" customHeight="false" outlineLevel="0" collapsed="false">
      <c r="C2398" s="1" t="str">
        <f aca="false">"'$"&amp;A629&amp;"', "</f>
        <v>'$dia5_H1_1', </v>
      </c>
    </row>
    <row r="2399" customFormat="false" ht="12.8" hidden="false" customHeight="false" outlineLevel="0" collapsed="false">
      <c r="C2399" s="1" t="str">
        <f aca="false">"'$"&amp;A630&amp;"', "</f>
        <v>'$dia5_R1_1', </v>
      </c>
    </row>
    <row r="2400" customFormat="false" ht="12.8" hidden="false" customHeight="false" outlineLevel="0" collapsed="false">
      <c r="C2400" s="1" t="str">
        <f aca="false">"'$"&amp;A631&amp;"', "</f>
        <v>'$dia5_H2_1', </v>
      </c>
    </row>
    <row r="2401" customFormat="false" ht="12.8" hidden="false" customHeight="false" outlineLevel="0" collapsed="false">
      <c r="C2401" s="1" t="str">
        <f aca="false">"'$"&amp;A632&amp;"', "</f>
        <v>'$dia5_R2_1', </v>
      </c>
    </row>
    <row r="2402" customFormat="false" ht="12.8" hidden="false" customHeight="false" outlineLevel="0" collapsed="false">
      <c r="C2402" s="1" t="str">
        <f aca="false">"'$"&amp;A633&amp;"', "</f>
        <v>'$dia5_H3_1', </v>
      </c>
    </row>
    <row r="2403" customFormat="false" ht="12.8" hidden="false" customHeight="false" outlineLevel="0" collapsed="false">
      <c r="C2403" s="1" t="str">
        <f aca="false">"'$"&amp;A634&amp;"', "</f>
        <v>'$dia5_R3_1', </v>
      </c>
    </row>
    <row r="2404" customFormat="false" ht="12.8" hidden="false" customHeight="false" outlineLevel="0" collapsed="false">
      <c r="C2404" s="1" t="str">
        <f aca="false">"'$"&amp;A635&amp;"', "</f>
        <v>'$dia5_H4_1', </v>
      </c>
    </row>
    <row r="2405" customFormat="false" ht="12.8" hidden="false" customHeight="false" outlineLevel="0" collapsed="false">
      <c r="C2405" s="1" t="str">
        <f aca="false">"'$"&amp;A636&amp;"', "</f>
        <v>'$dia5_R4_1', </v>
      </c>
    </row>
    <row r="2406" customFormat="false" ht="12.8" hidden="false" customHeight="false" outlineLevel="0" collapsed="false">
      <c r="C2406" s="1" t="str">
        <f aca="false">"'$"&amp;A637&amp;"', "</f>
        <v>'$dia5_H5_1', </v>
      </c>
    </row>
    <row r="2407" customFormat="false" ht="12.8" hidden="false" customHeight="false" outlineLevel="0" collapsed="false">
      <c r="C2407" s="1" t="str">
        <f aca="false">"'$"&amp;A638&amp;"', "</f>
        <v>'$dia5_R5_1', </v>
      </c>
    </row>
    <row r="2408" customFormat="false" ht="12.8" hidden="false" customHeight="false" outlineLevel="0" collapsed="false">
      <c r="C2408" s="1" t="str">
        <f aca="false">"'$"&amp;A639&amp;"', "</f>
        <v>'$dia5_H6_1', </v>
      </c>
    </row>
    <row r="2409" customFormat="false" ht="12.8" hidden="false" customHeight="false" outlineLevel="0" collapsed="false">
      <c r="C2409" s="1" t="str">
        <f aca="false">"'$"&amp;A640&amp;"', "</f>
        <v>'$dia5_R6_1', </v>
      </c>
    </row>
    <row r="2410" customFormat="false" ht="12.8" hidden="false" customHeight="false" outlineLevel="0" collapsed="false">
      <c r="C2410" s="1" t="str">
        <f aca="false">"'$"&amp;A641&amp;"', "</f>
        <v>'$dia5_H7_1', </v>
      </c>
    </row>
    <row r="2411" customFormat="false" ht="12.8" hidden="false" customHeight="false" outlineLevel="0" collapsed="false">
      <c r="C2411" s="1" t="str">
        <f aca="false">"'$"&amp;A642&amp;"', "</f>
        <v>'$dia5_R7_1', </v>
      </c>
    </row>
    <row r="2412" customFormat="false" ht="12.8" hidden="false" customHeight="false" outlineLevel="0" collapsed="false">
      <c r="C2412" s="1" t="str">
        <f aca="false">"'$"&amp;A643&amp;"', "</f>
        <v>'$dia5_H8_1', </v>
      </c>
    </row>
    <row r="2413" customFormat="false" ht="12.8" hidden="false" customHeight="false" outlineLevel="0" collapsed="false">
      <c r="C2413" s="1" t="str">
        <f aca="false">"'$"&amp;A644&amp;"', "</f>
        <v>'$dia5_R8_1', </v>
      </c>
    </row>
    <row r="2414" customFormat="false" ht="12.8" hidden="false" customHeight="false" outlineLevel="0" collapsed="false">
      <c r="C2414" s="1" t="str">
        <f aca="false">"'$"&amp;A645&amp;"', "</f>
        <v>'$dia5_H9_1', </v>
      </c>
    </row>
    <row r="2415" customFormat="false" ht="12.8" hidden="false" customHeight="false" outlineLevel="0" collapsed="false">
      <c r="C2415" s="1" t="str">
        <f aca="false">"'$"&amp;A646&amp;"', "</f>
        <v>'$dia5_R9_1', </v>
      </c>
    </row>
    <row r="2416" customFormat="false" ht="12.8" hidden="false" customHeight="false" outlineLevel="0" collapsed="false">
      <c r="C2416" s="1" t="str">
        <f aca="false">"'$"&amp;A647&amp;"', "</f>
        <v>'$dia5_H10_1', </v>
      </c>
    </row>
    <row r="2417" customFormat="false" ht="12.8" hidden="false" customHeight="false" outlineLevel="0" collapsed="false">
      <c r="C2417" s="1" t="str">
        <f aca="false">"'$"&amp;A648&amp;"', "</f>
        <v>'$dia5_R10_1', </v>
      </c>
    </row>
    <row r="2418" customFormat="false" ht="12.8" hidden="false" customHeight="false" outlineLevel="0" collapsed="false">
      <c r="C2418" s="1" t="str">
        <f aca="false">"'$"&amp;A649&amp;"', "</f>
        <v>'$dia5_H1_2', </v>
      </c>
    </row>
    <row r="2419" customFormat="false" ht="12.8" hidden="false" customHeight="false" outlineLevel="0" collapsed="false">
      <c r="C2419" s="1" t="str">
        <f aca="false">"'$"&amp;A650&amp;"', "</f>
        <v>'$dia5_R1_2', </v>
      </c>
    </row>
    <row r="2420" customFormat="false" ht="12.8" hidden="false" customHeight="false" outlineLevel="0" collapsed="false">
      <c r="C2420" s="1" t="str">
        <f aca="false">"'$"&amp;A651&amp;"', "</f>
        <v>'$dia5_H2_2', </v>
      </c>
    </row>
    <row r="2421" customFormat="false" ht="12.8" hidden="false" customHeight="false" outlineLevel="0" collapsed="false">
      <c r="C2421" s="1" t="str">
        <f aca="false">"'$"&amp;A652&amp;"', "</f>
        <v>'$dia5_R2_2', </v>
      </c>
    </row>
    <row r="2422" customFormat="false" ht="12.8" hidden="false" customHeight="false" outlineLevel="0" collapsed="false">
      <c r="C2422" s="1" t="str">
        <f aca="false">"'$"&amp;A653&amp;"', "</f>
        <v>'$dia5_H3_2', </v>
      </c>
    </row>
    <row r="2423" customFormat="false" ht="12.8" hidden="false" customHeight="false" outlineLevel="0" collapsed="false">
      <c r="C2423" s="1" t="str">
        <f aca="false">"'$"&amp;A654&amp;"', "</f>
        <v>'$dia5_R3_2', </v>
      </c>
    </row>
    <row r="2424" customFormat="false" ht="12.8" hidden="false" customHeight="false" outlineLevel="0" collapsed="false">
      <c r="C2424" s="1" t="str">
        <f aca="false">"'$"&amp;A655&amp;"', "</f>
        <v>'$dia5_H4_2', </v>
      </c>
    </row>
    <row r="2425" customFormat="false" ht="12.8" hidden="false" customHeight="false" outlineLevel="0" collapsed="false">
      <c r="C2425" s="1" t="str">
        <f aca="false">"'$"&amp;A656&amp;"', "</f>
        <v>'$dia5_R4_2', </v>
      </c>
    </row>
    <row r="2426" customFormat="false" ht="12.8" hidden="false" customHeight="false" outlineLevel="0" collapsed="false">
      <c r="C2426" s="1" t="str">
        <f aca="false">"'$"&amp;A657&amp;"', "</f>
        <v>'$dia5_H5_2', </v>
      </c>
    </row>
    <row r="2427" customFormat="false" ht="12.8" hidden="false" customHeight="false" outlineLevel="0" collapsed="false">
      <c r="C2427" s="1" t="str">
        <f aca="false">"'$"&amp;A658&amp;"', "</f>
        <v>'$dia5_R5_2', </v>
      </c>
    </row>
    <row r="2428" customFormat="false" ht="12.8" hidden="false" customHeight="false" outlineLevel="0" collapsed="false">
      <c r="C2428" s="1" t="str">
        <f aca="false">"'$"&amp;A659&amp;"', "</f>
        <v>'$dia5_H6_2', </v>
      </c>
    </row>
    <row r="2429" customFormat="false" ht="12.8" hidden="false" customHeight="false" outlineLevel="0" collapsed="false">
      <c r="C2429" s="1" t="str">
        <f aca="false">"'$"&amp;A660&amp;"', "</f>
        <v>'$dia5_R6_2', </v>
      </c>
    </row>
    <row r="2430" customFormat="false" ht="12.8" hidden="false" customHeight="false" outlineLevel="0" collapsed="false">
      <c r="C2430" s="1" t="str">
        <f aca="false">"'$"&amp;A661&amp;"', "</f>
        <v>'$dia5_H7_2', </v>
      </c>
    </row>
    <row r="2431" customFormat="false" ht="12.8" hidden="false" customHeight="false" outlineLevel="0" collapsed="false">
      <c r="C2431" s="1" t="str">
        <f aca="false">"'$"&amp;A662&amp;"', "</f>
        <v>'$dia5_R7_2', </v>
      </c>
    </row>
    <row r="2432" customFormat="false" ht="12.8" hidden="false" customHeight="false" outlineLevel="0" collapsed="false">
      <c r="C2432" s="1" t="str">
        <f aca="false">"'$"&amp;A663&amp;"', "</f>
        <v>'$dia5_H8_2', </v>
      </c>
    </row>
    <row r="2433" customFormat="false" ht="12.8" hidden="false" customHeight="false" outlineLevel="0" collapsed="false">
      <c r="C2433" s="1" t="str">
        <f aca="false">"'$"&amp;A664&amp;"', "</f>
        <v>'$dia5_R8_2', </v>
      </c>
    </row>
    <row r="2434" customFormat="false" ht="12.8" hidden="false" customHeight="false" outlineLevel="0" collapsed="false">
      <c r="C2434" s="1" t="str">
        <f aca="false">"'$"&amp;A665&amp;"', "</f>
        <v>'$dia5_H9_2', </v>
      </c>
    </row>
    <row r="2435" customFormat="false" ht="12.8" hidden="false" customHeight="false" outlineLevel="0" collapsed="false">
      <c r="C2435" s="1" t="str">
        <f aca="false">"'$"&amp;A666&amp;"', "</f>
        <v>'$dia5_R9_2', </v>
      </c>
    </row>
    <row r="2436" customFormat="false" ht="12.8" hidden="false" customHeight="false" outlineLevel="0" collapsed="false">
      <c r="C2436" s="1" t="str">
        <f aca="false">"'$"&amp;A667&amp;"', "</f>
        <v>'$dia5_H10_2', </v>
      </c>
    </row>
    <row r="2437" customFormat="false" ht="12.8" hidden="false" customHeight="false" outlineLevel="0" collapsed="false">
      <c r="C2437" s="1" t="str">
        <f aca="false">"'$"&amp;A668&amp;"', "</f>
        <v>'$dia5_R10_2', </v>
      </c>
    </row>
    <row r="2438" customFormat="false" ht="12.8" hidden="false" customHeight="false" outlineLevel="0" collapsed="false">
      <c r="C2438" s="1" t="str">
        <f aca="false">"'$"&amp;A669&amp;"', "</f>
        <v>'$dia5_H1_3', </v>
      </c>
    </row>
    <row r="2439" customFormat="false" ht="12.8" hidden="false" customHeight="false" outlineLevel="0" collapsed="false">
      <c r="C2439" s="1" t="str">
        <f aca="false">"'$"&amp;A670&amp;"', "</f>
        <v>'$dia5_R1_3', </v>
      </c>
    </row>
    <row r="2440" customFormat="false" ht="12.8" hidden="false" customHeight="false" outlineLevel="0" collapsed="false">
      <c r="C2440" s="1" t="str">
        <f aca="false">"'$"&amp;A671&amp;"', "</f>
        <v>'$dia5_H2_3', </v>
      </c>
    </row>
    <row r="2441" customFormat="false" ht="12.8" hidden="false" customHeight="false" outlineLevel="0" collapsed="false">
      <c r="C2441" s="1" t="str">
        <f aca="false">"'$"&amp;A672&amp;"', "</f>
        <v>'$dia5_R2_3', </v>
      </c>
    </row>
    <row r="2442" customFormat="false" ht="12.8" hidden="false" customHeight="false" outlineLevel="0" collapsed="false">
      <c r="C2442" s="1" t="str">
        <f aca="false">"'$"&amp;A673&amp;"', "</f>
        <v>'$dia5_H3_3', </v>
      </c>
    </row>
    <row r="2443" customFormat="false" ht="12.8" hidden="false" customHeight="false" outlineLevel="0" collapsed="false">
      <c r="C2443" s="1" t="str">
        <f aca="false">"'$"&amp;A674&amp;"', "</f>
        <v>'$dia5_R3_3', </v>
      </c>
    </row>
    <row r="2444" customFormat="false" ht="12.8" hidden="false" customHeight="false" outlineLevel="0" collapsed="false">
      <c r="C2444" s="1" t="str">
        <f aca="false">"'$"&amp;A675&amp;"', "</f>
        <v>'$dia5_H4_3', </v>
      </c>
    </row>
    <row r="2445" customFormat="false" ht="12.8" hidden="false" customHeight="false" outlineLevel="0" collapsed="false">
      <c r="C2445" s="1" t="str">
        <f aca="false">"'$"&amp;A676&amp;"', "</f>
        <v>'$dia5_R4_3', </v>
      </c>
    </row>
    <row r="2446" customFormat="false" ht="12.8" hidden="false" customHeight="false" outlineLevel="0" collapsed="false">
      <c r="C2446" s="1" t="str">
        <f aca="false">"'$"&amp;A677&amp;"', "</f>
        <v>'$dia5_H5_3', </v>
      </c>
    </row>
    <row r="2447" customFormat="false" ht="12.8" hidden="false" customHeight="false" outlineLevel="0" collapsed="false">
      <c r="C2447" s="1" t="str">
        <f aca="false">"'$"&amp;A678&amp;"', "</f>
        <v>'$dia5_R5_3', </v>
      </c>
    </row>
    <row r="2448" customFormat="false" ht="12.8" hidden="false" customHeight="false" outlineLevel="0" collapsed="false">
      <c r="C2448" s="1" t="str">
        <f aca="false">"'$"&amp;A679&amp;"', "</f>
        <v>'$dia5_H6_3', </v>
      </c>
    </row>
    <row r="2449" customFormat="false" ht="12.8" hidden="false" customHeight="false" outlineLevel="0" collapsed="false">
      <c r="C2449" s="1" t="str">
        <f aca="false">"'$"&amp;A680&amp;"', "</f>
        <v>'$dia5_R6_3', </v>
      </c>
    </row>
    <row r="2450" customFormat="false" ht="12.8" hidden="false" customHeight="false" outlineLevel="0" collapsed="false">
      <c r="C2450" s="1" t="str">
        <f aca="false">"'$"&amp;A681&amp;"', "</f>
        <v>'$dia5_H7_3', </v>
      </c>
    </row>
    <row r="2451" customFormat="false" ht="12.8" hidden="false" customHeight="false" outlineLevel="0" collapsed="false">
      <c r="C2451" s="1" t="str">
        <f aca="false">"'$"&amp;A682&amp;"', "</f>
        <v>'$dia5_R7_3', </v>
      </c>
    </row>
    <row r="2452" customFormat="false" ht="12.8" hidden="false" customHeight="false" outlineLevel="0" collapsed="false">
      <c r="C2452" s="1" t="str">
        <f aca="false">"'$"&amp;A683&amp;"', "</f>
        <v>'$dia5_H8_3', </v>
      </c>
    </row>
    <row r="2453" customFormat="false" ht="12.8" hidden="false" customHeight="false" outlineLevel="0" collapsed="false">
      <c r="C2453" s="1" t="str">
        <f aca="false">"'$"&amp;A684&amp;"', "</f>
        <v>'$dia5_R8_3', </v>
      </c>
    </row>
    <row r="2454" customFormat="false" ht="12.8" hidden="false" customHeight="false" outlineLevel="0" collapsed="false">
      <c r="C2454" s="1" t="str">
        <f aca="false">"'$"&amp;A685&amp;"', "</f>
        <v>'$dia5_H9_3', </v>
      </c>
    </row>
    <row r="2455" customFormat="false" ht="12.8" hidden="false" customHeight="false" outlineLevel="0" collapsed="false">
      <c r="C2455" s="1" t="str">
        <f aca="false">"'$"&amp;A686&amp;"', "</f>
        <v>'$dia5_R9_3', </v>
      </c>
    </row>
    <row r="2456" customFormat="false" ht="12.8" hidden="false" customHeight="false" outlineLevel="0" collapsed="false">
      <c r="C2456" s="1" t="str">
        <f aca="false">"'$"&amp;A687&amp;"', "</f>
        <v>'$dia5_H10_3', </v>
      </c>
    </row>
    <row r="2457" customFormat="false" ht="12.8" hidden="false" customHeight="false" outlineLevel="0" collapsed="false">
      <c r="C2457" s="1" t="str">
        <f aca="false">"'$"&amp;A688&amp;"', "</f>
        <v>'$dia5_R10_3', </v>
      </c>
    </row>
    <row r="2458" customFormat="false" ht="12.8" hidden="false" customHeight="false" outlineLevel="0" collapsed="false">
      <c r="C2458" s="1" t="str">
        <f aca="false">"'$"&amp;A689&amp;"', "</f>
        <v>'$dia5_H1_4', </v>
      </c>
    </row>
    <row r="2459" customFormat="false" ht="12.8" hidden="false" customHeight="false" outlineLevel="0" collapsed="false">
      <c r="C2459" s="1" t="str">
        <f aca="false">"'$"&amp;A690&amp;"', "</f>
        <v>'$dia5_R1_4', </v>
      </c>
    </row>
    <row r="2460" customFormat="false" ht="12.8" hidden="false" customHeight="false" outlineLevel="0" collapsed="false">
      <c r="C2460" s="1" t="str">
        <f aca="false">"'$"&amp;A691&amp;"', "</f>
        <v>'$dia5_H2_4', </v>
      </c>
    </row>
    <row r="2461" customFormat="false" ht="12.8" hidden="false" customHeight="false" outlineLevel="0" collapsed="false">
      <c r="C2461" s="1" t="str">
        <f aca="false">"'$"&amp;A692&amp;"', "</f>
        <v>'$dia5_R2_4', </v>
      </c>
    </row>
    <row r="2462" customFormat="false" ht="12.8" hidden="false" customHeight="false" outlineLevel="0" collapsed="false">
      <c r="C2462" s="1" t="str">
        <f aca="false">"'$"&amp;A693&amp;"', "</f>
        <v>'$dia5_H3_4', </v>
      </c>
    </row>
    <row r="2463" customFormat="false" ht="12.8" hidden="false" customHeight="false" outlineLevel="0" collapsed="false">
      <c r="C2463" s="1" t="str">
        <f aca="false">"'$"&amp;A694&amp;"', "</f>
        <v>'$dia5_R3_4', </v>
      </c>
    </row>
    <row r="2464" customFormat="false" ht="12.8" hidden="false" customHeight="false" outlineLevel="0" collapsed="false">
      <c r="C2464" s="1" t="str">
        <f aca="false">"'$"&amp;A695&amp;"', "</f>
        <v>'$dia5_H4_4', </v>
      </c>
    </row>
    <row r="2465" customFormat="false" ht="12.8" hidden="false" customHeight="false" outlineLevel="0" collapsed="false">
      <c r="C2465" s="1" t="str">
        <f aca="false">"'$"&amp;A696&amp;"', "</f>
        <v>'$dia5_R4_4', </v>
      </c>
    </row>
    <row r="2466" customFormat="false" ht="12.8" hidden="false" customHeight="false" outlineLevel="0" collapsed="false">
      <c r="C2466" s="1" t="str">
        <f aca="false">"'$"&amp;A697&amp;"', "</f>
        <v>'$dia5_H5_4', </v>
      </c>
    </row>
    <row r="2467" customFormat="false" ht="12.8" hidden="false" customHeight="false" outlineLevel="0" collapsed="false">
      <c r="C2467" s="1" t="str">
        <f aca="false">"'$"&amp;A698&amp;"', "</f>
        <v>'$dia5_R5_4', </v>
      </c>
    </row>
    <row r="2468" customFormat="false" ht="12.8" hidden="false" customHeight="false" outlineLevel="0" collapsed="false">
      <c r="C2468" s="1" t="str">
        <f aca="false">"'$"&amp;A699&amp;"', "</f>
        <v>'$dia5_H6_4', </v>
      </c>
    </row>
    <row r="2469" customFormat="false" ht="12.8" hidden="false" customHeight="false" outlineLevel="0" collapsed="false">
      <c r="C2469" s="1" t="str">
        <f aca="false">"'$"&amp;A700&amp;"', "</f>
        <v>'$dia5_R6_4', </v>
      </c>
    </row>
    <row r="2470" customFormat="false" ht="12.8" hidden="false" customHeight="false" outlineLevel="0" collapsed="false">
      <c r="C2470" s="1" t="str">
        <f aca="false">"'$"&amp;A701&amp;"', "</f>
        <v>'$dia5_H7_4', </v>
      </c>
    </row>
    <row r="2471" customFormat="false" ht="12.8" hidden="false" customHeight="false" outlineLevel="0" collapsed="false">
      <c r="C2471" s="1" t="str">
        <f aca="false">"'$"&amp;A702&amp;"', "</f>
        <v>'$dia5_R7_4', </v>
      </c>
    </row>
    <row r="2472" customFormat="false" ht="12.8" hidden="false" customHeight="false" outlineLevel="0" collapsed="false">
      <c r="C2472" s="1" t="str">
        <f aca="false">"'$"&amp;A703&amp;"', "</f>
        <v>'$dia5_H8_4', </v>
      </c>
    </row>
    <row r="2473" customFormat="false" ht="12.8" hidden="false" customHeight="false" outlineLevel="0" collapsed="false">
      <c r="C2473" s="1" t="str">
        <f aca="false">"'$"&amp;A704&amp;"', "</f>
        <v>'$dia5_R8_4', </v>
      </c>
    </row>
    <row r="2474" customFormat="false" ht="12.8" hidden="false" customHeight="false" outlineLevel="0" collapsed="false">
      <c r="C2474" s="1" t="str">
        <f aca="false">"'$"&amp;A705&amp;"', "</f>
        <v>'$dia5_H9_4', </v>
      </c>
    </row>
    <row r="2475" customFormat="false" ht="12.8" hidden="false" customHeight="false" outlineLevel="0" collapsed="false">
      <c r="C2475" s="1" t="str">
        <f aca="false">"'$"&amp;A706&amp;"', "</f>
        <v>'$dia5_R9_4', </v>
      </c>
    </row>
    <row r="2476" customFormat="false" ht="12.8" hidden="false" customHeight="false" outlineLevel="0" collapsed="false">
      <c r="C2476" s="1" t="str">
        <f aca="false">"'$"&amp;A707&amp;"', "</f>
        <v>'$dia5_H10_4', </v>
      </c>
    </row>
    <row r="2477" customFormat="false" ht="12.8" hidden="false" customHeight="false" outlineLevel="0" collapsed="false">
      <c r="C2477" s="1" t="str">
        <f aca="false">"'$"&amp;A708&amp;"', "</f>
        <v>'$dia5_R10_4', </v>
      </c>
    </row>
    <row r="2478" customFormat="false" ht="12.8" hidden="false" customHeight="false" outlineLevel="0" collapsed="false">
      <c r="C2478" s="1" t="str">
        <f aca="false">"'$"&amp;A709&amp;"', "</f>
        <v>'$dia5_nombre1', </v>
      </c>
    </row>
    <row r="2479" customFormat="false" ht="12.8" hidden="false" customHeight="false" outlineLevel="0" collapsed="false">
      <c r="C2479" s="1" t="str">
        <f aca="false">"'$"&amp;A710&amp;"', "</f>
        <v>'$dia5_HE1_1', </v>
      </c>
    </row>
    <row r="2480" customFormat="false" ht="12.8" hidden="false" customHeight="false" outlineLevel="0" collapsed="false">
      <c r="C2480" s="1" t="str">
        <f aca="false">"'$"&amp;A711&amp;"', "</f>
        <v>'$dia5_HS1_1', </v>
      </c>
    </row>
    <row r="2481" customFormat="false" ht="12.8" hidden="false" customHeight="false" outlineLevel="0" collapsed="false">
      <c r="C2481" s="1" t="str">
        <f aca="false">"'$"&amp;A712&amp;"', "</f>
        <v>'$dia5_HE2_1', </v>
      </c>
    </row>
    <row r="2482" customFormat="false" ht="12.8" hidden="false" customHeight="false" outlineLevel="0" collapsed="false">
      <c r="C2482" s="1" t="str">
        <f aca="false">"'$"&amp;A713&amp;"', "</f>
        <v>'$dia5_HS2_1', </v>
      </c>
    </row>
    <row r="2483" customFormat="false" ht="12.8" hidden="false" customHeight="false" outlineLevel="0" collapsed="false">
      <c r="C2483" s="1" t="str">
        <f aca="false">"'$"&amp;A714&amp;"', "</f>
        <v>'$dia5_HE3_1', </v>
      </c>
    </row>
    <row r="2484" customFormat="false" ht="12.8" hidden="false" customHeight="false" outlineLevel="0" collapsed="false">
      <c r="C2484" s="1" t="str">
        <f aca="false">"'$"&amp;A715&amp;"', "</f>
        <v>'$dia5_HS3_1', </v>
      </c>
    </row>
    <row r="2485" customFormat="false" ht="12.8" hidden="false" customHeight="false" outlineLevel="0" collapsed="false">
      <c r="C2485" s="1" t="str">
        <f aca="false">"'$"&amp;A716&amp;"', "</f>
        <v>'$dia5_HE4_1', </v>
      </c>
    </row>
    <row r="2486" customFormat="false" ht="12.8" hidden="false" customHeight="false" outlineLevel="0" collapsed="false">
      <c r="C2486" s="1" t="str">
        <f aca="false">"'$"&amp;A717&amp;"', "</f>
        <v>'$dia5_HS4_1', </v>
      </c>
    </row>
    <row r="2487" customFormat="false" ht="12.8" hidden="false" customHeight="false" outlineLevel="0" collapsed="false">
      <c r="C2487" s="1" t="str">
        <f aca="false">"'$"&amp;A718&amp;"', "</f>
        <v>'$dia5_HE5_1', </v>
      </c>
    </row>
    <row r="2488" customFormat="false" ht="12.8" hidden="false" customHeight="false" outlineLevel="0" collapsed="false">
      <c r="C2488" s="1" t="str">
        <f aca="false">"'$"&amp;A719&amp;"', "</f>
        <v>'$dia5_HS5_1', </v>
      </c>
    </row>
    <row r="2489" customFormat="false" ht="12.8" hidden="false" customHeight="false" outlineLevel="0" collapsed="false">
      <c r="C2489" s="1" t="str">
        <f aca="false">"'$"&amp;A720&amp;"', "</f>
        <v>'$dia5_nombre2', </v>
      </c>
    </row>
    <row r="2490" customFormat="false" ht="12.8" hidden="false" customHeight="false" outlineLevel="0" collapsed="false">
      <c r="C2490" s="1" t="str">
        <f aca="false">"'$"&amp;A721&amp;"', "</f>
        <v>'$dia5_HE1_2', </v>
      </c>
    </row>
    <row r="2491" customFormat="false" ht="12.8" hidden="false" customHeight="false" outlineLevel="0" collapsed="false">
      <c r="C2491" s="1" t="str">
        <f aca="false">"'$"&amp;A722&amp;"', "</f>
        <v>'$dia5_HS1_2', </v>
      </c>
    </row>
    <row r="2492" customFormat="false" ht="12.8" hidden="false" customHeight="false" outlineLevel="0" collapsed="false">
      <c r="C2492" s="1" t="str">
        <f aca="false">"'$"&amp;A723&amp;"', "</f>
        <v>'$dia5_HE2_2', </v>
      </c>
    </row>
    <row r="2493" customFormat="false" ht="12.8" hidden="false" customHeight="false" outlineLevel="0" collapsed="false">
      <c r="C2493" s="1" t="str">
        <f aca="false">"'$"&amp;A724&amp;"', "</f>
        <v>'$dia5_HS2_2', </v>
      </c>
    </row>
    <row r="2494" customFormat="false" ht="12.8" hidden="false" customHeight="false" outlineLevel="0" collapsed="false">
      <c r="C2494" s="1" t="str">
        <f aca="false">"'$"&amp;A725&amp;"', "</f>
        <v>'$dia5_HE3_2', </v>
      </c>
    </row>
    <row r="2495" customFormat="false" ht="12.8" hidden="false" customHeight="false" outlineLevel="0" collapsed="false">
      <c r="C2495" s="1" t="str">
        <f aca="false">"'$"&amp;A726&amp;"', "</f>
        <v>'$dia5_HS3_2', </v>
      </c>
    </row>
    <row r="2496" customFormat="false" ht="12.8" hidden="false" customHeight="false" outlineLevel="0" collapsed="false">
      <c r="C2496" s="1" t="str">
        <f aca="false">"'$"&amp;A727&amp;"', "</f>
        <v>'$dia5_HE4_2', </v>
      </c>
    </row>
    <row r="2497" customFormat="false" ht="12.8" hidden="false" customHeight="false" outlineLevel="0" collapsed="false">
      <c r="C2497" s="1" t="str">
        <f aca="false">"'$"&amp;A728&amp;"', "</f>
        <v>'$dia5_HS4_2', </v>
      </c>
    </row>
    <row r="2498" customFormat="false" ht="12.8" hidden="false" customHeight="false" outlineLevel="0" collapsed="false">
      <c r="C2498" s="1" t="str">
        <f aca="false">"'$"&amp;A729&amp;"', "</f>
        <v>'$dia5_HE5_2', </v>
      </c>
    </row>
    <row r="2499" customFormat="false" ht="12.8" hidden="false" customHeight="false" outlineLevel="0" collapsed="false">
      <c r="C2499" s="1" t="str">
        <f aca="false">"'$"&amp;A730&amp;"', "</f>
        <v>'$dia5_HS5_2', </v>
      </c>
    </row>
    <row r="2500" customFormat="false" ht="12.8" hidden="false" customHeight="false" outlineLevel="0" collapsed="false">
      <c r="C2500" s="1" t="str">
        <f aca="false">"'$"&amp;A731&amp;"', "</f>
        <v>'$dia5_nombre3', </v>
      </c>
    </row>
    <row r="2501" customFormat="false" ht="12.8" hidden="false" customHeight="false" outlineLevel="0" collapsed="false">
      <c r="C2501" s="1" t="str">
        <f aca="false">"'$"&amp;A732&amp;"', "</f>
        <v>'$dia5_HE1_3', </v>
      </c>
    </row>
    <row r="2502" customFormat="false" ht="12.8" hidden="false" customHeight="false" outlineLevel="0" collapsed="false">
      <c r="C2502" s="1" t="str">
        <f aca="false">"'$"&amp;A733&amp;"', "</f>
        <v>'$dia5_HS1_3', </v>
      </c>
    </row>
    <row r="2503" customFormat="false" ht="12.8" hidden="false" customHeight="false" outlineLevel="0" collapsed="false">
      <c r="C2503" s="1" t="str">
        <f aca="false">"'$"&amp;A734&amp;"', "</f>
        <v>'$dia5_HE2_3', </v>
      </c>
    </row>
    <row r="2504" customFormat="false" ht="12.8" hidden="false" customHeight="false" outlineLevel="0" collapsed="false">
      <c r="C2504" s="1" t="str">
        <f aca="false">"'$"&amp;A735&amp;"', "</f>
        <v>'$dia5_HS2_3', </v>
      </c>
    </row>
    <row r="2505" customFormat="false" ht="12.8" hidden="false" customHeight="false" outlineLevel="0" collapsed="false">
      <c r="C2505" s="1" t="str">
        <f aca="false">"'$"&amp;A736&amp;"', "</f>
        <v>'$dia5_HE3_3', </v>
      </c>
    </row>
    <row r="2506" customFormat="false" ht="12.8" hidden="false" customHeight="false" outlineLevel="0" collapsed="false">
      <c r="C2506" s="1" t="str">
        <f aca="false">"'$"&amp;A737&amp;"', "</f>
        <v>'$dia5_HS3_3', </v>
      </c>
    </row>
    <row r="2507" customFormat="false" ht="12.8" hidden="false" customHeight="false" outlineLevel="0" collapsed="false">
      <c r="C2507" s="1" t="str">
        <f aca="false">"'$"&amp;A738&amp;"', "</f>
        <v>'$dia5_HE4_3', </v>
      </c>
    </row>
    <row r="2508" customFormat="false" ht="12.8" hidden="false" customHeight="false" outlineLevel="0" collapsed="false">
      <c r="C2508" s="1" t="str">
        <f aca="false">"'$"&amp;A739&amp;"', "</f>
        <v>'$dia5_HS4_3', </v>
      </c>
    </row>
    <row r="2509" customFormat="false" ht="12.8" hidden="false" customHeight="false" outlineLevel="0" collapsed="false">
      <c r="C2509" s="1" t="str">
        <f aca="false">"'$"&amp;A740&amp;"', "</f>
        <v>'$dia5_HE5_3', </v>
      </c>
    </row>
    <row r="2510" customFormat="false" ht="12.8" hidden="false" customHeight="false" outlineLevel="0" collapsed="false">
      <c r="C2510" s="1" t="str">
        <f aca="false">"'$"&amp;A741&amp;"', "</f>
        <v>'$dia5_HS5_3', </v>
      </c>
    </row>
    <row r="2511" customFormat="false" ht="12.8" hidden="false" customHeight="false" outlineLevel="0" collapsed="false">
      <c r="C2511" s="1" t="str">
        <f aca="false">"'$"&amp;A742&amp;"', "</f>
        <v>'$dia5_nombre4', </v>
      </c>
    </row>
    <row r="2512" customFormat="false" ht="12.8" hidden="false" customHeight="false" outlineLevel="0" collapsed="false">
      <c r="C2512" s="1" t="str">
        <f aca="false">"'$"&amp;A743&amp;"', "</f>
        <v>'$dia5_HE1_4', </v>
      </c>
    </row>
    <row r="2513" customFormat="false" ht="12.8" hidden="false" customHeight="false" outlineLevel="0" collapsed="false">
      <c r="C2513" s="1" t="str">
        <f aca="false">"'$"&amp;A744&amp;"', "</f>
        <v>'$dia5_HS1_4', </v>
      </c>
    </row>
    <row r="2514" customFormat="false" ht="12.8" hidden="false" customHeight="false" outlineLevel="0" collapsed="false">
      <c r="C2514" s="1" t="str">
        <f aca="false">"'$"&amp;A745&amp;"', "</f>
        <v>'$dia5_HE2_4', </v>
      </c>
    </row>
    <row r="2515" customFormat="false" ht="12.8" hidden="false" customHeight="false" outlineLevel="0" collapsed="false">
      <c r="C2515" s="1" t="str">
        <f aca="false">"'$"&amp;A746&amp;"', "</f>
        <v>'$dia5_HS2_4', </v>
      </c>
    </row>
    <row r="2516" customFormat="false" ht="12.8" hidden="false" customHeight="false" outlineLevel="0" collapsed="false">
      <c r="C2516" s="1" t="str">
        <f aca="false">"'$"&amp;A747&amp;"', "</f>
        <v>'$dia5_HE3_4', </v>
      </c>
    </row>
    <row r="2517" customFormat="false" ht="12.8" hidden="false" customHeight="false" outlineLevel="0" collapsed="false">
      <c r="C2517" s="1" t="str">
        <f aca="false">"'$"&amp;A748&amp;"', "</f>
        <v>'$dia5_HS3_4', </v>
      </c>
    </row>
    <row r="2518" customFormat="false" ht="12.8" hidden="false" customHeight="false" outlineLevel="0" collapsed="false">
      <c r="C2518" s="1" t="str">
        <f aca="false">"'$"&amp;A749&amp;"', "</f>
        <v>'$dia5_HE4_4', </v>
      </c>
    </row>
    <row r="2519" customFormat="false" ht="12.8" hidden="false" customHeight="false" outlineLevel="0" collapsed="false">
      <c r="C2519" s="1" t="str">
        <f aca="false">"'$"&amp;A750&amp;"', "</f>
        <v>'$dia5_HS4_4', </v>
      </c>
    </row>
    <row r="2520" customFormat="false" ht="12.8" hidden="false" customHeight="false" outlineLevel="0" collapsed="false">
      <c r="C2520" s="1" t="str">
        <f aca="false">"'$"&amp;A751&amp;"', "</f>
        <v>'$dia5_HE5_4', </v>
      </c>
    </row>
    <row r="2521" customFormat="false" ht="12.8" hidden="false" customHeight="false" outlineLevel="0" collapsed="false">
      <c r="C2521" s="1" t="str">
        <f aca="false">"'$"&amp;A752&amp;"', "</f>
        <v>'$dia5_HS5_4', </v>
      </c>
    </row>
    <row r="2522" customFormat="false" ht="12.8" hidden="false" customHeight="false" outlineLevel="0" collapsed="false">
      <c r="C2522" s="1" t="str">
        <f aca="false">"'$"&amp;A753&amp;"', "</f>
        <v>'$dia5_nombre5', </v>
      </c>
    </row>
    <row r="2523" customFormat="false" ht="12.8" hidden="false" customHeight="false" outlineLevel="0" collapsed="false">
      <c r="C2523" s="1" t="str">
        <f aca="false">"'$"&amp;A754&amp;"', "</f>
        <v>'$dia5_HE1_5', </v>
      </c>
    </row>
    <row r="2524" customFormat="false" ht="12.8" hidden="false" customHeight="false" outlineLevel="0" collapsed="false">
      <c r="C2524" s="1" t="str">
        <f aca="false">"'$"&amp;A755&amp;"', "</f>
        <v>'$dia5_HS1_5', </v>
      </c>
    </row>
    <row r="2525" customFormat="false" ht="12.8" hidden="false" customHeight="false" outlineLevel="0" collapsed="false">
      <c r="C2525" s="1" t="str">
        <f aca="false">"'$"&amp;A756&amp;"', "</f>
        <v>'$dia5_HE2_5', </v>
      </c>
    </row>
    <row r="2526" customFormat="false" ht="12.8" hidden="false" customHeight="false" outlineLevel="0" collapsed="false">
      <c r="C2526" s="1" t="str">
        <f aca="false">"'$"&amp;A757&amp;"', "</f>
        <v>'$dia5_HS2_5', </v>
      </c>
    </row>
    <row r="2527" customFormat="false" ht="12.8" hidden="false" customHeight="false" outlineLevel="0" collapsed="false">
      <c r="C2527" s="1" t="str">
        <f aca="false">"'$"&amp;A758&amp;"', "</f>
        <v>'$dia5_HE3_5', </v>
      </c>
    </row>
    <row r="2528" customFormat="false" ht="12.8" hidden="false" customHeight="false" outlineLevel="0" collapsed="false">
      <c r="C2528" s="1" t="str">
        <f aca="false">"'$"&amp;A759&amp;"', "</f>
        <v>'$dia5_HS3_5', </v>
      </c>
    </row>
    <row r="2529" customFormat="false" ht="12.8" hidden="false" customHeight="false" outlineLevel="0" collapsed="false">
      <c r="C2529" s="1" t="str">
        <f aca="false">"'$"&amp;A760&amp;"', "</f>
        <v>'$dia5_HE4_5', </v>
      </c>
    </row>
    <row r="2530" customFormat="false" ht="12.8" hidden="false" customHeight="false" outlineLevel="0" collapsed="false">
      <c r="C2530" s="1" t="str">
        <f aca="false">"'$"&amp;A761&amp;"', "</f>
        <v>'$dia5_HS4_5', </v>
      </c>
    </row>
    <row r="2531" customFormat="false" ht="12.8" hidden="false" customHeight="false" outlineLevel="0" collapsed="false">
      <c r="C2531" s="1" t="str">
        <f aca="false">"'$"&amp;A762&amp;"', "</f>
        <v>'$dia5_HE5_5', </v>
      </c>
    </row>
    <row r="2532" customFormat="false" ht="12.8" hidden="false" customHeight="false" outlineLevel="0" collapsed="false">
      <c r="C2532" s="1" t="str">
        <f aca="false">"'$"&amp;A763&amp;"', "</f>
        <v>'$dia5_HS5_5', </v>
      </c>
    </row>
    <row r="2533" customFormat="false" ht="12.8" hidden="false" customHeight="false" outlineLevel="0" collapsed="false">
      <c r="C2533" s="1" t="str">
        <f aca="false">"'$"&amp;A764&amp;"', "</f>
        <v>'$dia6_fecha', </v>
      </c>
    </row>
    <row r="2534" customFormat="false" ht="12.8" hidden="false" customHeight="false" outlineLevel="0" collapsed="false">
      <c r="C2534" s="1" t="str">
        <f aca="false">"'$"&amp;A765&amp;"', "</f>
        <v>'$dia6_equipo', </v>
      </c>
    </row>
    <row r="2535" customFormat="false" ht="12.8" hidden="false" customHeight="false" outlineLevel="0" collapsed="false">
      <c r="C2535" s="1" t="str">
        <f aca="false">"'$"&amp;A766&amp;"', "</f>
        <v>'$dia6_marca', </v>
      </c>
    </row>
    <row r="2536" customFormat="false" ht="12.8" hidden="false" customHeight="false" outlineLevel="0" collapsed="false">
      <c r="C2536" s="1" t="str">
        <f aca="false">"'$"&amp;A767&amp;"', "</f>
        <v>'$dia6_fecha_calib', </v>
      </c>
    </row>
    <row r="2537" customFormat="false" ht="12.8" hidden="false" customHeight="false" outlineLevel="0" collapsed="false">
      <c r="C2537" s="1" t="str">
        <f aca="false">"'$"&amp;A768&amp;"', "</f>
        <v>'$dia6_propietario', </v>
      </c>
    </row>
    <row r="2538" customFormat="false" ht="12.8" hidden="false" customHeight="false" outlineLevel="0" collapsed="false">
      <c r="C2538" s="1" t="str">
        <f aca="false">"'$"&amp;A769&amp;"', "</f>
        <v>'$dia6_bumptest_por', </v>
      </c>
    </row>
    <row r="2539" customFormat="false" ht="12.8" hidden="false" customHeight="false" outlineLevel="0" collapsed="false">
      <c r="C2539" s="1" t="str">
        <f aca="false">"'$"&amp;A770&amp;"', "</f>
        <v>'$dia6_LEL', </v>
      </c>
    </row>
    <row r="2540" customFormat="false" ht="12.8" hidden="false" customHeight="false" outlineLevel="0" collapsed="false">
      <c r="C2540" s="1" t="str">
        <f aca="false">"'$"&amp;A771&amp;"', "</f>
        <v>'$dia6_O', </v>
      </c>
    </row>
    <row r="2541" customFormat="false" ht="12.8" hidden="false" customHeight="false" outlineLevel="0" collapsed="false">
      <c r="C2541" s="1" t="str">
        <f aca="false">"'$"&amp;A772&amp;"', "</f>
        <v>'$dia6_H2S', </v>
      </c>
    </row>
    <row r="2542" customFormat="false" ht="12.8" hidden="false" customHeight="false" outlineLevel="0" collapsed="false">
      <c r="C2542" s="1" t="str">
        <f aca="false">"'$"&amp;A773&amp;"', "</f>
        <v>'$dia6_CO', </v>
      </c>
    </row>
    <row r="2543" customFormat="false" ht="12.8" hidden="false" customHeight="false" outlineLevel="0" collapsed="false">
      <c r="C2543" s="1" t="str">
        <f aca="false">"'$"&amp;A774&amp;"', "</f>
        <v>'$dia6_pasa_bumptest', </v>
      </c>
    </row>
    <row r="2544" customFormat="false" ht="12.8" hidden="false" customHeight="false" outlineLevel="0" collapsed="false">
      <c r="C2544" s="1" t="str">
        <f aca="false">"'$"&amp;A775&amp;"', "</f>
        <v>'$dia6_H1_1', </v>
      </c>
    </row>
    <row r="2545" customFormat="false" ht="12.8" hidden="false" customHeight="false" outlineLevel="0" collapsed="false">
      <c r="C2545" s="1" t="str">
        <f aca="false">"'$"&amp;A776&amp;"', "</f>
        <v>'$dia6_R1_1', </v>
      </c>
    </row>
    <row r="2546" customFormat="false" ht="12.8" hidden="false" customHeight="false" outlineLevel="0" collapsed="false">
      <c r="C2546" s="1" t="str">
        <f aca="false">"'$"&amp;A777&amp;"', "</f>
        <v>'$dia6_H2_1', </v>
      </c>
    </row>
    <row r="2547" customFormat="false" ht="12.8" hidden="false" customHeight="false" outlineLevel="0" collapsed="false">
      <c r="C2547" s="1" t="str">
        <f aca="false">"'$"&amp;A778&amp;"', "</f>
        <v>'$dia6_R2_1', </v>
      </c>
    </row>
    <row r="2548" customFormat="false" ht="12.8" hidden="false" customHeight="false" outlineLevel="0" collapsed="false">
      <c r="C2548" s="1" t="str">
        <f aca="false">"'$"&amp;A779&amp;"', "</f>
        <v>'$dia6_H3_1', </v>
      </c>
    </row>
    <row r="2549" customFormat="false" ht="12.8" hidden="false" customHeight="false" outlineLevel="0" collapsed="false">
      <c r="C2549" s="1" t="str">
        <f aca="false">"'$"&amp;A780&amp;"', "</f>
        <v>'$dia6_R3_1', </v>
      </c>
    </row>
    <row r="2550" customFormat="false" ht="12.8" hidden="false" customHeight="false" outlineLevel="0" collapsed="false">
      <c r="C2550" s="1" t="str">
        <f aca="false">"'$"&amp;A781&amp;"', "</f>
        <v>'$dia6_H4_1', </v>
      </c>
    </row>
    <row r="2551" customFormat="false" ht="12.8" hidden="false" customHeight="false" outlineLevel="0" collapsed="false">
      <c r="C2551" s="1" t="str">
        <f aca="false">"'$"&amp;A782&amp;"', "</f>
        <v>'$dia6_R4_1', </v>
      </c>
    </row>
    <row r="2552" customFormat="false" ht="12.8" hidden="false" customHeight="false" outlineLevel="0" collapsed="false">
      <c r="C2552" s="1" t="str">
        <f aca="false">"'$"&amp;A783&amp;"', "</f>
        <v>'$dia6_H5_1', </v>
      </c>
    </row>
    <row r="2553" customFormat="false" ht="12.8" hidden="false" customHeight="false" outlineLevel="0" collapsed="false">
      <c r="C2553" s="1" t="str">
        <f aca="false">"'$"&amp;A784&amp;"', "</f>
        <v>'$dia6_R5_1', </v>
      </c>
    </row>
    <row r="2554" customFormat="false" ht="12.8" hidden="false" customHeight="false" outlineLevel="0" collapsed="false">
      <c r="C2554" s="1" t="str">
        <f aca="false">"'$"&amp;A785&amp;"', "</f>
        <v>'$dia6_H6_1', </v>
      </c>
    </row>
    <row r="2555" customFormat="false" ht="12.8" hidden="false" customHeight="false" outlineLevel="0" collapsed="false">
      <c r="C2555" s="1" t="str">
        <f aca="false">"'$"&amp;A786&amp;"', "</f>
        <v>'$dia6_R6_1', </v>
      </c>
    </row>
    <row r="2556" customFormat="false" ht="12.8" hidden="false" customHeight="false" outlineLevel="0" collapsed="false">
      <c r="C2556" s="1" t="str">
        <f aca="false">"'$"&amp;A787&amp;"', "</f>
        <v>'$dia6_H7_1', </v>
      </c>
    </row>
    <row r="2557" customFormat="false" ht="12.8" hidden="false" customHeight="false" outlineLevel="0" collapsed="false">
      <c r="C2557" s="1" t="str">
        <f aca="false">"'$"&amp;A788&amp;"', "</f>
        <v>'$dia6_R7_1', </v>
      </c>
    </row>
    <row r="2558" customFormat="false" ht="12.8" hidden="false" customHeight="false" outlineLevel="0" collapsed="false">
      <c r="C2558" s="1" t="str">
        <f aca="false">"'$"&amp;A789&amp;"', "</f>
        <v>'$dia6_H8_1', </v>
      </c>
    </row>
    <row r="2559" customFormat="false" ht="12.8" hidden="false" customHeight="false" outlineLevel="0" collapsed="false">
      <c r="C2559" s="1" t="str">
        <f aca="false">"'$"&amp;A790&amp;"', "</f>
        <v>'$dia6_R8_1', </v>
      </c>
    </row>
    <row r="2560" customFormat="false" ht="12.8" hidden="false" customHeight="false" outlineLevel="0" collapsed="false">
      <c r="C2560" s="1" t="str">
        <f aca="false">"'$"&amp;A791&amp;"', "</f>
        <v>'$dia6_H9_1', </v>
      </c>
    </row>
    <row r="2561" customFormat="false" ht="12.8" hidden="false" customHeight="false" outlineLevel="0" collapsed="false">
      <c r="C2561" s="1" t="str">
        <f aca="false">"'$"&amp;A792&amp;"', "</f>
        <v>'$dia6_R9_1', </v>
      </c>
    </row>
    <row r="2562" customFormat="false" ht="12.8" hidden="false" customHeight="false" outlineLevel="0" collapsed="false">
      <c r="C2562" s="1" t="str">
        <f aca="false">"'$"&amp;A793&amp;"', "</f>
        <v>'$dia6_H10_1', </v>
      </c>
    </row>
    <row r="2563" customFormat="false" ht="12.8" hidden="false" customHeight="false" outlineLevel="0" collapsed="false">
      <c r="C2563" s="1" t="str">
        <f aca="false">"'$"&amp;A794&amp;"', "</f>
        <v>'$dia6_R10_1', </v>
      </c>
    </row>
    <row r="2564" customFormat="false" ht="12.8" hidden="false" customHeight="false" outlineLevel="0" collapsed="false">
      <c r="C2564" s="1" t="str">
        <f aca="false">"'$"&amp;A795&amp;"', "</f>
        <v>'$dia6_H1_2', </v>
      </c>
    </row>
    <row r="2565" customFormat="false" ht="12.8" hidden="false" customHeight="false" outlineLevel="0" collapsed="false">
      <c r="C2565" s="1" t="str">
        <f aca="false">"'$"&amp;A796&amp;"', "</f>
        <v>'$dia6_R1_2', </v>
      </c>
    </row>
    <row r="2566" customFormat="false" ht="12.8" hidden="false" customHeight="false" outlineLevel="0" collapsed="false">
      <c r="C2566" s="1" t="str">
        <f aca="false">"'$"&amp;A797&amp;"', "</f>
        <v>'$dia6_H2_2', </v>
      </c>
    </row>
    <row r="2567" customFormat="false" ht="12.8" hidden="false" customHeight="false" outlineLevel="0" collapsed="false">
      <c r="C2567" s="1" t="str">
        <f aca="false">"'$"&amp;A798&amp;"', "</f>
        <v>'$dia6_R2_2', </v>
      </c>
    </row>
    <row r="2568" customFormat="false" ht="12.8" hidden="false" customHeight="false" outlineLevel="0" collapsed="false">
      <c r="C2568" s="1" t="str">
        <f aca="false">"'$"&amp;A799&amp;"', "</f>
        <v>'$dia6_H3_2', </v>
      </c>
    </row>
    <row r="2569" customFormat="false" ht="12.8" hidden="false" customHeight="false" outlineLevel="0" collapsed="false">
      <c r="C2569" s="1" t="str">
        <f aca="false">"'$"&amp;A800&amp;"', "</f>
        <v>'$dia6_R3_2', </v>
      </c>
    </row>
    <row r="2570" customFormat="false" ht="12.8" hidden="false" customHeight="false" outlineLevel="0" collapsed="false">
      <c r="C2570" s="1" t="str">
        <f aca="false">"'$"&amp;A801&amp;"', "</f>
        <v>'$dia6_H4_2', </v>
      </c>
    </row>
    <row r="2571" customFormat="false" ht="12.8" hidden="false" customHeight="false" outlineLevel="0" collapsed="false">
      <c r="C2571" s="1" t="str">
        <f aca="false">"'$"&amp;A802&amp;"', "</f>
        <v>'$dia6_R4_2', </v>
      </c>
    </row>
    <row r="2572" customFormat="false" ht="12.8" hidden="false" customHeight="false" outlineLevel="0" collapsed="false">
      <c r="C2572" s="1" t="str">
        <f aca="false">"'$"&amp;A803&amp;"', "</f>
        <v>'$dia6_H5_2', </v>
      </c>
    </row>
    <row r="2573" customFormat="false" ht="12.8" hidden="false" customHeight="false" outlineLevel="0" collapsed="false">
      <c r="C2573" s="1" t="str">
        <f aca="false">"'$"&amp;A804&amp;"', "</f>
        <v>'$dia6_R5_2', </v>
      </c>
    </row>
    <row r="2574" customFormat="false" ht="12.8" hidden="false" customHeight="false" outlineLevel="0" collapsed="false">
      <c r="C2574" s="1" t="str">
        <f aca="false">"'$"&amp;A805&amp;"', "</f>
        <v>'$dia6_H6_2', </v>
      </c>
    </row>
    <row r="2575" customFormat="false" ht="12.8" hidden="false" customHeight="false" outlineLevel="0" collapsed="false">
      <c r="C2575" s="1" t="str">
        <f aca="false">"'$"&amp;A806&amp;"', "</f>
        <v>'$dia6_R6_2', </v>
      </c>
    </row>
    <row r="2576" customFormat="false" ht="12.8" hidden="false" customHeight="false" outlineLevel="0" collapsed="false">
      <c r="C2576" s="1" t="str">
        <f aca="false">"'$"&amp;A807&amp;"', "</f>
        <v>'$dia6_H7_2', </v>
      </c>
    </row>
    <row r="2577" customFormat="false" ht="12.8" hidden="false" customHeight="false" outlineLevel="0" collapsed="false">
      <c r="C2577" s="1" t="str">
        <f aca="false">"'$"&amp;A808&amp;"', "</f>
        <v>'$dia6_R7_2', </v>
      </c>
    </row>
    <row r="2578" customFormat="false" ht="12.8" hidden="false" customHeight="false" outlineLevel="0" collapsed="false">
      <c r="C2578" s="1" t="str">
        <f aca="false">"'$"&amp;A809&amp;"', "</f>
        <v>'$dia6_H8_2', </v>
      </c>
    </row>
    <row r="2579" customFormat="false" ht="12.8" hidden="false" customHeight="false" outlineLevel="0" collapsed="false">
      <c r="C2579" s="1" t="str">
        <f aca="false">"'$"&amp;A810&amp;"', "</f>
        <v>'$dia6_R8_2', </v>
      </c>
    </row>
    <row r="2580" customFormat="false" ht="12.8" hidden="false" customHeight="false" outlineLevel="0" collapsed="false">
      <c r="C2580" s="1" t="str">
        <f aca="false">"'$"&amp;A811&amp;"', "</f>
        <v>'$dia6_H9_2', </v>
      </c>
    </row>
    <row r="2581" customFormat="false" ht="12.8" hidden="false" customHeight="false" outlineLevel="0" collapsed="false">
      <c r="C2581" s="1" t="str">
        <f aca="false">"'$"&amp;A812&amp;"', "</f>
        <v>'$dia6_R9_2', </v>
      </c>
    </row>
    <row r="2582" customFormat="false" ht="12.8" hidden="false" customHeight="false" outlineLevel="0" collapsed="false">
      <c r="C2582" s="1" t="str">
        <f aca="false">"'$"&amp;A813&amp;"', "</f>
        <v>'$dia6_H10_2', </v>
      </c>
    </row>
    <row r="2583" customFormat="false" ht="12.8" hidden="false" customHeight="false" outlineLevel="0" collapsed="false">
      <c r="C2583" s="1" t="str">
        <f aca="false">"'$"&amp;A814&amp;"', "</f>
        <v>'$dia6_R10_2', </v>
      </c>
    </row>
    <row r="2584" customFormat="false" ht="12.8" hidden="false" customHeight="false" outlineLevel="0" collapsed="false">
      <c r="C2584" s="1" t="str">
        <f aca="false">"'$"&amp;A815&amp;"', "</f>
        <v>'$dia6_H1_3', </v>
      </c>
    </row>
    <row r="2585" customFormat="false" ht="12.8" hidden="false" customHeight="false" outlineLevel="0" collapsed="false">
      <c r="C2585" s="1" t="str">
        <f aca="false">"'$"&amp;A816&amp;"', "</f>
        <v>'$dia6_R1_3', </v>
      </c>
    </row>
    <row r="2586" customFormat="false" ht="12.8" hidden="false" customHeight="false" outlineLevel="0" collapsed="false">
      <c r="C2586" s="1" t="str">
        <f aca="false">"'$"&amp;A817&amp;"', "</f>
        <v>'$dia6_H2_3', </v>
      </c>
    </row>
    <row r="2587" customFormat="false" ht="12.8" hidden="false" customHeight="false" outlineLevel="0" collapsed="false">
      <c r="C2587" s="1" t="str">
        <f aca="false">"'$"&amp;A818&amp;"', "</f>
        <v>'$dia6_R2_3', </v>
      </c>
    </row>
    <row r="2588" customFormat="false" ht="12.8" hidden="false" customHeight="false" outlineLevel="0" collapsed="false">
      <c r="C2588" s="1" t="str">
        <f aca="false">"'$"&amp;A819&amp;"', "</f>
        <v>'$dia6_H3_3', </v>
      </c>
    </row>
    <row r="2589" customFormat="false" ht="12.8" hidden="false" customHeight="false" outlineLevel="0" collapsed="false">
      <c r="C2589" s="1" t="str">
        <f aca="false">"'$"&amp;A820&amp;"', "</f>
        <v>'$dia6_R3_3', </v>
      </c>
    </row>
    <row r="2590" customFormat="false" ht="12.8" hidden="false" customHeight="false" outlineLevel="0" collapsed="false">
      <c r="C2590" s="1" t="str">
        <f aca="false">"'$"&amp;A821&amp;"', "</f>
        <v>'$dia6_H4_3', </v>
      </c>
    </row>
    <row r="2591" customFormat="false" ht="12.8" hidden="false" customHeight="false" outlineLevel="0" collapsed="false">
      <c r="C2591" s="1" t="str">
        <f aca="false">"'$"&amp;A822&amp;"', "</f>
        <v>'$dia6_R4_3', </v>
      </c>
    </row>
    <row r="2592" customFormat="false" ht="12.8" hidden="false" customHeight="false" outlineLevel="0" collapsed="false">
      <c r="C2592" s="1" t="str">
        <f aca="false">"'$"&amp;A823&amp;"', "</f>
        <v>'$dia6_H5_3', </v>
      </c>
    </row>
    <row r="2593" customFormat="false" ht="12.8" hidden="false" customHeight="false" outlineLevel="0" collapsed="false">
      <c r="C2593" s="1" t="str">
        <f aca="false">"'$"&amp;A824&amp;"', "</f>
        <v>'$dia6_R5_3', </v>
      </c>
    </row>
    <row r="2594" customFormat="false" ht="12.8" hidden="false" customHeight="false" outlineLevel="0" collapsed="false">
      <c r="C2594" s="1" t="str">
        <f aca="false">"'$"&amp;A825&amp;"', "</f>
        <v>'$dia6_H6_3', </v>
      </c>
    </row>
    <row r="2595" customFormat="false" ht="12.8" hidden="false" customHeight="false" outlineLevel="0" collapsed="false">
      <c r="C2595" s="1" t="str">
        <f aca="false">"'$"&amp;A826&amp;"', "</f>
        <v>'$dia6_R6_3', </v>
      </c>
    </row>
    <row r="2596" customFormat="false" ht="12.8" hidden="false" customHeight="false" outlineLevel="0" collapsed="false">
      <c r="C2596" s="1" t="str">
        <f aca="false">"'$"&amp;A827&amp;"', "</f>
        <v>'$dia6_H7_3', </v>
      </c>
    </row>
    <row r="2597" customFormat="false" ht="12.8" hidden="false" customHeight="false" outlineLevel="0" collapsed="false">
      <c r="C2597" s="1" t="str">
        <f aca="false">"'$"&amp;A828&amp;"', "</f>
        <v>'$dia6_R7_3', </v>
      </c>
    </row>
    <row r="2598" customFormat="false" ht="12.8" hidden="false" customHeight="false" outlineLevel="0" collapsed="false">
      <c r="C2598" s="1" t="str">
        <f aca="false">"'$"&amp;A829&amp;"', "</f>
        <v>'$dia6_H8_3', </v>
      </c>
    </row>
    <row r="2599" customFormat="false" ht="12.8" hidden="false" customHeight="false" outlineLevel="0" collapsed="false">
      <c r="C2599" s="1" t="str">
        <f aca="false">"'$"&amp;A830&amp;"', "</f>
        <v>'$dia6_R8_3', </v>
      </c>
    </row>
    <row r="2600" customFormat="false" ht="12.8" hidden="false" customHeight="false" outlineLevel="0" collapsed="false">
      <c r="C2600" s="1" t="str">
        <f aca="false">"'$"&amp;A831&amp;"', "</f>
        <v>'$dia6_H9_3', </v>
      </c>
    </row>
    <row r="2601" customFormat="false" ht="12.8" hidden="false" customHeight="false" outlineLevel="0" collapsed="false">
      <c r="C2601" s="1" t="str">
        <f aca="false">"'$"&amp;A832&amp;"', "</f>
        <v>'$dia6_R9_3', </v>
      </c>
    </row>
    <row r="2602" customFormat="false" ht="12.8" hidden="false" customHeight="false" outlineLevel="0" collapsed="false">
      <c r="C2602" s="1" t="str">
        <f aca="false">"'$"&amp;A833&amp;"', "</f>
        <v>'$dia6_H10_3', </v>
      </c>
    </row>
    <row r="2603" customFormat="false" ht="12.8" hidden="false" customHeight="false" outlineLevel="0" collapsed="false">
      <c r="C2603" s="1" t="str">
        <f aca="false">"'$"&amp;A834&amp;"', "</f>
        <v>'$dia6_R10_3', </v>
      </c>
    </row>
    <row r="2604" customFormat="false" ht="12.8" hidden="false" customHeight="false" outlineLevel="0" collapsed="false">
      <c r="C2604" s="1" t="str">
        <f aca="false">"'$"&amp;A835&amp;"', "</f>
        <v>'$dia6_H1_4', </v>
      </c>
    </row>
    <row r="2605" customFormat="false" ht="12.8" hidden="false" customHeight="false" outlineLevel="0" collapsed="false">
      <c r="C2605" s="1" t="str">
        <f aca="false">"'$"&amp;A836&amp;"', "</f>
        <v>'$dia6_R1_4', </v>
      </c>
    </row>
    <row r="2606" customFormat="false" ht="12.8" hidden="false" customHeight="false" outlineLevel="0" collapsed="false">
      <c r="C2606" s="1" t="str">
        <f aca="false">"'$"&amp;A837&amp;"', "</f>
        <v>'$dia6_H2_4', </v>
      </c>
    </row>
    <row r="2607" customFormat="false" ht="12.8" hidden="false" customHeight="false" outlineLevel="0" collapsed="false">
      <c r="C2607" s="1" t="str">
        <f aca="false">"'$"&amp;A838&amp;"', "</f>
        <v>'$dia6_R2_4', </v>
      </c>
    </row>
    <row r="2608" customFormat="false" ht="12.8" hidden="false" customHeight="false" outlineLevel="0" collapsed="false">
      <c r="C2608" s="1" t="str">
        <f aca="false">"'$"&amp;A839&amp;"', "</f>
        <v>'$dia6_H3_4', </v>
      </c>
    </row>
    <row r="2609" customFormat="false" ht="12.8" hidden="false" customHeight="false" outlineLevel="0" collapsed="false">
      <c r="C2609" s="1" t="str">
        <f aca="false">"'$"&amp;A840&amp;"', "</f>
        <v>'$dia6_R3_4', </v>
      </c>
    </row>
    <row r="2610" customFormat="false" ht="12.8" hidden="false" customHeight="false" outlineLevel="0" collapsed="false">
      <c r="C2610" s="1" t="str">
        <f aca="false">"'$"&amp;A841&amp;"', "</f>
        <v>'$dia6_H4_4', </v>
      </c>
    </row>
    <row r="2611" customFormat="false" ht="12.8" hidden="false" customHeight="false" outlineLevel="0" collapsed="false">
      <c r="C2611" s="1" t="str">
        <f aca="false">"'$"&amp;A842&amp;"', "</f>
        <v>'$dia6_R4_4', </v>
      </c>
    </row>
    <row r="2612" customFormat="false" ht="12.8" hidden="false" customHeight="false" outlineLevel="0" collapsed="false">
      <c r="C2612" s="1" t="str">
        <f aca="false">"'$"&amp;A843&amp;"', "</f>
        <v>'$dia6_H5_4', </v>
      </c>
    </row>
    <row r="2613" customFormat="false" ht="12.8" hidden="false" customHeight="false" outlineLevel="0" collapsed="false">
      <c r="C2613" s="1" t="str">
        <f aca="false">"'$"&amp;A844&amp;"', "</f>
        <v>'$dia6_R5_4', </v>
      </c>
    </row>
    <row r="2614" customFormat="false" ht="12.8" hidden="false" customHeight="false" outlineLevel="0" collapsed="false">
      <c r="C2614" s="1" t="str">
        <f aca="false">"'$"&amp;A845&amp;"', "</f>
        <v>'$dia6_H6_4', </v>
      </c>
    </row>
    <row r="2615" customFormat="false" ht="12.8" hidden="false" customHeight="false" outlineLevel="0" collapsed="false">
      <c r="C2615" s="1" t="str">
        <f aca="false">"'$"&amp;A846&amp;"', "</f>
        <v>'$dia6_R6_4', </v>
      </c>
    </row>
    <row r="2616" customFormat="false" ht="12.8" hidden="false" customHeight="false" outlineLevel="0" collapsed="false">
      <c r="C2616" s="1" t="str">
        <f aca="false">"'$"&amp;A847&amp;"', "</f>
        <v>'$dia6_H7_4', </v>
      </c>
    </row>
    <row r="2617" customFormat="false" ht="12.8" hidden="false" customHeight="false" outlineLevel="0" collapsed="false">
      <c r="C2617" s="1" t="str">
        <f aca="false">"'$"&amp;A848&amp;"', "</f>
        <v>'$dia6_R7_4', </v>
      </c>
    </row>
    <row r="2618" customFormat="false" ht="12.8" hidden="false" customHeight="false" outlineLevel="0" collapsed="false">
      <c r="C2618" s="1" t="str">
        <f aca="false">"'$"&amp;A849&amp;"', "</f>
        <v>'$dia6_H8_4', </v>
      </c>
    </row>
    <row r="2619" customFormat="false" ht="12.8" hidden="false" customHeight="false" outlineLevel="0" collapsed="false">
      <c r="C2619" s="1" t="str">
        <f aca="false">"'$"&amp;A850&amp;"', "</f>
        <v>'$dia6_R8_4', </v>
      </c>
    </row>
    <row r="2620" customFormat="false" ht="12.8" hidden="false" customHeight="false" outlineLevel="0" collapsed="false">
      <c r="C2620" s="1" t="str">
        <f aca="false">"'$"&amp;A851&amp;"', "</f>
        <v>'$dia6_H9_4', </v>
      </c>
    </row>
    <row r="2621" customFormat="false" ht="12.8" hidden="false" customHeight="false" outlineLevel="0" collapsed="false">
      <c r="C2621" s="1" t="str">
        <f aca="false">"'$"&amp;A852&amp;"', "</f>
        <v>'$dia6_R9_4', </v>
      </c>
    </row>
    <row r="2622" customFormat="false" ht="12.8" hidden="false" customHeight="false" outlineLevel="0" collapsed="false">
      <c r="C2622" s="1" t="str">
        <f aca="false">"'$"&amp;A853&amp;"', "</f>
        <v>'$dia6_H10_4', </v>
      </c>
    </row>
    <row r="2623" customFormat="false" ht="12.8" hidden="false" customHeight="false" outlineLevel="0" collapsed="false">
      <c r="C2623" s="1" t="str">
        <f aca="false">"'$"&amp;A854&amp;"', "</f>
        <v>'$dia6_R10_4', </v>
      </c>
    </row>
    <row r="2624" customFormat="false" ht="12.8" hidden="false" customHeight="false" outlineLevel="0" collapsed="false">
      <c r="C2624" s="1" t="str">
        <f aca="false">"'$"&amp;A855&amp;"', "</f>
        <v>'$dia6_nombre1', </v>
      </c>
    </row>
    <row r="2625" customFormat="false" ht="12.8" hidden="false" customHeight="false" outlineLevel="0" collapsed="false">
      <c r="C2625" s="1" t="str">
        <f aca="false">"'$"&amp;A856&amp;"', "</f>
        <v>'$dia6_HE1_1', </v>
      </c>
    </row>
    <row r="2626" customFormat="false" ht="12.8" hidden="false" customHeight="false" outlineLevel="0" collapsed="false">
      <c r="C2626" s="1" t="str">
        <f aca="false">"'$"&amp;A857&amp;"', "</f>
        <v>'$dia6_HS1_1', </v>
      </c>
    </row>
    <row r="2627" customFormat="false" ht="12.8" hidden="false" customHeight="false" outlineLevel="0" collapsed="false">
      <c r="C2627" s="1" t="str">
        <f aca="false">"'$"&amp;A858&amp;"', "</f>
        <v>'$dia6_HE2_1', </v>
      </c>
    </row>
    <row r="2628" customFormat="false" ht="12.8" hidden="false" customHeight="false" outlineLevel="0" collapsed="false">
      <c r="C2628" s="1" t="str">
        <f aca="false">"'$"&amp;A859&amp;"', "</f>
        <v>'$dia6_HS2_1', </v>
      </c>
    </row>
    <row r="2629" customFormat="false" ht="12.8" hidden="false" customHeight="false" outlineLevel="0" collapsed="false">
      <c r="C2629" s="1" t="str">
        <f aca="false">"'$"&amp;A860&amp;"', "</f>
        <v>'$dia6_HE3_1', </v>
      </c>
    </row>
    <row r="2630" customFormat="false" ht="12.8" hidden="false" customHeight="false" outlineLevel="0" collapsed="false">
      <c r="C2630" s="1" t="str">
        <f aca="false">"'$"&amp;A861&amp;"', "</f>
        <v>'$dia6_HS3_1', </v>
      </c>
    </row>
    <row r="2631" customFormat="false" ht="12.8" hidden="false" customHeight="false" outlineLevel="0" collapsed="false">
      <c r="C2631" s="1" t="str">
        <f aca="false">"'$"&amp;A862&amp;"', "</f>
        <v>'$dia6_HE4_1', </v>
      </c>
    </row>
    <row r="2632" customFormat="false" ht="12.8" hidden="false" customHeight="false" outlineLevel="0" collapsed="false">
      <c r="C2632" s="1" t="str">
        <f aca="false">"'$"&amp;A863&amp;"', "</f>
        <v>'$dia6_HS4_1', </v>
      </c>
    </row>
    <row r="2633" customFormat="false" ht="12.8" hidden="false" customHeight="false" outlineLevel="0" collapsed="false">
      <c r="C2633" s="1" t="str">
        <f aca="false">"'$"&amp;A864&amp;"', "</f>
        <v>'$dia6_HE5_1', </v>
      </c>
    </row>
    <row r="2634" customFormat="false" ht="12.8" hidden="false" customHeight="false" outlineLevel="0" collapsed="false">
      <c r="C2634" s="1" t="str">
        <f aca="false">"'$"&amp;A865&amp;"', "</f>
        <v>'$dia6_HS5_1', </v>
      </c>
    </row>
    <row r="2635" customFormat="false" ht="12.8" hidden="false" customHeight="false" outlineLevel="0" collapsed="false">
      <c r="C2635" s="1" t="str">
        <f aca="false">"'$"&amp;A866&amp;"', "</f>
        <v>'$dia6_nombre2', </v>
      </c>
    </row>
    <row r="2636" customFormat="false" ht="12.8" hidden="false" customHeight="false" outlineLevel="0" collapsed="false">
      <c r="C2636" s="1" t="str">
        <f aca="false">"'$"&amp;A867&amp;"', "</f>
        <v>'$dia6_HE1_2', </v>
      </c>
    </row>
    <row r="2637" customFormat="false" ht="12.8" hidden="false" customHeight="false" outlineLevel="0" collapsed="false">
      <c r="C2637" s="1" t="str">
        <f aca="false">"'$"&amp;A868&amp;"', "</f>
        <v>'$dia6_HS1_2', </v>
      </c>
    </row>
    <row r="2638" customFormat="false" ht="12.8" hidden="false" customHeight="false" outlineLevel="0" collapsed="false">
      <c r="C2638" s="1" t="str">
        <f aca="false">"'$"&amp;A869&amp;"', "</f>
        <v>'$dia6_HE2_2', </v>
      </c>
    </row>
    <row r="2639" customFormat="false" ht="12.8" hidden="false" customHeight="false" outlineLevel="0" collapsed="false">
      <c r="C2639" s="1" t="str">
        <f aca="false">"'$"&amp;A870&amp;"', "</f>
        <v>'$dia6_HS2_2', </v>
      </c>
    </row>
    <row r="2640" customFormat="false" ht="12.8" hidden="false" customHeight="false" outlineLevel="0" collapsed="false">
      <c r="C2640" s="1" t="str">
        <f aca="false">"'$"&amp;A871&amp;"', "</f>
        <v>'$dia6_HE3_2', </v>
      </c>
    </row>
    <row r="2641" customFormat="false" ht="12.8" hidden="false" customHeight="false" outlineLevel="0" collapsed="false">
      <c r="C2641" s="1" t="str">
        <f aca="false">"'$"&amp;A872&amp;"', "</f>
        <v>'$dia6_HS3_2', </v>
      </c>
    </row>
    <row r="2642" customFormat="false" ht="12.8" hidden="false" customHeight="false" outlineLevel="0" collapsed="false">
      <c r="C2642" s="1" t="str">
        <f aca="false">"'$"&amp;A873&amp;"', "</f>
        <v>'$dia6_HE4_2', </v>
      </c>
    </row>
    <row r="2643" customFormat="false" ht="12.8" hidden="false" customHeight="false" outlineLevel="0" collapsed="false">
      <c r="C2643" s="1" t="str">
        <f aca="false">"'$"&amp;A874&amp;"', "</f>
        <v>'$dia6_HS4_2', </v>
      </c>
    </row>
    <row r="2644" customFormat="false" ht="12.8" hidden="false" customHeight="false" outlineLevel="0" collapsed="false">
      <c r="C2644" s="1" t="str">
        <f aca="false">"'$"&amp;A875&amp;"', "</f>
        <v>'$dia6_HE5_2', </v>
      </c>
    </row>
    <row r="2645" customFormat="false" ht="12.8" hidden="false" customHeight="false" outlineLevel="0" collapsed="false">
      <c r="C2645" s="1" t="str">
        <f aca="false">"'$"&amp;A876&amp;"', "</f>
        <v>'$dia6_HS5_2', </v>
      </c>
    </row>
    <row r="2646" customFormat="false" ht="12.8" hidden="false" customHeight="false" outlineLevel="0" collapsed="false">
      <c r="C2646" s="1" t="str">
        <f aca="false">"'$"&amp;A877&amp;"', "</f>
        <v>'$dia6_nombre3', </v>
      </c>
    </row>
    <row r="2647" customFormat="false" ht="12.8" hidden="false" customHeight="false" outlineLevel="0" collapsed="false">
      <c r="C2647" s="1" t="str">
        <f aca="false">"'$"&amp;A878&amp;"', "</f>
        <v>'$dia6_HE1_3', </v>
      </c>
    </row>
    <row r="2648" customFormat="false" ht="12.8" hidden="false" customHeight="false" outlineLevel="0" collapsed="false">
      <c r="C2648" s="1" t="str">
        <f aca="false">"'$"&amp;A879&amp;"', "</f>
        <v>'$dia6_HS1_3', </v>
      </c>
    </row>
    <row r="2649" customFormat="false" ht="12.8" hidden="false" customHeight="false" outlineLevel="0" collapsed="false">
      <c r="C2649" s="1" t="str">
        <f aca="false">"'$"&amp;A880&amp;"', "</f>
        <v>'$dia6_HE2_3', </v>
      </c>
    </row>
    <row r="2650" customFormat="false" ht="12.8" hidden="false" customHeight="false" outlineLevel="0" collapsed="false">
      <c r="C2650" s="1" t="str">
        <f aca="false">"'$"&amp;A881&amp;"', "</f>
        <v>'$dia6_HS2_3', </v>
      </c>
    </row>
    <row r="2651" customFormat="false" ht="12.8" hidden="false" customHeight="false" outlineLevel="0" collapsed="false">
      <c r="C2651" s="1" t="str">
        <f aca="false">"'$"&amp;A882&amp;"', "</f>
        <v>'$dia6_HE3_3', </v>
      </c>
    </row>
    <row r="2652" customFormat="false" ht="12.8" hidden="false" customHeight="false" outlineLevel="0" collapsed="false">
      <c r="C2652" s="1" t="str">
        <f aca="false">"'$"&amp;A883&amp;"', "</f>
        <v>'$dia6_HS3_3', </v>
      </c>
    </row>
    <row r="2653" customFormat="false" ht="12.8" hidden="false" customHeight="false" outlineLevel="0" collapsed="false">
      <c r="C2653" s="1" t="str">
        <f aca="false">"'$"&amp;A884&amp;"', "</f>
        <v>'$dia6_HE4_3', </v>
      </c>
    </row>
    <row r="2654" customFormat="false" ht="12.8" hidden="false" customHeight="false" outlineLevel="0" collapsed="false">
      <c r="C2654" s="1" t="str">
        <f aca="false">"'$"&amp;A885&amp;"', "</f>
        <v>'$dia6_HS4_3', </v>
      </c>
    </row>
    <row r="2655" customFormat="false" ht="12.8" hidden="false" customHeight="false" outlineLevel="0" collapsed="false">
      <c r="C2655" s="1" t="str">
        <f aca="false">"'$"&amp;A886&amp;"', "</f>
        <v>'$dia6_HE5_3', </v>
      </c>
    </row>
    <row r="2656" customFormat="false" ht="12.8" hidden="false" customHeight="false" outlineLevel="0" collapsed="false">
      <c r="C2656" s="1" t="str">
        <f aca="false">"'$"&amp;A887&amp;"', "</f>
        <v>'$dia6_HS5_3', </v>
      </c>
    </row>
    <row r="2657" customFormat="false" ht="12.8" hidden="false" customHeight="false" outlineLevel="0" collapsed="false">
      <c r="C2657" s="1" t="str">
        <f aca="false">"'$"&amp;A888&amp;"', "</f>
        <v>'$dia6_nombre4', </v>
      </c>
    </row>
    <row r="2658" customFormat="false" ht="12.8" hidden="false" customHeight="false" outlineLevel="0" collapsed="false">
      <c r="C2658" s="1" t="str">
        <f aca="false">"'$"&amp;A889&amp;"', "</f>
        <v>'$dia6_HE1_4', </v>
      </c>
    </row>
    <row r="2659" customFormat="false" ht="12.8" hidden="false" customHeight="false" outlineLevel="0" collapsed="false">
      <c r="C2659" s="1" t="str">
        <f aca="false">"'$"&amp;A890&amp;"', "</f>
        <v>'$dia6_HS1_4', </v>
      </c>
    </row>
    <row r="2660" customFormat="false" ht="12.8" hidden="false" customHeight="false" outlineLevel="0" collapsed="false">
      <c r="C2660" s="1" t="str">
        <f aca="false">"'$"&amp;A891&amp;"', "</f>
        <v>'$dia6_HE2_4', </v>
      </c>
    </row>
    <row r="2661" customFormat="false" ht="12.8" hidden="false" customHeight="false" outlineLevel="0" collapsed="false">
      <c r="C2661" s="1" t="str">
        <f aca="false">"'$"&amp;A892&amp;"', "</f>
        <v>'$dia6_HS2_4', </v>
      </c>
    </row>
    <row r="2662" customFormat="false" ht="12.8" hidden="false" customHeight="false" outlineLevel="0" collapsed="false">
      <c r="C2662" s="1" t="str">
        <f aca="false">"'$"&amp;A893&amp;"', "</f>
        <v>'$dia6_HE3_4', </v>
      </c>
    </row>
    <row r="2663" customFormat="false" ht="12.8" hidden="false" customHeight="false" outlineLevel="0" collapsed="false">
      <c r="C2663" s="1" t="str">
        <f aca="false">"'$"&amp;A894&amp;"', "</f>
        <v>'$dia6_HS3_4', </v>
      </c>
    </row>
    <row r="2664" customFormat="false" ht="12.8" hidden="false" customHeight="false" outlineLevel="0" collapsed="false">
      <c r="C2664" s="1" t="str">
        <f aca="false">"'$"&amp;A895&amp;"', "</f>
        <v>'$dia6_HE4_4', </v>
      </c>
    </row>
    <row r="2665" customFormat="false" ht="12.8" hidden="false" customHeight="false" outlineLevel="0" collapsed="false">
      <c r="C2665" s="1" t="str">
        <f aca="false">"'$"&amp;A896&amp;"', "</f>
        <v>'$dia6_HS4_4', </v>
      </c>
    </row>
    <row r="2666" customFormat="false" ht="12.8" hidden="false" customHeight="false" outlineLevel="0" collapsed="false">
      <c r="C2666" s="1" t="str">
        <f aca="false">"'$"&amp;A897&amp;"', "</f>
        <v>'$dia6_HE5_4', </v>
      </c>
    </row>
    <row r="2667" customFormat="false" ht="12.8" hidden="false" customHeight="false" outlineLevel="0" collapsed="false">
      <c r="C2667" s="1" t="str">
        <f aca="false">"'$"&amp;A898&amp;"', "</f>
        <v>'$dia6_HS5_4', </v>
      </c>
    </row>
    <row r="2668" customFormat="false" ht="12.8" hidden="false" customHeight="false" outlineLevel="0" collapsed="false">
      <c r="C2668" s="1" t="str">
        <f aca="false">"'$"&amp;A899&amp;"', "</f>
        <v>'$dia6_nombre5', </v>
      </c>
    </row>
    <row r="2669" customFormat="false" ht="12.8" hidden="false" customHeight="false" outlineLevel="0" collapsed="false">
      <c r="C2669" s="1" t="str">
        <f aca="false">"'$"&amp;A900&amp;"', "</f>
        <v>'$dia6_HE1_5', </v>
      </c>
    </row>
    <row r="2670" customFormat="false" ht="12.8" hidden="false" customHeight="false" outlineLevel="0" collapsed="false">
      <c r="C2670" s="1" t="str">
        <f aca="false">"'$"&amp;A901&amp;"', "</f>
        <v>'$dia6_HS1_5', </v>
      </c>
    </row>
    <row r="2671" customFormat="false" ht="12.8" hidden="false" customHeight="false" outlineLevel="0" collapsed="false">
      <c r="C2671" s="1" t="str">
        <f aca="false">"'$"&amp;A902&amp;"', "</f>
        <v>'$dia6_HE2_5', </v>
      </c>
    </row>
    <row r="2672" customFormat="false" ht="12.8" hidden="false" customHeight="false" outlineLevel="0" collapsed="false">
      <c r="C2672" s="1" t="str">
        <f aca="false">"'$"&amp;A903&amp;"', "</f>
        <v>'$dia6_HS2_5', </v>
      </c>
    </row>
    <row r="2673" customFormat="false" ht="12.8" hidden="false" customHeight="false" outlineLevel="0" collapsed="false">
      <c r="C2673" s="1" t="str">
        <f aca="false">"'$"&amp;A904&amp;"', "</f>
        <v>'$dia6_HE3_5', </v>
      </c>
    </row>
    <row r="2674" customFormat="false" ht="12.8" hidden="false" customHeight="false" outlineLevel="0" collapsed="false">
      <c r="C2674" s="1" t="str">
        <f aca="false">"'$"&amp;A905&amp;"', "</f>
        <v>'$dia6_HS3_5', </v>
      </c>
    </row>
    <row r="2675" customFormat="false" ht="12.8" hidden="false" customHeight="false" outlineLevel="0" collapsed="false">
      <c r="C2675" s="1" t="str">
        <f aca="false">"'$"&amp;A906&amp;"', "</f>
        <v>'$dia6_HE4_5', </v>
      </c>
    </row>
    <row r="2676" customFormat="false" ht="12.8" hidden="false" customHeight="false" outlineLevel="0" collapsed="false">
      <c r="C2676" s="1" t="str">
        <f aca="false">"'$"&amp;A907&amp;"', "</f>
        <v>'$dia6_HS4_5', </v>
      </c>
    </row>
    <row r="2677" customFormat="false" ht="12.8" hidden="false" customHeight="false" outlineLevel="0" collapsed="false">
      <c r="C2677" s="1" t="str">
        <f aca="false">"'$"&amp;A908&amp;"', "</f>
        <v>'$dia6_HE5_5', </v>
      </c>
    </row>
    <row r="2678" customFormat="false" ht="12.8" hidden="false" customHeight="false" outlineLevel="0" collapsed="false">
      <c r="C2678" s="1" t="str">
        <f aca="false">"'$"&amp;A909&amp;"'"</f>
        <v>'$dia6_HS5_5'</v>
      </c>
    </row>
    <row r="2679" customFormat="false" ht="12.8" hidden="false" customHeight="false" outlineLevel="0" collapsed="false">
      <c r="C2679" s="1" t="s">
        <v>146</v>
      </c>
    </row>
    <row r="2680" customFormat="false" ht="12.8" hidden="false" customHeight="false" outlineLevel="0" collapsed="false"/>
    <row r="2681" customFormat="false" ht="12.8" hidden="false" customHeight="false" outlineLevel="0" collapsed="false">
      <c r="C2681" s="3" t="s">
        <v>147</v>
      </c>
    </row>
    <row r="2682" customFormat="false" ht="12.8" hidden="false" customHeight="false" outlineLevel="0" collapsed="false">
      <c r="C2682" s="3"/>
    </row>
    <row r="2683" customFormat="false" ht="12.8" hidden="false" customHeight="false" outlineLevel="0" collapsed="false">
      <c r="C2683" s="3" t="s">
        <v>148</v>
      </c>
    </row>
    <row r="2684" customFormat="false" ht="12.8" hidden="false" customHeight="false" outlineLevel="0" collapsed="false">
      <c r="C2684" s="3" t="s">
        <v>149</v>
      </c>
    </row>
    <row r="2685" customFormat="false" ht="12.8" hidden="false" customHeight="false" outlineLevel="0" collapsed="false">
      <c r="C2685" s="3" t="s">
        <v>150</v>
      </c>
    </row>
    <row r="2686" customFormat="false" ht="12.8" hidden="false" customHeight="false" outlineLevel="0" collapsed="false">
      <c r="C2686" s="3" t="s">
        <v>151</v>
      </c>
    </row>
    <row r="2687" customFormat="false" ht="12.8" hidden="false" customHeight="false" outlineLevel="0" collapsed="false">
      <c r="C2687" s="3" t="s">
        <v>152</v>
      </c>
    </row>
    <row r="2688" customFormat="false" ht="12.8" hidden="false" customHeight="false" outlineLevel="0" collapsed="false">
      <c r="C2688" s="3" t="s">
        <v>153</v>
      </c>
    </row>
    <row r="2689" customFormat="false" ht="12.8" hidden="false" customHeight="false" outlineLevel="0" collapsed="false">
      <c r="C2689" s="3" t="s">
        <v>154</v>
      </c>
    </row>
    <row r="2690" customFormat="false" ht="12.8" hidden="false" customHeight="false" outlineLevel="0" collapsed="false">
      <c r="C2690" s="3"/>
    </row>
    <row r="2691" customFormat="false" ht="12.8" hidden="false" customHeight="false" outlineLevel="0" collapsed="false">
      <c r="C2691" s="3" t="s">
        <v>155</v>
      </c>
    </row>
    <row r="2692" customFormat="false" ht="12.8" hidden="false" customHeight="false" outlineLevel="0" collapsed="false">
      <c r="C2692" s="3" t="s">
        <v>156</v>
      </c>
    </row>
    <row r="2693" customFormat="false" ht="12.8" hidden="false" customHeight="false" outlineLevel="0" collapsed="false">
      <c r="C2693" s="3" t="s">
        <v>145</v>
      </c>
    </row>
    <row r="2694" customFormat="false" ht="12.8" hidden="false" customHeight="false" outlineLevel="0" collapsed="false">
      <c r="C2694" s="3" t="s">
        <v>157</v>
      </c>
    </row>
    <row r="2695" customFormat="false" ht="12.8" hidden="false" customHeight="false" outlineLevel="0" collapsed="false">
      <c r="C2695" s="3" t="s"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2025-07-01T17:35:03Z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