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<sst xmlns="http://schemas.openxmlformats.org/spreadsheetml/2006/main" count="690" uniqueCount="373">
  <si>
    <t xml:space="preserve">grabardatos.php</t>
  </si>
  <si>
    <t xml:space="preserve">modificar.php</t>
  </si>
  <si>
    <t xml:space="preserve">crear formulario15M.sql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</si>
  <si>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</si>
  <si>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</si>
  <si>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</si>
  <si>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</si>
  <si>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</si>
  <si>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</si>
  <si>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</si>
  <si>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</si>
  <si>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</si>
  <si>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</si>
  <si>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</si>
  <si>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</si>
  <si>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</si>
  <si>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</si>
  <si>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</si>
  <si>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</si>
  <si>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</si>
  <si>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</si>
  <si>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</si>
  <si>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</si>
  <si>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</si>
  <si>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</si>
  <si>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</si>
  <si>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</si>
  <si>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</si>
  <si>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</si>
  <si>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</si>
  <si>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</si>
  <si>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</si>
  <si>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</si>
  <si>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</si>
  <si>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</si>
  <si>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</si>
  <si>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</si>
  <si>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</si>
  <si>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</si>
  <si>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</si>
  <si>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</si>
  <si>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</si>
  <si>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formulario15M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</si>
  <si>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</si>
  <si>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</si>
  <si>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</si>
  <si>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</si>
  <si>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</si>
  <si>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</si>
  <si>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tanque</t>
  </si>
  <si>
    <t xml:space="preserve">producto</t>
  </si>
  <si>
    <t xml:space="preserve">fechaA</t>
  </si>
  <si>
    <t xml:space="preserve">horaentrega</t>
  </si>
  <si>
    <t xml:space="preserve">capacidad</t>
  </si>
  <si>
    <t xml:space="preserve">nivel_llenado</t>
  </si>
  <si>
    <t xml:space="preserve">medicion_inicialA</t>
  </si>
  <si>
    <t xml:space="preserve">medicion_inicialB</t>
  </si>
  <si>
    <t xml:space="preserve">medicion_inicialC</t>
  </si>
  <si>
    <t xml:space="preserve">medicion_inicialD</t>
  </si>
  <si>
    <t xml:space="preserve">medicion_inicialE</t>
  </si>
  <si>
    <t xml:space="preserve">medicion_finalA</t>
  </si>
  <si>
    <t xml:space="preserve">medicion_finalB</t>
  </si>
  <si>
    <t xml:space="preserve">medicion_finalC</t>
  </si>
  <si>
    <t xml:space="preserve">medicion_finalD</t>
  </si>
  <si>
    <t xml:space="preserve">medicion_finalE</t>
  </si>
  <si>
    <t xml:space="preserve">contador1_inicial</t>
  </si>
  <si>
    <t xml:space="preserve">contador2_inicial</t>
  </si>
  <si>
    <t xml:space="preserve">contador3_inicial</t>
  </si>
  <si>
    <t xml:space="preserve">contador4_inicial</t>
  </si>
  <si>
    <t xml:space="preserve">contador5_inicial</t>
  </si>
  <si>
    <t xml:space="preserve">contador1_final</t>
  </si>
  <si>
    <t xml:space="preserve">contador2_final</t>
  </si>
  <si>
    <t xml:space="preserve">contador3_final</t>
  </si>
  <si>
    <t xml:space="preserve">contador4_final</t>
  </si>
  <si>
    <t xml:space="preserve">contador5_final</t>
  </si>
  <si>
    <t xml:space="preserve">volumen_recibir</t>
  </si>
  <si>
    <t xml:space="preserve">volumen_final</t>
  </si>
  <si>
    <t xml:space="preserve">medida_final</t>
  </si>
  <si>
    <t xml:space="preserve">rata_bombeo</t>
  </si>
  <si>
    <t xml:space="preserve">hora_inicial</t>
  </si>
  <si>
    <t xml:space="preserve">hora_final</t>
  </si>
  <si>
    <t xml:space="preserve">cupo_maximo</t>
  </si>
  <si>
    <t xml:space="preserve">representante_planta</t>
  </si>
  <si>
    <t xml:space="preserve">representante_poliducto</t>
  </si>
  <si>
    <t xml:space="preserve">nivel11_mt</t>
  </si>
  <si>
    <t xml:space="preserve">nivel11_cm</t>
  </si>
  <si>
    <t xml:space="preserve">nivel11_mm</t>
  </si>
  <si>
    <t xml:space="preserve">nivel12_mt</t>
  </si>
  <si>
    <t xml:space="preserve">nivel12_cm</t>
  </si>
  <si>
    <t xml:space="preserve">nivel12_mm</t>
  </si>
  <si>
    <t xml:space="preserve">nivel13_mt</t>
  </si>
  <si>
    <t xml:space="preserve">nivel13_cm</t>
  </si>
  <si>
    <t xml:space="preserve">nivel13_mm</t>
  </si>
  <si>
    <t xml:space="preserve">agua1_mt</t>
  </si>
  <si>
    <t xml:space="preserve">agua1_cm</t>
  </si>
  <si>
    <t xml:space="preserve">agua1_mm</t>
  </si>
  <si>
    <t xml:space="preserve">temperatura1_baja</t>
  </si>
  <si>
    <t xml:space="preserve">temperatura1_media</t>
  </si>
  <si>
    <t xml:space="preserve">temperatura1_alta</t>
  </si>
  <si>
    <t xml:space="preserve">temperatura1_promedio</t>
  </si>
  <si>
    <t xml:space="preserve">alarma_alto</t>
  </si>
  <si>
    <t xml:space="preserve">alarma_alto_alto</t>
  </si>
  <si>
    <t xml:space="preserve">tanque_drenaje1</t>
  </si>
  <si>
    <t xml:space="preserve">referencia1_medida_mt</t>
  </si>
  <si>
    <t xml:space="preserve">referencia1_medida_cm</t>
  </si>
  <si>
    <t xml:space="preserve">referencia1_medida_mm</t>
  </si>
  <si>
    <t xml:space="preserve">referencia1_aforo_mt</t>
  </si>
  <si>
    <t xml:space="preserve">referencia1_aforo_cm</t>
  </si>
  <si>
    <t xml:space="preserve">referencia1_aforo_mm</t>
  </si>
  <si>
    <t xml:space="preserve">dif_alt_referencia1</t>
  </si>
  <si>
    <t xml:space="preserve">A1</t>
  </si>
  <si>
    <t xml:space="preserve">A2</t>
  </si>
  <si>
    <t xml:space="preserve">A3</t>
  </si>
  <si>
    <t xml:space="preserve">A31</t>
  </si>
  <si>
    <t xml:space="preserve">A32</t>
  </si>
  <si>
    <t xml:space="preserve">A4</t>
  </si>
  <si>
    <t xml:space="preserve">A5</t>
  </si>
  <si>
    <t xml:space="preserve">B1</t>
  </si>
  <si>
    <t xml:space="preserve">B2</t>
  </si>
  <si>
    <t xml:space="preserve">B3</t>
  </si>
  <si>
    <t xml:space="preserve">B31</t>
  </si>
  <si>
    <t xml:space="preserve">B32</t>
  </si>
  <si>
    <t xml:space="preserve">B4</t>
  </si>
  <si>
    <t xml:space="preserve">B5</t>
  </si>
  <si>
    <t xml:space="preserve">C1</t>
  </si>
  <si>
    <t xml:space="preserve">C2</t>
  </si>
  <si>
    <t xml:space="preserve">C3</t>
  </si>
  <si>
    <t xml:space="preserve">C31</t>
  </si>
  <si>
    <t xml:space="preserve">C32</t>
  </si>
  <si>
    <t xml:space="preserve">C4</t>
  </si>
  <si>
    <t xml:space="preserve">C5</t>
  </si>
  <si>
    <t xml:space="preserve">D1</t>
  </si>
  <si>
    <t xml:space="preserve">D2</t>
  </si>
  <si>
    <t xml:space="preserve">D3</t>
  </si>
  <si>
    <t xml:space="preserve">D31</t>
  </si>
  <si>
    <t xml:space="preserve">D32</t>
  </si>
  <si>
    <t xml:space="preserve">D4</t>
  </si>
  <si>
    <t xml:space="preserve">D5</t>
  </si>
  <si>
    <t xml:space="preserve">E1</t>
  </si>
  <si>
    <t xml:space="preserve">E2</t>
  </si>
  <si>
    <t xml:space="preserve">E3</t>
  </si>
  <si>
    <t xml:space="preserve">E31</t>
  </si>
  <si>
    <t xml:space="preserve">E32</t>
  </si>
  <si>
    <t xml:space="preserve">E4</t>
  </si>
  <si>
    <t xml:space="preserve">E5</t>
  </si>
  <si>
    <t xml:space="preserve">F1</t>
  </si>
  <si>
    <t xml:space="preserve">F2</t>
  </si>
  <si>
    <t xml:space="preserve">F3</t>
  </si>
  <si>
    <t xml:space="preserve">F31</t>
  </si>
  <si>
    <t xml:space="preserve">F32</t>
  </si>
  <si>
    <t xml:space="preserve">F4</t>
  </si>
  <si>
    <t xml:space="preserve">F5</t>
  </si>
  <si>
    <t xml:space="preserve">G1</t>
  </si>
  <si>
    <t xml:space="preserve">G2</t>
  </si>
  <si>
    <t xml:space="preserve">G3</t>
  </si>
  <si>
    <t xml:space="preserve">G31</t>
  </si>
  <si>
    <t xml:space="preserve">G32</t>
  </si>
  <si>
    <t xml:space="preserve">G4</t>
  </si>
  <si>
    <t xml:space="preserve">G5</t>
  </si>
  <si>
    <t xml:space="preserve">H1</t>
  </si>
  <si>
    <t xml:space="preserve">H2</t>
  </si>
  <si>
    <t xml:space="preserve">H3</t>
  </si>
  <si>
    <t xml:space="preserve">H31</t>
  </si>
  <si>
    <t xml:space="preserve">H32</t>
  </si>
  <si>
    <t xml:space="preserve">H4</t>
  </si>
  <si>
    <t xml:space="preserve">H5</t>
  </si>
  <si>
    <t xml:space="preserve">I1</t>
  </si>
  <si>
    <t xml:space="preserve">I2</t>
  </si>
  <si>
    <t xml:space="preserve">I3</t>
  </si>
  <si>
    <t xml:space="preserve">I31</t>
  </si>
  <si>
    <t xml:space="preserve">I32</t>
  </si>
  <si>
    <t xml:space="preserve">I4</t>
  </si>
  <si>
    <t xml:space="preserve">I5</t>
  </si>
  <si>
    <t xml:space="preserve">J1</t>
  </si>
  <si>
    <t xml:space="preserve">J2</t>
  </si>
  <si>
    <t xml:space="preserve">J3</t>
  </si>
  <si>
    <t xml:space="preserve">J31</t>
  </si>
  <si>
    <t xml:space="preserve">J32</t>
  </si>
  <si>
    <t xml:space="preserve">J4</t>
  </si>
  <si>
    <t xml:space="preserve">J5</t>
  </si>
  <si>
    <t xml:space="preserve">K1</t>
  </si>
  <si>
    <t xml:space="preserve">K2</t>
  </si>
  <si>
    <t xml:space="preserve">K3</t>
  </si>
  <si>
    <t xml:space="preserve">K31</t>
  </si>
  <si>
    <t xml:space="preserve">K32</t>
  </si>
  <si>
    <t xml:space="preserve">K4</t>
  </si>
  <si>
    <t xml:space="preserve">K5</t>
  </si>
  <si>
    <t xml:space="preserve">L1</t>
  </si>
  <si>
    <t xml:space="preserve">L2</t>
  </si>
  <si>
    <t xml:space="preserve">L3</t>
  </si>
  <si>
    <t xml:space="preserve">L31</t>
  </si>
  <si>
    <t xml:space="preserve">L32</t>
  </si>
  <si>
    <t xml:space="preserve">L4</t>
  </si>
  <si>
    <t xml:space="preserve">L5</t>
  </si>
  <si>
    <t xml:space="preserve">M1</t>
  </si>
  <si>
    <t xml:space="preserve">M2</t>
  </si>
  <si>
    <t xml:space="preserve">M3</t>
  </si>
  <si>
    <t xml:space="preserve">M31</t>
  </si>
  <si>
    <t xml:space="preserve">M32</t>
  </si>
  <si>
    <t xml:space="preserve">M4</t>
  </si>
  <si>
    <t xml:space="preserve">M5</t>
  </si>
  <si>
    <t xml:space="preserve">N1</t>
  </si>
  <si>
    <t xml:space="preserve">N2</t>
  </si>
  <si>
    <t xml:space="preserve">N3</t>
  </si>
  <si>
    <t xml:space="preserve">N31</t>
  </si>
  <si>
    <t xml:space="preserve">N32</t>
  </si>
  <si>
    <t xml:space="preserve">N4</t>
  </si>
  <si>
    <t xml:space="preserve">N5</t>
  </si>
  <si>
    <t xml:space="preserve">O1</t>
  </si>
  <si>
    <t xml:space="preserve">O2</t>
  </si>
  <si>
    <t xml:space="preserve">O3</t>
  </si>
  <si>
    <t xml:space="preserve">O31</t>
  </si>
  <si>
    <t xml:space="preserve">O32</t>
  </si>
  <si>
    <t xml:space="preserve">O4</t>
  </si>
  <si>
    <t xml:space="preserve">O5</t>
  </si>
  <si>
    <t xml:space="preserve">P1</t>
  </si>
  <si>
    <t xml:space="preserve">P2</t>
  </si>
  <si>
    <t xml:space="preserve">P3</t>
  </si>
  <si>
    <t xml:space="preserve">P31</t>
  </si>
  <si>
    <t xml:space="preserve">P32</t>
  </si>
  <si>
    <t xml:space="preserve">P4</t>
  </si>
  <si>
    <t xml:space="preserve">P5</t>
  </si>
  <si>
    <t xml:space="preserve">Q1</t>
  </si>
  <si>
    <t xml:space="preserve">Q2</t>
  </si>
  <si>
    <t xml:space="preserve">Q3</t>
  </si>
  <si>
    <t xml:space="preserve">Q31</t>
  </si>
  <si>
    <t xml:space="preserve">Q32</t>
  </si>
  <si>
    <t xml:space="preserve">Q4</t>
  </si>
  <si>
    <t xml:space="preserve">Q5</t>
  </si>
  <si>
    <t xml:space="preserve">R1</t>
  </si>
  <si>
    <t xml:space="preserve">R2</t>
  </si>
  <si>
    <t xml:space="preserve">R3</t>
  </si>
  <si>
    <t xml:space="preserve">R31</t>
  </si>
  <si>
    <t xml:space="preserve">R32</t>
  </si>
  <si>
    <t xml:space="preserve">R4</t>
  </si>
  <si>
    <t xml:space="preserve">R5</t>
  </si>
  <si>
    <t xml:space="preserve">S1</t>
  </si>
  <si>
    <t xml:space="preserve">S2</t>
  </si>
  <si>
    <t xml:space="preserve">S3</t>
  </si>
  <si>
    <t xml:space="preserve">S31</t>
  </si>
  <si>
    <t xml:space="preserve">S32</t>
  </si>
  <si>
    <t xml:space="preserve">S4</t>
  </si>
  <si>
    <t xml:space="preserve">S5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</si>
  <si>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</si>
  <si>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</si>
  <si>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</si>
  <si>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</si>
  <si>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</si>
  <si>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</si>
  <si>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</si>
  <si>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</si>
  <si>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</si>
  <si>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</si>
  <si>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</si>
  <si>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</si>
  <si>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</si>
  <si>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</si>
  <si>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</si>
  <si>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tiempo_reposo</t>
  </si>
  <si>
    <t xml:space="preserve">tanque_drenaje2</t>
  </si>
  <si>
    <t xml:space="preserve">nivel21_mt</t>
  </si>
  <si>
    <t xml:space="preserve">nivel21_cm</t>
  </si>
  <si>
    <t xml:space="preserve">nivel21_mm</t>
  </si>
  <si>
    <t xml:space="preserve">nivel22_mt</t>
  </si>
  <si>
    <t xml:space="preserve">nivel22_cm</t>
  </si>
  <si>
    <t xml:space="preserve">nivel22_mm</t>
  </si>
  <si>
    <t xml:space="preserve">nivel23_mt</t>
  </si>
  <si>
    <t xml:space="preserve">nivel23_cm</t>
  </si>
  <si>
    <t xml:space="preserve">nivel23_mm</t>
  </si>
  <si>
    <t xml:space="preserve">agua2_mt</t>
  </si>
  <si>
    <t xml:space="preserve">agua2_cm</t>
  </si>
  <si>
    <t xml:space="preserve">agua2_mm</t>
  </si>
  <si>
    <t xml:space="preserve">temperatura2_baja</t>
  </si>
  <si>
    <t xml:space="preserve">temperatura2_media</t>
  </si>
  <si>
    <t xml:space="preserve">temperatura2_alta</t>
  </si>
  <si>
    <t xml:space="preserve">temperatura2_promedio</t>
  </si>
  <si>
    <t xml:space="preserve">referencia2_manual_mt</t>
  </si>
  <si>
    <t xml:space="preserve">referencia2_manual_cm</t>
  </si>
  <si>
    <t xml:space="preserve">referencia2_manual_mm</t>
  </si>
  <si>
    <t xml:space="preserve">referencia2_aforo_mt</t>
  </si>
  <si>
    <t xml:space="preserve">referencia2_aforo_cm</t>
  </si>
  <si>
    <t xml:space="preserve">referencia2_aforo_mm</t>
  </si>
  <si>
    <t xml:space="preserve">dif_alt_referencia2</t>
  </si>
  <si>
    <t xml:space="preserve">api_observado</t>
  </si>
  <si>
    <t xml:space="preserve">temperatura</t>
  </si>
  <si>
    <t xml:space="preserve">marcacion</t>
  </si>
  <si>
    <t xml:space="preserve">observaciones</t>
  </si>
  <si>
    <t xml:space="preserve">inicial1</t>
  </si>
  <si>
    <t xml:space="preserve">final1</t>
  </si>
  <si>
    <t xml:space="preserve">inicial2</t>
  </si>
  <si>
    <t xml:space="preserve">final2</t>
  </si>
  <si>
    <t xml:space="preserve">inicial3</t>
  </si>
  <si>
    <t xml:space="preserve">final3</t>
  </si>
  <si>
    <t xml:space="preserve">inicial4</t>
  </si>
  <si>
    <t xml:space="preserve">final4</t>
  </si>
  <si>
    <t xml:space="preserve">inicial5</t>
  </si>
  <si>
    <t xml:space="preserve">final5</t>
  </si>
  <si>
    <t xml:space="preserve">inicial6</t>
  </si>
  <si>
    <t xml:space="preserve">final6</t>
  </si>
  <si>
    <t xml:space="preserve">inicial7</t>
  </si>
  <si>
    <t xml:space="preserve">final7</t>
  </si>
  <si>
    <t xml:space="preserve">inicial8</t>
  </si>
  <si>
    <t xml:space="preserve">final8</t>
  </si>
  <si>
    <t xml:space="preserve">inicial9</t>
  </si>
  <si>
    <t xml:space="preserve">final9</t>
  </si>
  <si>
    <t xml:space="preserve">final10</t>
  </si>
  <si>
    <t xml:space="preserve">inicial11</t>
  </si>
  <si>
    <t xml:space="preserve">inicial12</t>
  </si>
  <si>
    <t xml:space="preserve">inicial13</t>
  </si>
  <si>
    <t xml:space="preserve">final14</t>
  </si>
  <si>
    <t xml:space="preserve">final15</t>
  </si>
  <si>
    <t xml:space="preserve">final16</t>
  </si>
  <si>
    <t xml:space="preserve">final17</t>
  </si>
  <si>
    <t xml:space="preserve">diferencia</t>
  </si>
  <si>
    <t xml:space="preserve">final18</t>
  </si>
  <si>
    <t xml:space="preserve">volmayor1</t>
  </si>
  <si>
    <t xml:space="preserve">mayorista2</t>
  </si>
  <si>
    <t xml:space="preserve">volmayor2</t>
  </si>
  <si>
    <t xml:space="preserve">mayorista3</t>
  </si>
  <si>
    <t xml:space="preserve">volmayor3</t>
  </si>
  <si>
    <t xml:space="preserve">mayorista4</t>
  </si>
  <si>
    <t xml:space="preserve">volmayor4</t>
  </si>
  <si>
    <t xml:space="preserve">mayorista5</t>
  </si>
  <si>
    <t xml:space="preserve">volmayor5</t>
  </si>
  <si>
    <t xml:space="preserve">mayorista6</t>
  </si>
  <si>
    <t xml:space="preserve">volmayor6</t>
  </si>
  <si>
    <t xml:space="preserve">mayorista7</t>
  </si>
  <si>
    <t xml:space="preserve">volmayor7</t>
  </si>
  <si>
    <t xml:space="preserve">observaciones_retiro</t>
  </si>
  <si>
    <t xml:space="preserve">finalizadopor</t>
  </si>
  <si>
    <t xml:space="preserve">fecha_revision</t>
  </si>
  <si>
    <t xml:space="preserve">revisadopor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</si>
  <si>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</si>
  <si>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</si>
  <si>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</si>
  <si>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formulario15M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</si>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</sst>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10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2.65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/>
      <c r="B2" s="2"/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/>
      <c r="B3" s="2"/>
      <c r="C3" s="3" t="s">
        <v>6</v>
      </c>
      <c r="D3" s="3" t="s">
        <v>4</v>
      </c>
      <c r="E3" s="3"/>
    </row>
    <row r="4" customFormat="false" ht="12.8" hidden="false" customHeight="false" outlineLevel="0" collapsed="false">
      <c r="A4" s="2"/>
      <c r="B4" s="2"/>
      <c r="C4" s="3" t="s">
        <v>7</v>
      </c>
      <c r="D4" s="3" t="s">
        <v>4</v>
      </c>
      <c r="E4" s="3"/>
    </row>
    <row r="5" customFormat="false" ht="12.8" hidden="false" customHeight="false" outlineLevel="0" collapsed="false">
      <c r="A5" s="2"/>
      <c r="B5" s="2"/>
      <c r="C5" s="3" t="s">
        <v>8</v>
      </c>
      <c r="D5" s="3" t="s">
        <v>4</v>
      </c>
      <c r="E5" s="3"/>
    </row>
    <row r="6" customFormat="false" ht="12.8" hidden="false" customHeight="false" outlineLevel="0" collapsed="false">
      <c r="A6" s="2"/>
      <c r="B6" s="2"/>
      <c r="C6" s="3" t="s">
        <v>9</v>
      </c>
      <c r="D6" s="3" t="s">
        <v>4</v>
      </c>
      <c r="E6" s="3"/>
    </row>
    <row r="7" customFormat="false" ht="12.8" hidden="false" customHeight="false" outlineLevel="0" collapsed="false">
      <c r="A7" s="2"/>
      <c r="B7" s="2"/>
      <c r="C7" s="3" t="s">
        <v>10</v>
      </c>
      <c r="D7" s="3" t="s">
        <v>4</v>
      </c>
      <c r="E7" s="3" t="s">
        <v>5</v>
      </c>
    </row>
    <row r="8" customFormat="false" ht="12.8" hidden="false" customHeight="false" outlineLevel="0" collapsed="false">
      <c r="A8" s="2"/>
      <c r="B8" s="2"/>
      <c r="C8" s="3" t="s">
        <v>11</v>
      </c>
      <c r="D8" s="3" t="s">
        <v>4</v>
      </c>
      <c r="E8" s="3" t="s">
        <v>5</v>
      </c>
    </row>
    <row r="9" customFormat="false" ht="12.8" hidden="false" customHeight="false" outlineLevel="0" collapsed="false">
      <c r="A9" s="2"/>
      <c r="B9" s="2"/>
      <c r="C9" s="3" t="s">
        <v>12</v>
      </c>
      <c r="D9" s="3" t="s">
        <v>4</v>
      </c>
      <c r="E9" s="3" t="s">
        <v>5</v>
      </c>
    </row>
    <row r="10" customFormat="false" ht="12.8" hidden="false" customHeight="false" outlineLevel="0" collapsed="false">
      <c r="A10" s="2"/>
      <c r="B10" s="2"/>
      <c r="C10" s="3" t="s">
        <v>13</v>
      </c>
      <c r="D10" s="3" t="s">
        <v>4</v>
      </c>
      <c r="E10" s="3" t="s">
        <v>5</v>
      </c>
    </row>
    <row r="11" customFormat="false" ht="12.8" hidden="false" customHeight="false" outlineLevel="0" collapsed="false">
      <c r="A11" s="2"/>
      <c r="B11" s="2"/>
      <c r="C11" s="3" t="s">
        <v>14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/>
      <c r="B12" s="2"/>
      <c r="C12" s="3" t="s">
        <v>15</v>
      </c>
      <c r="D12" s="3" t="s">
        <v>4</v>
      </c>
      <c r="E12" s="3" t="s">
        <v>5</v>
      </c>
    </row>
    <row r="13" customFormat="false" ht="12.8" hidden="false" customHeight="false" outlineLevel="0" collapsed="false">
      <c r="A13" s="2"/>
      <c r="B13" s="2"/>
      <c r="C13" s="3" t="s">
        <v>16</v>
      </c>
      <c r="D13" s="3" t="s">
        <v>17</v>
      </c>
      <c r="E13" s="3" t="s">
        <v>5</v>
      </c>
    </row>
    <row r="14" customFormat="false" ht="12.8" hidden="false" customHeight="false" outlineLevel="0" collapsed="false">
      <c r="A14" s="2"/>
      <c r="B14" s="2"/>
      <c r="C14" s="3" t="s">
        <v>18</v>
      </c>
      <c r="D14" s="3" t="s">
        <v>19</v>
      </c>
      <c r="E14" s="3" t="s">
        <v>5</v>
      </c>
    </row>
    <row r="15" customFormat="false" ht="12.8" hidden="false" customHeight="false" outlineLevel="0" collapsed="false">
      <c r="A15" s="2"/>
      <c r="B15" s="2"/>
      <c r="C15" s="3" t="s">
        <v>20</v>
      </c>
      <c r="D15" s="3" t="s">
        <v>21</v>
      </c>
      <c r="E15" s="3" t="s">
        <v>5</v>
      </c>
    </row>
    <row r="16" customFormat="false" ht="12.8" hidden="false" customHeight="false" outlineLevel="0" collapsed="false">
      <c r="A16" s="2"/>
      <c r="B16" s="2"/>
      <c r="C16" s="3" t="s">
        <v>22</v>
      </c>
      <c r="D16" s="3" t="s">
        <v>23</v>
      </c>
      <c r="E16" s="3" t="s">
        <v>5</v>
      </c>
    </row>
    <row r="17" customFormat="false" ht="12.8" hidden="false" customHeight="false" outlineLevel="0" collapsed="false">
      <c r="A17" s="2"/>
      <c r="B17" s="2"/>
      <c r="C17" s="3" t="s">
        <v>24</v>
      </c>
      <c r="D17" s="3" t="s">
        <v>8</v>
      </c>
      <c r="E17" s="3" t="s">
        <v>5</v>
      </c>
    </row>
    <row r="18" customFormat="false" ht="12.8" hidden="false" customHeight="false" outlineLevel="0" collapsed="false">
      <c r="A18" s="2"/>
      <c r="B18" s="2"/>
      <c r="C18" s="3" t="s">
        <v>25</v>
      </c>
      <c r="D18" s="3" t="s">
        <v>26</v>
      </c>
      <c r="E18" s="3" t="s">
        <v>5</v>
      </c>
    </row>
    <row r="19" customFormat="false" ht="12.8" hidden="false" customHeight="false" outlineLevel="0" collapsed="false">
      <c r="A19" s="2"/>
      <c r="B19" s="2"/>
      <c r="C19" s="3" t="s">
        <v>27</v>
      </c>
      <c r="D19" s="3" t="s">
        <v>28</v>
      </c>
      <c r="E19" s="3" t="s">
        <v>5</v>
      </c>
    </row>
    <row r="20" customFormat="false" ht="12.8" hidden="false" customHeight="false" outlineLevel="0" collapsed="false">
      <c r="A20" s="2"/>
      <c r="B20" s="2"/>
      <c r="C20" s="3" t="s">
        <v>29</v>
      </c>
      <c r="D20" s="3" t="s">
        <v>15</v>
      </c>
      <c r="E20" s="3" t="s">
        <v>5</v>
      </c>
    </row>
    <row r="21" customFormat="false" ht="12.8" hidden="false" customHeight="false" outlineLevel="0" collapsed="false">
      <c r="A21" s="2"/>
      <c r="B21" s="2"/>
      <c r="C21" s="3" t="s">
        <v>30</v>
      </c>
      <c r="D21" s="3" t="s">
        <v>20</v>
      </c>
      <c r="E21" s="3" t="s">
        <v>5</v>
      </c>
    </row>
    <row r="22" customFormat="false" ht="12.8" hidden="false" customHeight="false" outlineLevel="0" collapsed="false">
      <c r="A22" s="2"/>
      <c r="B22" s="2"/>
      <c r="C22" s="3" t="s">
        <v>31</v>
      </c>
      <c r="D22" s="3" t="s">
        <v>32</v>
      </c>
      <c r="E22" s="3" t="s">
        <v>33</v>
      </c>
    </row>
    <row r="23" customFormat="false" ht="12.8" hidden="false" customHeight="false" outlineLevel="0" collapsed="false">
      <c r="A23" s="2"/>
      <c r="B23" s="2"/>
      <c r="C23" s="3" t="s">
        <v>34</v>
      </c>
      <c r="D23" s="3" t="s">
        <v>35</v>
      </c>
      <c r="E23" s="3" t="s">
        <v>36</v>
      </c>
    </row>
    <row r="24" customFormat="false" ht="12.8" hidden="false" customHeight="false" outlineLevel="0" collapsed="false">
      <c r="A24" s="2"/>
      <c r="B24" s="2"/>
      <c r="C24" s="3" t="s">
        <v>37</v>
      </c>
      <c r="D24" s="3" t="s">
        <v>38</v>
      </c>
      <c r="E24" s="3" t="s">
        <v>39</v>
      </c>
    </row>
    <row r="25" customFormat="false" ht="12.8" hidden="false" customHeight="false" outlineLevel="0" collapsed="false">
      <c r="A25" s="2"/>
      <c r="B25" s="2"/>
      <c r="C25" s="3" t="s">
        <v>40</v>
      </c>
      <c r="D25" s="3" t="s">
        <v>4</v>
      </c>
      <c r="E25" s="3"/>
    </row>
    <row r="26" customFormat="false" ht="12.8" hidden="false" customHeight="false" outlineLevel="0" collapsed="false">
      <c r="A26" s="2"/>
      <c r="B26" s="2"/>
      <c r="C26" s="3" t="s">
        <v>35</v>
      </c>
      <c r="D26" s="3" t="s">
        <v>41</v>
      </c>
      <c r="E26" s="3" t="s">
        <v>42</v>
      </c>
    </row>
    <row r="27" customFormat="false" ht="12.8" hidden="false" customHeight="false" outlineLevel="0" collapsed="false">
      <c r="A27" s="2"/>
      <c r="B27" s="2"/>
      <c r="C27" s="3"/>
      <c r="D27" s="3"/>
      <c r="E27" s="3"/>
    </row>
    <row r="28" customFormat="false" ht="12.8" hidden="false" customHeight="false" outlineLevel="0" collapsed="false">
      <c r="A28" s="2" t="s">
        <v>43</v>
      </c>
      <c r="B28" s="2" t="s">
        <v>44</v>
      </c>
      <c r="C28" s="3" t="str">
        <f aca="false">"$"&amp;A28&amp;" = $consec;"</f>
        <v>$consecutivo = $consec;</v>
      </c>
      <c r="D28" s="3" t="str">
        <f aca="false">"$"&amp;A28&amp;" = $_REQUEST['"&amp;A28&amp;"'];"</f>
        <v>$consecutivo = $_REQUEST['consecutivo'];</v>
      </c>
      <c r="E28" s="3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45</v>
      </c>
      <c r="B29" s="1" t="s">
        <v>46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1" t="str">
        <f aca="false">"`"&amp;A29&amp;"` "&amp;B29&amp;" NOT NULL, "</f>
        <v>`estado` text NOT NULL, </v>
      </c>
    </row>
    <row r="30" customFormat="false" ht="12.8" hidden="false" customHeight="false" outlineLevel="0" collapsed="false">
      <c r="A30" s="1" t="s">
        <v>47</v>
      </c>
      <c r="B30" s="1" t="s">
        <v>46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1" t="str">
        <f aca="false">"`"&amp;A30&amp;"` "&amp;B30&amp;" NOT NULL, "</f>
        <v>`usuario` text NOT NULL, </v>
      </c>
    </row>
    <row r="31" customFormat="false" ht="12.8" hidden="false" customHeight="false" outlineLevel="0" collapsed="false">
      <c r="A31" s="1" t="s">
        <v>48</v>
      </c>
      <c r="B31" s="1" t="s">
        <v>46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1" t="str">
        <f aca="false">"`"&amp;A31&amp;"` "&amp;B31&amp;" NOT NULL, "</f>
        <v>`fecha` text NOT NULL, </v>
      </c>
    </row>
    <row r="32" customFormat="false" ht="12.8" hidden="false" customHeight="false" outlineLevel="0" collapsed="false">
      <c r="A32" s="1" t="s">
        <v>49</v>
      </c>
      <c r="B32" s="1" t="s">
        <v>46</v>
      </c>
      <c r="C32" s="1" t="str">
        <f aca="false">"$"&amp;A32&amp;" = $_REQUEST['"&amp;A32&amp;"'];"</f>
        <v>$tanque = $_REQUEST['tanque'];</v>
      </c>
      <c r="D32" s="1" t="str">
        <f aca="false">C32</f>
        <v>$tanque = $_REQUEST['tanque'];</v>
      </c>
      <c r="E32" s="1" t="str">
        <f aca="false">"`"&amp;A32&amp;"` "&amp;B32&amp;" NOT NULL, "</f>
        <v>`tanque` text NOT NULL, </v>
      </c>
    </row>
    <row r="33" customFormat="false" ht="12.8" hidden="false" customHeight="false" outlineLevel="0" collapsed="false">
      <c r="A33" s="1" t="s">
        <v>50</v>
      </c>
      <c r="B33" s="1" t="s">
        <v>46</v>
      </c>
      <c r="C33" s="1" t="str">
        <f aca="false">"$"&amp;A33&amp;" = $_REQUEST['"&amp;A33&amp;"'];"</f>
        <v>$producto = $_REQUEST['producto'];</v>
      </c>
      <c r="D33" s="1" t="str">
        <f aca="false">C33</f>
        <v>$producto = $_REQUEST['producto'];</v>
      </c>
      <c r="E33" s="1" t="str">
        <f aca="false">"`"&amp;A33&amp;"` "&amp;B33&amp;" NOT NULL, "</f>
        <v>`producto` text NOT NULL, </v>
      </c>
    </row>
    <row r="34" customFormat="false" ht="12.8" hidden="false" customHeight="false" outlineLevel="0" collapsed="false">
      <c r="A34" s="1" t="s">
        <v>51</v>
      </c>
      <c r="B34" s="1" t="s">
        <v>46</v>
      </c>
      <c r="C34" s="1" t="str">
        <f aca="false">"$"&amp;A34&amp;" = $_REQUEST['"&amp;A34&amp;"'];"</f>
        <v>$fechaA = $_REQUEST['fechaA'];</v>
      </c>
      <c r="D34" s="1" t="str">
        <f aca="false">C34</f>
        <v>$fechaA = $_REQUEST['fechaA'];</v>
      </c>
      <c r="E34" s="1" t="str">
        <f aca="false">"`"&amp;A34&amp;"` "&amp;B34&amp;" NOT NULL, "</f>
        <v>`fechaA` text NOT NULL, </v>
      </c>
    </row>
    <row r="35" customFormat="false" ht="12.8" hidden="false" customHeight="false" outlineLevel="0" collapsed="false">
      <c r="A35" s="1" t="s">
        <v>52</v>
      </c>
      <c r="B35" s="1" t="s">
        <v>46</v>
      </c>
      <c r="C35" s="1" t="str">
        <f aca="false">"$"&amp;A35&amp;" = $_REQUEST['"&amp;A35&amp;"'];"</f>
        <v>$horaentrega = $_REQUEST['horaentrega'];</v>
      </c>
      <c r="D35" s="1" t="str">
        <f aca="false">C35</f>
        <v>$horaentrega = $_REQUEST['horaentrega'];</v>
      </c>
      <c r="E35" s="1" t="str">
        <f aca="false">"`"&amp;A35&amp;"` "&amp;B35&amp;" NOT NULL, "</f>
        <v>`horaentrega` text NOT NULL, </v>
      </c>
    </row>
    <row r="36" customFormat="false" ht="12.8" hidden="false" customHeight="false" outlineLevel="0" collapsed="false">
      <c r="A36" s="1" t="s">
        <v>53</v>
      </c>
      <c r="B36" s="1" t="s">
        <v>46</v>
      </c>
      <c r="C36" s="1" t="str">
        <f aca="false">"$"&amp;A36&amp;" = $_REQUEST['"&amp;A36&amp;"'];"</f>
        <v>$capacidad = $_REQUEST['capacidad'];</v>
      </c>
      <c r="D36" s="1" t="str">
        <f aca="false">C36</f>
        <v>$capacidad = $_REQUEST['capacidad'];</v>
      </c>
      <c r="E36" s="1" t="str">
        <f aca="false">"`"&amp;A36&amp;"` "&amp;B36&amp;" NOT NULL, "</f>
        <v>`capacidad` text NOT NULL, </v>
      </c>
    </row>
    <row r="37" customFormat="false" ht="12.8" hidden="false" customHeight="false" outlineLevel="0" collapsed="false">
      <c r="A37" s="1" t="s">
        <v>54</v>
      </c>
      <c r="B37" s="1" t="s">
        <v>46</v>
      </c>
      <c r="C37" s="1" t="str">
        <f aca="false">"$"&amp;A37&amp;" = $_REQUEST['"&amp;A37&amp;"'];"</f>
        <v>$nivel_llenado = $_REQUEST['nivel_llenado'];</v>
      </c>
      <c r="D37" s="1" t="str">
        <f aca="false">C37</f>
        <v>$nivel_llenado = $_REQUEST['nivel_llenado'];</v>
      </c>
      <c r="E37" s="1" t="str">
        <f aca="false">"`"&amp;A37&amp;"` "&amp;B37&amp;" NOT NULL, "</f>
        <v>`nivel_llenado` text NOT NULL, </v>
      </c>
    </row>
    <row r="38" customFormat="false" ht="12.8" hidden="false" customHeight="false" outlineLevel="0" collapsed="false">
      <c r="A38" s="1" t="s">
        <v>55</v>
      </c>
      <c r="B38" s="1" t="s">
        <v>46</v>
      </c>
      <c r="C38" s="1" t="str">
        <f aca="false">"$"&amp;A38&amp;" = $_REQUEST['"&amp;A38&amp;"'];"</f>
        <v>$medicion_inicialA = $_REQUEST['medicion_inicialA'];</v>
      </c>
      <c r="D38" s="1" t="str">
        <f aca="false">C38</f>
        <v>$medicion_inicialA = $_REQUEST['medicion_inicialA'];</v>
      </c>
      <c r="E38" s="1" t="str">
        <f aca="false">"`"&amp;A38&amp;"` "&amp;B38&amp;" NOT NULL, "</f>
        <v>`medicion_inicialA` text NOT NULL, </v>
      </c>
    </row>
    <row r="39" customFormat="false" ht="12.8" hidden="false" customHeight="false" outlineLevel="0" collapsed="false">
      <c r="A39" s="1" t="s">
        <v>56</v>
      </c>
      <c r="B39" s="1" t="s">
        <v>46</v>
      </c>
      <c r="C39" s="1" t="str">
        <f aca="false">"$"&amp;A39&amp;" = $_REQUEST['"&amp;A39&amp;"'];"</f>
        <v>$medicion_inicialB = $_REQUEST['medicion_inicialB'];</v>
      </c>
      <c r="D39" s="1" t="str">
        <f aca="false">C39</f>
        <v>$medicion_inicialB = $_REQUEST['medicion_inicialB'];</v>
      </c>
      <c r="E39" s="1" t="str">
        <f aca="false">"`"&amp;A39&amp;"` "&amp;B39&amp;" NOT NULL, "</f>
        <v>`medicion_inicialB` text NOT NULL, </v>
      </c>
    </row>
    <row r="40" customFormat="false" ht="12.8" hidden="false" customHeight="false" outlineLevel="0" collapsed="false">
      <c r="A40" s="1" t="s">
        <v>57</v>
      </c>
      <c r="B40" s="1" t="s">
        <v>46</v>
      </c>
      <c r="C40" s="1" t="str">
        <f aca="false">"$"&amp;A40&amp;" = $_REQUEST['"&amp;A40&amp;"'];"</f>
        <v>$medicion_inicialC = $_REQUEST['medicion_inicialC'];</v>
      </c>
      <c r="D40" s="1" t="str">
        <f aca="false">C40</f>
        <v>$medicion_inicialC = $_REQUEST['medicion_inicialC'];</v>
      </c>
      <c r="E40" s="1" t="str">
        <f aca="false">"`"&amp;A40&amp;"` "&amp;B40&amp;" NOT NULL, "</f>
        <v>`medicion_inicialC` text NOT NULL, </v>
      </c>
    </row>
    <row r="41" customFormat="false" ht="12.8" hidden="false" customHeight="false" outlineLevel="0" collapsed="false">
      <c r="A41" s="1" t="s">
        <v>58</v>
      </c>
      <c r="B41" s="1" t="s">
        <v>46</v>
      </c>
      <c r="C41" s="1" t="str">
        <f aca="false">"$"&amp;A41&amp;" = $_REQUEST['"&amp;A41&amp;"'];"</f>
        <v>$medicion_inicialD = $_REQUEST['medicion_inicialD'];</v>
      </c>
      <c r="D41" s="1" t="str">
        <f aca="false">C41</f>
        <v>$medicion_inicialD = $_REQUEST['medicion_inicialD'];</v>
      </c>
      <c r="E41" s="1" t="str">
        <f aca="false">"`"&amp;A41&amp;"` "&amp;B41&amp;" NOT NULL, "</f>
        <v>`medicion_inicialD` text NOT NULL, </v>
      </c>
    </row>
    <row r="42" customFormat="false" ht="12.8" hidden="false" customHeight="false" outlineLevel="0" collapsed="false">
      <c r="A42" s="1" t="s">
        <v>59</v>
      </c>
      <c r="B42" s="1" t="s">
        <v>46</v>
      </c>
      <c r="C42" s="1" t="str">
        <f aca="false">"$"&amp;A42&amp;" = $_REQUEST['"&amp;A42&amp;"'];"</f>
        <v>$medicion_inicialE = $_REQUEST['medicion_inicialE'];</v>
      </c>
      <c r="D42" s="1" t="str">
        <f aca="false">C42</f>
        <v>$medicion_inicialE = $_REQUEST['medicion_inicialE'];</v>
      </c>
      <c r="E42" s="1" t="str">
        <f aca="false">"`"&amp;A42&amp;"` "&amp;B42&amp;" NOT NULL, "</f>
        <v>`medicion_inicialE` text NOT NULL, </v>
      </c>
    </row>
    <row r="43" customFormat="false" ht="12.8" hidden="false" customHeight="false" outlineLevel="0" collapsed="false">
      <c r="A43" s="1" t="s">
        <v>60</v>
      </c>
      <c r="B43" s="1" t="s">
        <v>46</v>
      </c>
      <c r="C43" s="1" t="str">
        <f aca="false">"$"&amp;A43&amp;" = $_REQUEST['"&amp;A43&amp;"'];"</f>
        <v>$medicion_finalA = $_REQUEST['medicion_finalA'];</v>
      </c>
      <c r="D43" s="1" t="str">
        <f aca="false">C43</f>
        <v>$medicion_finalA = $_REQUEST['medicion_finalA'];</v>
      </c>
      <c r="E43" s="1" t="str">
        <f aca="false">"`"&amp;A43&amp;"` "&amp;B43&amp;" NOT NULL, "</f>
        <v>`medicion_finalA` text NOT NULL, </v>
      </c>
    </row>
    <row r="44" customFormat="false" ht="12.8" hidden="false" customHeight="false" outlineLevel="0" collapsed="false">
      <c r="A44" s="1" t="s">
        <v>61</v>
      </c>
      <c r="B44" s="1" t="s">
        <v>46</v>
      </c>
      <c r="C44" s="1" t="str">
        <f aca="false">"$"&amp;A44&amp;" = $_REQUEST['"&amp;A44&amp;"'];"</f>
        <v>$medicion_finalB = $_REQUEST['medicion_finalB'];</v>
      </c>
      <c r="D44" s="1" t="str">
        <f aca="false">C44</f>
        <v>$medicion_finalB = $_REQUEST['medicion_finalB'];</v>
      </c>
      <c r="E44" s="1" t="str">
        <f aca="false">"`"&amp;A44&amp;"` "&amp;B44&amp;" NOT NULL, "</f>
        <v>`medicion_finalB` text NOT NULL, </v>
      </c>
    </row>
    <row r="45" customFormat="false" ht="12.8" hidden="false" customHeight="false" outlineLevel="0" collapsed="false">
      <c r="A45" s="1" t="s">
        <v>62</v>
      </c>
      <c r="B45" s="1" t="s">
        <v>46</v>
      </c>
      <c r="C45" s="1" t="str">
        <f aca="false">"$"&amp;A45&amp;" = $_REQUEST['"&amp;A45&amp;"'];"</f>
        <v>$medicion_finalC = $_REQUEST['medicion_finalC'];</v>
      </c>
      <c r="D45" s="1" t="str">
        <f aca="false">C45</f>
        <v>$medicion_finalC = $_REQUEST['medicion_finalC'];</v>
      </c>
      <c r="E45" s="1" t="str">
        <f aca="false">"`"&amp;A45&amp;"` "&amp;B45&amp;" NOT NULL, "</f>
        <v>`medicion_finalC` text NOT NULL, </v>
      </c>
    </row>
    <row r="46" customFormat="false" ht="12.8" hidden="false" customHeight="false" outlineLevel="0" collapsed="false">
      <c r="A46" s="1" t="s">
        <v>63</v>
      </c>
      <c r="B46" s="1" t="s">
        <v>46</v>
      </c>
      <c r="C46" s="1" t="str">
        <f aca="false">"$"&amp;A46&amp;" = $_REQUEST['"&amp;A46&amp;"'];"</f>
        <v>$medicion_finalD = $_REQUEST['medicion_finalD'];</v>
      </c>
      <c r="D46" s="1" t="str">
        <f aca="false">C46</f>
        <v>$medicion_finalD = $_REQUEST['medicion_finalD'];</v>
      </c>
      <c r="E46" s="1" t="str">
        <f aca="false">"`"&amp;A46&amp;"` "&amp;B46&amp;" NOT NULL, "</f>
        <v>`medicion_finalD` text NOT NULL, </v>
      </c>
    </row>
    <row r="47" customFormat="false" ht="12.8" hidden="false" customHeight="false" outlineLevel="0" collapsed="false">
      <c r="A47" s="1" t="s">
        <v>64</v>
      </c>
      <c r="B47" s="1" t="s">
        <v>46</v>
      </c>
      <c r="C47" s="1" t="str">
        <f aca="false">"$"&amp;A47&amp;" = $_REQUEST['"&amp;A47&amp;"'];"</f>
        <v>$medicion_finalE = $_REQUEST['medicion_finalE'];</v>
      </c>
      <c r="D47" s="1" t="str">
        <f aca="false">C47</f>
        <v>$medicion_finalE = $_REQUEST['medicion_finalE'];</v>
      </c>
      <c r="E47" s="1" t="str">
        <f aca="false">"`"&amp;A47&amp;"` "&amp;B47&amp;" NOT NULL, "</f>
        <v>`medicion_finalE` text NOT NULL, </v>
      </c>
    </row>
    <row r="48" customFormat="false" ht="12.8" hidden="false" customHeight="false" outlineLevel="0" collapsed="false">
      <c r="A48" s="1" t="s">
        <v>65</v>
      </c>
      <c r="B48" s="1" t="s">
        <v>46</v>
      </c>
      <c r="C48" s="1" t="str">
        <f aca="false">"$"&amp;A48&amp;" = $_REQUEST['"&amp;A48&amp;"'];"</f>
        <v>$contador1_inicial = $_REQUEST['contador1_inicial'];</v>
      </c>
      <c r="D48" s="1" t="str">
        <f aca="false">C48</f>
        <v>$contador1_inicial = $_REQUEST['contador1_inicial'];</v>
      </c>
      <c r="E48" s="1" t="str">
        <f aca="false">"`"&amp;A48&amp;"` "&amp;B48&amp;" NOT NULL, "</f>
        <v>`contador1_inicial` text NOT NULL, </v>
      </c>
    </row>
    <row r="49" customFormat="false" ht="12.8" hidden="false" customHeight="false" outlineLevel="0" collapsed="false">
      <c r="A49" s="1" t="s">
        <v>66</v>
      </c>
      <c r="B49" s="1" t="s">
        <v>46</v>
      </c>
      <c r="C49" s="1" t="str">
        <f aca="false">"$"&amp;A49&amp;" = $_REQUEST['"&amp;A49&amp;"'];"</f>
        <v>$contador2_inicial = $_REQUEST['contador2_inicial'];</v>
      </c>
      <c r="D49" s="1" t="str">
        <f aca="false">C49</f>
        <v>$contador2_inicial = $_REQUEST['contador2_inicial'];</v>
      </c>
      <c r="E49" s="1" t="str">
        <f aca="false">"`"&amp;A49&amp;"` "&amp;B49&amp;" NOT NULL, "</f>
        <v>`contador2_inicial` text NOT NULL, </v>
      </c>
    </row>
    <row r="50" customFormat="false" ht="12.8" hidden="false" customHeight="false" outlineLevel="0" collapsed="false">
      <c r="A50" s="1" t="s">
        <v>67</v>
      </c>
      <c r="B50" s="1" t="s">
        <v>46</v>
      </c>
      <c r="C50" s="1" t="str">
        <f aca="false">"$"&amp;A50&amp;" = $_REQUEST['"&amp;A50&amp;"'];"</f>
        <v>$contador3_inicial = $_REQUEST['contador3_inicial'];</v>
      </c>
      <c r="D50" s="1" t="str">
        <f aca="false">C50</f>
        <v>$contador3_inicial = $_REQUEST['contador3_inicial'];</v>
      </c>
      <c r="E50" s="1" t="str">
        <f aca="false">"`"&amp;A50&amp;"` "&amp;B50&amp;" NOT NULL, "</f>
        <v>`contador3_inicial` text NOT NULL, </v>
      </c>
    </row>
    <row r="51" customFormat="false" ht="12.8" hidden="false" customHeight="false" outlineLevel="0" collapsed="false">
      <c r="A51" s="1" t="s">
        <v>68</v>
      </c>
      <c r="B51" s="1" t="s">
        <v>46</v>
      </c>
      <c r="C51" s="1" t="str">
        <f aca="false">"$"&amp;A51&amp;" = $_REQUEST['"&amp;A51&amp;"'];"</f>
        <v>$contador4_inicial = $_REQUEST['contador4_inicial'];</v>
      </c>
      <c r="D51" s="1" t="str">
        <f aca="false">C51</f>
        <v>$contador4_inicial = $_REQUEST['contador4_inicial'];</v>
      </c>
      <c r="E51" s="1" t="str">
        <f aca="false">"`"&amp;A51&amp;"` "&amp;B51&amp;" NOT NULL, "</f>
        <v>`contador4_inicial` text NOT NULL, </v>
      </c>
    </row>
    <row r="52" customFormat="false" ht="12.8" hidden="false" customHeight="false" outlineLevel="0" collapsed="false">
      <c r="A52" s="1" t="s">
        <v>69</v>
      </c>
      <c r="B52" s="1" t="s">
        <v>46</v>
      </c>
      <c r="C52" s="1" t="str">
        <f aca="false">"$"&amp;A52&amp;" = $_REQUEST['"&amp;A52&amp;"'];"</f>
        <v>$contador5_inicial = $_REQUEST['contador5_inicial'];</v>
      </c>
      <c r="D52" s="1" t="str">
        <f aca="false">C52</f>
        <v>$contador5_inicial = $_REQUEST['contador5_inicial'];</v>
      </c>
      <c r="E52" s="1" t="str">
        <f aca="false">"`"&amp;A52&amp;"` "&amp;B52&amp;" NOT NULL, "</f>
        <v>`contador5_inicial` text NOT NULL, </v>
      </c>
    </row>
    <row r="53" customFormat="false" ht="12.8" hidden="false" customHeight="false" outlineLevel="0" collapsed="false">
      <c r="A53" s="1" t="s">
        <v>70</v>
      </c>
      <c r="B53" s="1" t="s">
        <v>46</v>
      </c>
      <c r="C53" s="1" t="str">
        <f aca="false">"$"&amp;A53&amp;" = $_REQUEST['"&amp;A53&amp;"'];"</f>
        <v>$contador1_final = $_REQUEST['contador1_final'];</v>
      </c>
      <c r="D53" s="1" t="str">
        <f aca="false">C53</f>
        <v>$contador1_final = $_REQUEST['contador1_final'];</v>
      </c>
      <c r="E53" s="1" t="str">
        <f aca="false">"`"&amp;A53&amp;"` "&amp;B53&amp;" NOT NULL, "</f>
        <v>`contador1_final` text NOT NULL, </v>
      </c>
    </row>
    <row r="54" customFormat="false" ht="12.8" hidden="false" customHeight="false" outlineLevel="0" collapsed="false">
      <c r="A54" s="1" t="s">
        <v>71</v>
      </c>
      <c r="B54" s="1" t="s">
        <v>46</v>
      </c>
      <c r="C54" s="1" t="str">
        <f aca="false">"$"&amp;A54&amp;" = $_REQUEST['"&amp;A54&amp;"'];"</f>
        <v>$contador2_final = $_REQUEST['contador2_final'];</v>
      </c>
      <c r="D54" s="1" t="str">
        <f aca="false">C54</f>
        <v>$contador2_final = $_REQUEST['contador2_final'];</v>
      </c>
      <c r="E54" s="1" t="str">
        <f aca="false">"`"&amp;A54&amp;"` "&amp;B54&amp;" NOT NULL, "</f>
        <v>`contador2_final` text NOT NULL, </v>
      </c>
    </row>
    <row r="55" customFormat="false" ht="12.8" hidden="false" customHeight="false" outlineLevel="0" collapsed="false">
      <c r="A55" s="1" t="s">
        <v>72</v>
      </c>
      <c r="B55" s="1" t="s">
        <v>46</v>
      </c>
      <c r="C55" s="1" t="str">
        <f aca="false">"$"&amp;A55&amp;" = $_REQUEST['"&amp;A55&amp;"'];"</f>
        <v>$contador3_final = $_REQUEST['contador3_final'];</v>
      </c>
      <c r="D55" s="1" t="str">
        <f aca="false">C55</f>
        <v>$contador3_final = $_REQUEST['contador3_final'];</v>
      </c>
      <c r="E55" s="1" t="str">
        <f aca="false">"`"&amp;A55&amp;"` "&amp;B55&amp;" NOT NULL, "</f>
        <v>`contador3_final` text NOT NULL, </v>
      </c>
    </row>
    <row r="56" customFormat="false" ht="12.8" hidden="false" customHeight="false" outlineLevel="0" collapsed="false">
      <c r="A56" s="1" t="s">
        <v>73</v>
      </c>
      <c r="B56" s="1" t="s">
        <v>46</v>
      </c>
      <c r="C56" s="1" t="str">
        <f aca="false">"$"&amp;A56&amp;" = $_REQUEST['"&amp;A56&amp;"'];"</f>
        <v>$contador4_final = $_REQUEST['contador4_final'];</v>
      </c>
      <c r="D56" s="1" t="str">
        <f aca="false">C56</f>
        <v>$contador4_final = $_REQUEST['contador4_final'];</v>
      </c>
      <c r="E56" s="1" t="str">
        <f aca="false">"`"&amp;A56&amp;"` "&amp;B56&amp;" NOT NULL, "</f>
        <v>`contador4_final` text NOT NULL, </v>
      </c>
    </row>
    <row r="57" customFormat="false" ht="12.8" hidden="false" customHeight="false" outlineLevel="0" collapsed="false">
      <c r="A57" s="1" t="s">
        <v>74</v>
      </c>
      <c r="B57" s="1" t="s">
        <v>46</v>
      </c>
      <c r="C57" s="1" t="str">
        <f aca="false">"$"&amp;A57&amp;" = $_REQUEST['"&amp;A57&amp;"'];"</f>
        <v>$contador5_final = $_REQUEST['contador5_final'];</v>
      </c>
      <c r="D57" s="1" t="str">
        <f aca="false">C57</f>
        <v>$contador5_final = $_REQUEST['contador5_final'];</v>
      </c>
      <c r="E57" s="1" t="str">
        <f aca="false">"`"&amp;A57&amp;"` "&amp;B57&amp;" NOT NULL, "</f>
        <v>`contador5_final` text NOT NULL, </v>
      </c>
    </row>
    <row r="58" customFormat="false" ht="12.8" hidden="false" customHeight="false" outlineLevel="0" collapsed="false">
      <c r="A58" s="1" t="s">
        <v>75</v>
      </c>
      <c r="B58" s="1" t="s">
        <v>46</v>
      </c>
      <c r="C58" s="1" t="str">
        <f aca="false">"$"&amp;A58&amp;" = $_REQUEST['"&amp;A58&amp;"'];"</f>
        <v>$volumen_recibir = $_REQUEST['volumen_recibir'];</v>
      </c>
      <c r="D58" s="1" t="str">
        <f aca="false">C58</f>
        <v>$volumen_recibir = $_REQUEST['volumen_recibir'];</v>
      </c>
      <c r="E58" s="1" t="str">
        <f aca="false">"`"&amp;A58&amp;"` "&amp;B58&amp;" NOT NULL, "</f>
        <v>`volumen_recibir` text NOT NULL, </v>
      </c>
    </row>
    <row r="59" customFormat="false" ht="12.8" hidden="false" customHeight="false" outlineLevel="0" collapsed="false">
      <c r="A59" s="1" t="s">
        <v>76</v>
      </c>
      <c r="B59" s="1" t="s">
        <v>46</v>
      </c>
      <c r="C59" s="1" t="str">
        <f aca="false">"$"&amp;A59&amp;" = $_REQUEST['"&amp;A59&amp;"'];"</f>
        <v>$volumen_final = $_REQUEST['volumen_final'];</v>
      </c>
      <c r="D59" s="1" t="str">
        <f aca="false">C59</f>
        <v>$volumen_final = $_REQUEST['volumen_final'];</v>
      </c>
      <c r="E59" s="1" t="str">
        <f aca="false">"`"&amp;A59&amp;"` "&amp;B59&amp;" NOT NULL, "</f>
        <v>`volumen_final` text NOT NULL, </v>
      </c>
    </row>
    <row r="60" customFormat="false" ht="12.8" hidden="false" customHeight="false" outlineLevel="0" collapsed="false">
      <c r="A60" s="1" t="s">
        <v>77</v>
      </c>
      <c r="B60" s="1" t="s">
        <v>46</v>
      </c>
      <c r="C60" s="1" t="str">
        <f aca="false">"$"&amp;A60&amp;" = $_REQUEST['"&amp;A60&amp;"'];"</f>
        <v>$medida_final = $_REQUEST['medida_final'];</v>
      </c>
      <c r="D60" s="1" t="str">
        <f aca="false">C60</f>
        <v>$medida_final = $_REQUEST['medida_final'];</v>
      </c>
      <c r="E60" s="1" t="str">
        <f aca="false">"`"&amp;A60&amp;"` "&amp;B60&amp;" NOT NULL, "</f>
        <v>`medida_final` text NOT NULL, </v>
      </c>
    </row>
    <row r="61" customFormat="false" ht="12.8" hidden="false" customHeight="false" outlineLevel="0" collapsed="false">
      <c r="A61" s="1" t="s">
        <v>78</v>
      </c>
      <c r="B61" s="1" t="s">
        <v>46</v>
      </c>
      <c r="C61" s="1" t="str">
        <f aca="false">"$"&amp;A61&amp;" = $_REQUEST['"&amp;A61&amp;"'];"</f>
        <v>$rata_bombeo = $_REQUEST['rata_bombeo'];</v>
      </c>
      <c r="D61" s="1" t="str">
        <f aca="false">C61</f>
        <v>$rata_bombeo = $_REQUEST['rata_bombeo'];</v>
      </c>
      <c r="E61" s="1" t="str">
        <f aca="false">"`"&amp;A61&amp;"` "&amp;B61&amp;" NOT NULL, "</f>
        <v>`rata_bombeo` text NOT NULL, </v>
      </c>
    </row>
    <row r="62" customFormat="false" ht="12.8" hidden="false" customHeight="false" outlineLevel="0" collapsed="false">
      <c r="A62" s="1" t="s">
        <v>79</v>
      </c>
      <c r="B62" s="1" t="s">
        <v>46</v>
      </c>
      <c r="C62" s="1" t="str">
        <f aca="false">"$"&amp;A62&amp;" = $_REQUEST['"&amp;A62&amp;"'];"</f>
        <v>$hora_inicial = $_REQUEST['hora_inicial'];</v>
      </c>
      <c r="D62" s="1" t="str">
        <f aca="false">C62</f>
        <v>$hora_inicial = $_REQUEST['hora_inicial'];</v>
      </c>
      <c r="E62" s="1" t="str">
        <f aca="false">"`"&amp;A62&amp;"` "&amp;B62&amp;" NOT NULL, "</f>
        <v>`hora_inicial` text NOT NULL, </v>
      </c>
    </row>
    <row r="63" customFormat="false" ht="12.8" hidden="false" customHeight="false" outlineLevel="0" collapsed="false">
      <c r="A63" s="1" t="s">
        <v>80</v>
      </c>
      <c r="B63" s="1" t="s">
        <v>46</v>
      </c>
      <c r="C63" s="1" t="str">
        <f aca="false">"$"&amp;A63&amp;" = $_REQUEST['"&amp;A63&amp;"'];"</f>
        <v>$hora_final = $_REQUEST['hora_final'];</v>
      </c>
      <c r="D63" s="1" t="str">
        <f aca="false">C63</f>
        <v>$hora_final = $_REQUEST['hora_final'];</v>
      </c>
      <c r="E63" s="1" t="str">
        <f aca="false">"`"&amp;A63&amp;"` "&amp;B63&amp;" NOT NULL, "</f>
        <v>`hora_final` text NOT NULL, </v>
      </c>
    </row>
    <row r="64" customFormat="false" ht="12.8" hidden="false" customHeight="false" outlineLevel="0" collapsed="false">
      <c r="A64" s="1" t="s">
        <v>81</v>
      </c>
      <c r="B64" s="1" t="s">
        <v>46</v>
      </c>
      <c r="C64" s="1" t="str">
        <f aca="false">"$"&amp;A64&amp;" = $_REQUEST['"&amp;A64&amp;"'];"</f>
        <v>$cupo_maximo = $_REQUEST['cupo_maximo'];</v>
      </c>
      <c r="D64" s="1" t="str">
        <f aca="false">C64</f>
        <v>$cupo_maximo = $_REQUEST['cupo_maximo'];</v>
      </c>
      <c r="E64" s="1" t="str">
        <f aca="false">"`"&amp;A64&amp;"` "&amp;B64&amp;" NOT NULL, "</f>
        <v>`cupo_maximo` text NOT NULL, </v>
      </c>
    </row>
    <row r="65" customFormat="false" ht="12.8" hidden="false" customHeight="false" outlineLevel="0" collapsed="false">
      <c r="A65" s="1" t="s">
        <v>82</v>
      </c>
      <c r="B65" s="1" t="s">
        <v>46</v>
      </c>
      <c r="C65" s="1" t="str">
        <f aca="false">"$"&amp;A65&amp;" = $_REQUEST['"&amp;A65&amp;"'];"</f>
        <v>$representante_planta = $_REQUEST['representante_planta'];</v>
      </c>
      <c r="D65" s="1" t="str">
        <f aca="false">C65</f>
        <v>$representante_planta = $_REQUEST['representante_planta'];</v>
      </c>
      <c r="E65" s="1" t="str">
        <f aca="false">"`"&amp;A65&amp;"` "&amp;B65&amp;" NOT NULL, "</f>
        <v>`representante_planta` text NOT NULL, </v>
      </c>
    </row>
    <row r="66" customFormat="false" ht="12.8" hidden="false" customHeight="false" outlineLevel="0" collapsed="false">
      <c r="A66" s="1" t="s">
        <v>83</v>
      </c>
      <c r="B66" s="1" t="s">
        <v>46</v>
      </c>
      <c r="C66" s="1" t="str">
        <f aca="false">"$"&amp;A66&amp;" = $_REQUEST['"&amp;A66&amp;"'];"</f>
        <v>$representante_poliducto = $_REQUEST['representante_poliducto'];</v>
      </c>
      <c r="D66" s="1" t="str">
        <f aca="false">C66</f>
        <v>$representante_poliducto = $_REQUEST['representante_poliducto'];</v>
      </c>
      <c r="E66" s="1" t="str">
        <f aca="false">"`"&amp;A66&amp;"` "&amp;B66&amp;" NOT NULL, "</f>
        <v>`representante_poliducto` text NOT NULL, </v>
      </c>
    </row>
    <row r="67" customFormat="false" ht="12.8" hidden="false" customHeight="false" outlineLevel="0" collapsed="false">
      <c r="A67" s="1" t="s">
        <v>84</v>
      </c>
      <c r="B67" s="1" t="s">
        <v>46</v>
      </c>
      <c r="C67" s="1" t="str">
        <f aca="false">"$"&amp;A67&amp;" = $_REQUEST['"&amp;A67&amp;"'];"</f>
        <v>$nivel11_mt = $_REQUEST['nivel11_mt'];</v>
      </c>
      <c r="D67" s="1" t="str">
        <f aca="false">C67</f>
        <v>$nivel11_mt = $_REQUEST['nivel11_mt'];</v>
      </c>
      <c r="E67" s="1" t="str">
        <f aca="false">"`"&amp;A67&amp;"` "&amp;B67&amp;" NOT NULL, "</f>
        <v>`nivel11_mt` text NOT NULL, </v>
      </c>
    </row>
    <row r="68" customFormat="false" ht="12.8" hidden="false" customHeight="false" outlineLevel="0" collapsed="false">
      <c r="A68" s="1" t="s">
        <v>85</v>
      </c>
      <c r="B68" s="1" t="s">
        <v>46</v>
      </c>
      <c r="C68" s="1" t="str">
        <f aca="false">"$"&amp;A68&amp;" = $_REQUEST['"&amp;A68&amp;"'];"</f>
        <v>$nivel11_cm = $_REQUEST['nivel11_cm'];</v>
      </c>
      <c r="D68" s="1" t="str">
        <f aca="false">C68</f>
        <v>$nivel11_cm = $_REQUEST['nivel11_cm'];</v>
      </c>
      <c r="E68" s="1" t="str">
        <f aca="false">"`"&amp;A68&amp;"` "&amp;B68&amp;" NOT NULL, "</f>
        <v>`nivel11_cm` text NOT NULL, </v>
      </c>
    </row>
    <row r="69" customFormat="false" ht="12.8" hidden="false" customHeight="false" outlineLevel="0" collapsed="false">
      <c r="A69" s="1" t="s">
        <v>86</v>
      </c>
      <c r="B69" s="1" t="s">
        <v>46</v>
      </c>
      <c r="C69" s="1" t="str">
        <f aca="false">"$"&amp;A69&amp;" = $_REQUEST['"&amp;A69&amp;"'];"</f>
        <v>$nivel11_mm = $_REQUEST['nivel11_mm'];</v>
      </c>
      <c r="D69" s="1" t="str">
        <f aca="false">C69</f>
        <v>$nivel11_mm = $_REQUEST['nivel11_mm'];</v>
      </c>
      <c r="E69" s="1" t="str">
        <f aca="false">"`"&amp;A69&amp;"` "&amp;B69&amp;" NOT NULL, "</f>
        <v>`nivel11_mm` text NOT NULL, </v>
      </c>
    </row>
    <row r="70" customFormat="false" ht="12.8" hidden="false" customHeight="false" outlineLevel="0" collapsed="false">
      <c r="A70" s="1" t="s">
        <v>87</v>
      </c>
      <c r="B70" s="1" t="s">
        <v>46</v>
      </c>
      <c r="C70" s="1" t="str">
        <f aca="false">"$"&amp;A70&amp;" = $_REQUEST['"&amp;A70&amp;"'];"</f>
        <v>$nivel12_mt = $_REQUEST['nivel12_mt'];</v>
      </c>
      <c r="D70" s="1" t="str">
        <f aca="false">C70</f>
        <v>$nivel12_mt = $_REQUEST['nivel12_mt'];</v>
      </c>
      <c r="E70" s="1" t="str">
        <f aca="false">"`"&amp;A70&amp;"` "&amp;B70&amp;" NOT NULL, "</f>
        <v>`nivel12_mt` text NOT NULL, </v>
      </c>
    </row>
    <row r="71" customFormat="false" ht="12.8" hidden="false" customHeight="false" outlineLevel="0" collapsed="false">
      <c r="A71" s="1" t="s">
        <v>88</v>
      </c>
      <c r="B71" s="1" t="s">
        <v>46</v>
      </c>
      <c r="C71" s="1" t="str">
        <f aca="false">"$"&amp;A71&amp;" = $_REQUEST['"&amp;A71&amp;"'];"</f>
        <v>$nivel12_cm = $_REQUEST['nivel12_cm'];</v>
      </c>
      <c r="D71" s="1" t="str">
        <f aca="false">C71</f>
        <v>$nivel12_cm = $_REQUEST['nivel12_cm'];</v>
      </c>
      <c r="E71" s="1" t="str">
        <f aca="false">"`"&amp;A71&amp;"` "&amp;B71&amp;" NOT NULL, "</f>
        <v>`nivel12_cm` text NOT NULL, </v>
      </c>
    </row>
    <row r="72" customFormat="false" ht="12.8" hidden="false" customHeight="false" outlineLevel="0" collapsed="false">
      <c r="A72" s="1" t="s">
        <v>89</v>
      </c>
      <c r="B72" s="1" t="s">
        <v>46</v>
      </c>
      <c r="C72" s="1" t="str">
        <f aca="false">"$"&amp;A72&amp;" = $_REQUEST['"&amp;A72&amp;"'];"</f>
        <v>$nivel12_mm = $_REQUEST['nivel12_mm'];</v>
      </c>
      <c r="D72" s="1" t="str">
        <f aca="false">C72</f>
        <v>$nivel12_mm = $_REQUEST['nivel12_mm'];</v>
      </c>
      <c r="E72" s="1" t="str">
        <f aca="false">"`"&amp;A72&amp;"` "&amp;B72&amp;" NOT NULL, "</f>
        <v>`nivel12_mm` text NOT NULL, </v>
      </c>
    </row>
    <row r="73" customFormat="false" ht="12.8" hidden="false" customHeight="false" outlineLevel="0" collapsed="false">
      <c r="A73" s="1" t="s">
        <v>90</v>
      </c>
      <c r="B73" s="1" t="s">
        <v>46</v>
      </c>
      <c r="C73" s="1" t="str">
        <f aca="false">"$"&amp;A73&amp;" = $_REQUEST['"&amp;A73&amp;"'];"</f>
        <v>$nivel13_mt = $_REQUEST['nivel13_mt'];</v>
      </c>
      <c r="D73" s="1" t="str">
        <f aca="false">C73</f>
        <v>$nivel13_mt = $_REQUEST['nivel13_mt'];</v>
      </c>
      <c r="E73" s="1" t="str">
        <f aca="false">"`"&amp;A73&amp;"` "&amp;B73&amp;" NOT NULL, "</f>
        <v>`nivel13_mt` text NOT NULL, </v>
      </c>
    </row>
    <row r="74" customFormat="false" ht="12.8" hidden="false" customHeight="false" outlineLevel="0" collapsed="false">
      <c r="A74" s="1" t="s">
        <v>91</v>
      </c>
      <c r="B74" s="1" t="s">
        <v>46</v>
      </c>
      <c r="C74" s="1" t="str">
        <f aca="false">"$"&amp;A74&amp;" = $_REQUEST['"&amp;A74&amp;"'];"</f>
        <v>$nivel13_cm = $_REQUEST['nivel13_cm'];</v>
      </c>
      <c r="D74" s="1" t="str">
        <f aca="false">C74</f>
        <v>$nivel13_cm = $_REQUEST['nivel13_cm'];</v>
      </c>
      <c r="E74" s="1" t="str">
        <f aca="false">"`"&amp;A74&amp;"` "&amp;B74&amp;" NOT NULL, "</f>
        <v>`nivel13_cm` text NOT NULL, </v>
      </c>
    </row>
    <row r="75" customFormat="false" ht="12.8" hidden="false" customHeight="false" outlineLevel="0" collapsed="false">
      <c r="A75" s="1" t="s">
        <v>92</v>
      </c>
      <c r="B75" s="1" t="s">
        <v>46</v>
      </c>
      <c r="C75" s="1" t="str">
        <f aca="false">"$"&amp;A75&amp;" = $_REQUEST['"&amp;A75&amp;"'];"</f>
        <v>$nivel13_mm = $_REQUEST['nivel13_mm'];</v>
      </c>
      <c r="D75" s="1" t="str">
        <f aca="false">C75</f>
        <v>$nivel13_mm = $_REQUEST['nivel13_mm'];</v>
      </c>
      <c r="E75" s="1" t="str">
        <f aca="false">"`"&amp;A75&amp;"` "&amp;B75&amp;" NOT NULL, "</f>
        <v>`nivel13_mm` text NOT NULL, </v>
      </c>
    </row>
    <row r="76" customFormat="false" ht="12.8" hidden="false" customHeight="false" outlineLevel="0" collapsed="false">
      <c r="A76" s="1" t="s">
        <v>93</v>
      </c>
      <c r="B76" s="1" t="s">
        <v>46</v>
      </c>
      <c r="C76" s="1" t="str">
        <f aca="false">"$"&amp;A76&amp;" = $_REQUEST['"&amp;A76&amp;"'];"</f>
        <v>$agua1_mt = $_REQUEST['agua1_mt'];</v>
      </c>
      <c r="D76" s="1" t="str">
        <f aca="false">C76</f>
        <v>$agua1_mt = $_REQUEST['agua1_mt'];</v>
      </c>
      <c r="E76" s="1" t="str">
        <f aca="false">"`"&amp;A76&amp;"` "&amp;B76&amp;" NOT NULL, "</f>
        <v>`agua1_mt` text NOT NULL, </v>
      </c>
    </row>
    <row r="77" customFormat="false" ht="12.8" hidden="false" customHeight="false" outlineLevel="0" collapsed="false">
      <c r="A77" s="1" t="s">
        <v>94</v>
      </c>
      <c r="B77" s="1" t="s">
        <v>46</v>
      </c>
      <c r="C77" s="1" t="str">
        <f aca="false">"$"&amp;A77&amp;" = $_REQUEST['"&amp;A77&amp;"'];"</f>
        <v>$agua1_cm = $_REQUEST['agua1_cm'];</v>
      </c>
      <c r="D77" s="1" t="str">
        <f aca="false">C77</f>
        <v>$agua1_cm = $_REQUEST['agua1_cm'];</v>
      </c>
      <c r="E77" s="1" t="str">
        <f aca="false">"`"&amp;A77&amp;"` "&amp;B77&amp;" NOT NULL, "</f>
        <v>`agua1_cm` text NOT NULL, </v>
      </c>
    </row>
    <row r="78" customFormat="false" ht="12.8" hidden="false" customHeight="false" outlineLevel="0" collapsed="false">
      <c r="A78" s="1" t="s">
        <v>95</v>
      </c>
      <c r="B78" s="1" t="s">
        <v>46</v>
      </c>
      <c r="C78" s="1" t="str">
        <f aca="false">"$"&amp;A78&amp;" = $_REQUEST['"&amp;A78&amp;"'];"</f>
        <v>$agua1_mm = $_REQUEST['agua1_mm'];</v>
      </c>
      <c r="D78" s="1" t="str">
        <f aca="false">C78</f>
        <v>$agua1_mm = $_REQUEST['agua1_mm'];</v>
      </c>
      <c r="E78" s="1" t="str">
        <f aca="false">"`"&amp;A78&amp;"` "&amp;B78&amp;" NOT NULL, "</f>
        <v>`agua1_mm` text NOT NULL, </v>
      </c>
    </row>
    <row r="79" customFormat="false" ht="12.8" hidden="false" customHeight="false" outlineLevel="0" collapsed="false">
      <c r="A79" s="1" t="s">
        <v>96</v>
      </c>
      <c r="B79" s="1" t="s">
        <v>46</v>
      </c>
      <c r="C79" s="1" t="str">
        <f aca="false">"$"&amp;A79&amp;" = $_REQUEST['"&amp;A79&amp;"'];"</f>
        <v>$temperatura1_baja = $_REQUEST['temperatura1_baja'];</v>
      </c>
      <c r="D79" s="1" t="str">
        <f aca="false">C79</f>
        <v>$temperatura1_baja = $_REQUEST['temperatura1_baja'];</v>
      </c>
      <c r="E79" s="1" t="str">
        <f aca="false">"`"&amp;A79&amp;"` "&amp;B79&amp;" NOT NULL, "</f>
        <v>`temperatura1_baja` text NOT NULL, </v>
      </c>
    </row>
    <row r="80" customFormat="false" ht="12.8" hidden="false" customHeight="false" outlineLevel="0" collapsed="false">
      <c r="A80" s="1" t="s">
        <v>97</v>
      </c>
      <c r="B80" s="1" t="s">
        <v>46</v>
      </c>
      <c r="C80" s="1" t="str">
        <f aca="false">"$"&amp;A80&amp;" = $_REQUEST['"&amp;A80&amp;"'];"</f>
        <v>$temperatura1_media = $_REQUEST['temperatura1_media'];</v>
      </c>
      <c r="D80" s="1" t="str">
        <f aca="false">C80</f>
        <v>$temperatura1_media = $_REQUEST['temperatura1_media'];</v>
      </c>
      <c r="E80" s="1" t="str">
        <f aca="false">"`"&amp;A80&amp;"` "&amp;B80&amp;" NOT NULL, "</f>
        <v>`temperatura1_media` text NOT NULL, </v>
      </c>
    </row>
    <row r="81" customFormat="false" ht="12.8" hidden="false" customHeight="false" outlineLevel="0" collapsed="false">
      <c r="A81" s="1" t="s">
        <v>98</v>
      </c>
      <c r="B81" s="1" t="s">
        <v>46</v>
      </c>
      <c r="C81" s="1" t="str">
        <f aca="false">"$"&amp;A81&amp;" = $_REQUEST['"&amp;A81&amp;"'];"</f>
        <v>$temperatura1_alta = $_REQUEST['temperatura1_alta'];</v>
      </c>
      <c r="D81" s="1" t="str">
        <f aca="false">C81</f>
        <v>$temperatura1_alta = $_REQUEST['temperatura1_alta'];</v>
      </c>
      <c r="E81" s="1" t="str">
        <f aca="false">"`"&amp;A81&amp;"` "&amp;B81&amp;" NOT NULL, "</f>
        <v>`temperatura1_alta` text NOT NULL, </v>
      </c>
    </row>
    <row r="82" customFormat="false" ht="12.8" hidden="false" customHeight="false" outlineLevel="0" collapsed="false">
      <c r="A82" s="1" t="s">
        <v>99</v>
      </c>
      <c r="B82" s="1" t="s">
        <v>46</v>
      </c>
      <c r="C82" s="1" t="str">
        <f aca="false">"$"&amp;A82&amp;" = $_REQUEST['"&amp;A82&amp;"'];"</f>
        <v>$temperatura1_promedio = $_REQUEST['temperatura1_promedio'];</v>
      </c>
      <c r="D82" s="1" t="str">
        <f aca="false">C82</f>
        <v>$temperatura1_promedio = $_REQUEST['temperatura1_promedio'];</v>
      </c>
      <c r="E82" s="1" t="str">
        <f aca="false">"`"&amp;A82&amp;"` "&amp;B82&amp;" NOT NULL, "</f>
        <v>`temperatura1_promedio` text NOT NULL, </v>
      </c>
    </row>
    <row r="83" customFormat="false" ht="12.8" hidden="false" customHeight="false" outlineLevel="0" collapsed="false">
      <c r="A83" s="1" t="s">
        <v>100</v>
      </c>
      <c r="B83" s="1" t="s">
        <v>46</v>
      </c>
      <c r="C83" s="1" t="str">
        <f aca="false">"$"&amp;A83&amp;" = $_REQUEST['"&amp;A83&amp;"'];"</f>
        <v>$alarma_alto = $_REQUEST['alarma_alto'];</v>
      </c>
      <c r="D83" s="1" t="str">
        <f aca="false">C83</f>
        <v>$alarma_alto = $_REQUEST['alarma_alto'];</v>
      </c>
      <c r="E83" s="1" t="str">
        <f aca="false">"`"&amp;A83&amp;"` "&amp;B83&amp;" NOT NULL, "</f>
        <v>`alarma_alto` text NOT NULL, </v>
      </c>
    </row>
    <row r="84" customFormat="false" ht="12.8" hidden="false" customHeight="false" outlineLevel="0" collapsed="false">
      <c r="A84" s="1" t="s">
        <v>101</v>
      </c>
      <c r="B84" s="1" t="s">
        <v>46</v>
      </c>
      <c r="C84" s="1" t="str">
        <f aca="false">"$"&amp;A84&amp;" = $_REQUEST['"&amp;A84&amp;"'];"</f>
        <v>$alarma_alto_alto = $_REQUEST['alarma_alto_alto'];</v>
      </c>
      <c r="D84" s="1" t="str">
        <f aca="false">C84</f>
        <v>$alarma_alto_alto = $_REQUEST['alarma_alto_alto'];</v>
      </c>
      <c r="E84" s="1" t="str">
        <f aca="false">"`"&amp;A84&amp;"` "&amp;B84&amp;" NOT NULL, "</f>
        <v>`alarma_alto_alto` text NOT NULL, </v>
      </c>
    </row>
    <row r="85" customFormat="false" ht="12.8" hidden="false" customHeight="false" outlineLevel="0" collapsed="false">
      <c r="A85" s="1" t="s">
        <v>102</v>
      </c>
      <c r="B85" s="1" t="s">
        <v>46</v>
      </c>
      <c r="C85" s="1" t="str">
        <f aca="false">"$"&amp;A85&amp;" = $_REQUEST['"&amp;A85&amp;"'];"</f>
        <v>$tanque_drenaje1 = $_REQUEST['tanque_drenaje1'];</v>
      </c>
      <c r="D85" s="1" t="str">
        <f aca="false">C85</f>
        <v>$tanque_drenaje1 = $_REQUEST['tanque_drenaje1'];</v>
      </c>
      <c r="E85" s="1" t="str">
        <f aca="false">"`"&amp;A85&amp;"` "&amp;B85&amp;" NOT NULL, "</f>
        <v>`tanque_drenaje1` text NOT NULL, </v>
      </c>
    </row>
    <row r="86" customFormat="false" ht="12.8" hidden="false" customHeight="false" outlineLevel="0" collapsed="false">
      <c r="A86" s="1" t="s">
        <v>103</v>
      </c>
      <c r="B86" s="1" t="s">
        <v>46</v>
      </c>
      <c r="C86" s="1" t="str">
        <f aca="false">"$"&amp;A86&amp;" = $_REQUEST['"&amp;A86&amp;"'];"</f>
        <v>$referencia1_medida_mt = $_REQUEST['referencia1_medida_mt'];</v>
      </c>
      <c r="D86" s="1" t="str">
        <f aca="false">C86</f>
        <v>$referencia1_medida_mt = $_REQUEST['referencia1_medida_mt'];</v>
      </c>
      <c r="E86" s="1" t="str">
        <f aca="false">"`"&amp;A86&amp;"` "&amp;B86&amp;" NOT NULL, "</f>
        <v>`referencia1_medida_mt` text NOT NULL, </v>
      </c>
    </row>
    <row r="87" customFormat="false" ht="12.8" hidden="false" customHeight="false" outlineLevel="0" collapsed="false">
      <c r="A87" s="1" t="s">
        <v>104</v>
      </c>
      <c r="B87" s="1" t="s">
        <v>46</v>
      </c>
      <c r="C87" s="1" t="str">
        <f aca="false">"$"&amp;A87&amp;" = $_REQUEST['"&amp;A87&amp;"'];"</f>
        <v>$referencia1_medida_cm = $_REQUEST['referencia1_medida_cm'];</v>
      </c>
      <c r="D87" s="1" t="str">
        <f aca="false">C87</f>
        <v>$referencia1_medida_cm = $_REQUEST['referencia1_medida_cm'];</v>
      </c>
      <c r="E87" s="1" t="str">
        <f aca="false">"`"&amp;A87&amp;"` "&amp;B87&amp;" NOT NULL, "</f>
        <v>`referencia1_medida_cm` text NOT NULL, </v>
      </c>
    </row>
    <row r="88" customFormat="false" ht="12.8" hidden="false" customHeight="false" outlineLevel="0" collapsed="false">
      <c r="A88" s="1" t="s">
        <v>105</v>
      </c>
      <c r="B88" s="1" t="s">
        <v>46</v>
      </c>
      <c r="C88" s="1" t="str">
        <f aca="false">"$"&amp;A88&amp;" = $_REQUEST['"&amp;A88&amp;"'];"</f>
        <v>$referencia1_medida_mm = $_REQUEST['referencia1_medida_mm'];</v>
      </c>
      <c r="D88" s="1" t="str">
        <f aca="false">C88</f>
        <v>$referencia1_medida_mm = $_REQUEST['referencia1_medida_mm'];</v>
      </c>
      <c r="E88" s="1" t="str">
        <f aca="false">"`"&amp;A88&amp;"` "&amp;B88&amp;" NOT NULL, "</f>
        <v>`referencia1_medida_mm` text NOT NULL, </v>
      </c>
    </row>
    <row r="89" customFormat="false" ht="12.8" hidden="false" customHeight="false" outlineLevel="0" collapsed="false">
      <c r="A89" s="1" t="s">
        <v>106</v>
      </c>
      <c r="B89" s="1" t="s">
        <v>46</v>
      </c>
      <c r="C89" s="1" t="str">
        <f aca="false">"$"&amp;A89&amp;" = $_REQUEST['"&amp;A89&amp;"'];"</f>
        <v>$referencia1_aforo_mt = $_REQUEST['referencia1_aforo_mt'];</v>
      </c>
      <c r="D89" s="1" t="str">
        <f aca="false">C89</f>
        <v>$referencia1_aforo_mt = $_REQUEST['referencia1_aforo_mt'];</v>
      </c>
      <c r="E89" s="1" t="str">
        <f aca="false">"`"&amp;A89&amp;"` "&amp;B89&amp;" NOT NULL, "</f>
        <v>`referencia1_aforo_mt` text NOT NULL, </v>
      </c>
    </row>
    <row r="90" customFormat="false" ht="12.8" hidden="false" customHeight="false" outlineLevel="0" collapsed="false">
      <c r="A90" s="1" t="s">
        <v>107</v>
      </c>
      <c r="B90" s="1" t="s">
        <v>46</v>
      </c>
      <c r="C90" s="1" t="str">
        <f aca="false">"$"&amp;A90&amp;" = $_REQUEST['"&amp;A90&amp;"'];"</f>
        <v>$referencia1_aforo_cm = $_REQUEST['referencia1_aforo_cm'];</v>
      </c>
      <c r="D90" s="1" t="str">
        <f aca="false">C90</f>
        <v>$referencia1_aforo_cm = $_REQUEST['referencia1_aforo_cm'];</v>
      </c>
      <c r="E90" s="1" t="str">
        <f aca="false">"`"&amp;A90&amp;"` "&amp;B90&amp;" NOT NULL, "</f>
        <v>`referencia1_aforo_cm` text NOT NULL, </v>
      </c>
    </row>
    <row r="91" customFormat="false" ht="12.8" hidden="false" customHeight="false" outlineLevel="0" collapsed="false">
      <c r="A91" s="1" t="s">
        <v>108</v>
      </c>
      <c r="B91" s="1" t="s">
        <v>46</v>
      </c>
      <c r="C91" s="1" t="str">
        <f aca="false">"$"&amp;A91&amp;" = $_REQUEST['"&amp;A91&amp;"'];"</f>
        <v>$referencia1_aforo_mm = $_REQUEST['referencia1_aforo_mm'];</v>
      </c>
      <c r="D91" s="1" t="str">
        <f aca="false">C91</f>
        <v>$referencia1_aforo_mm = $_REQUEST['referencia1_aforo_mm'];</v>
      </c>
      <c r="E91" s="1" t="str">
        <f aca="false">"`"&amp;A91&amp;"` "&amp;B91&amp;" NOT NULL, "</f>
        <v>`referencia1_aforo_mm` text NOT NULL, </v>
      </c>
    </row>
    <row r="92" customFormat="false" ht="12.8" hidden="false" customHeight="false" outlineLevel="0" collapsed="false">
      <c r="A92" s="1" t="s">
        <v>109</v>
      </c>
      <c r="B92" s="1" t="s">
        <v>46</v>
      </c>
      <c r="C92" s="1" t="str">
        <f aca="false">"$"&amp;A92&amp;" = $_REQUEST['"&amp;A92&amp;"'];"</f>
        <v>$dif_alt_referencia1 = $_REQUEST['dif_alt_referencia1'];</v>
      </c>
      <c r="D92" s="1" t="str">
        <f aca="false">C92</f>
        <v>$dif_alt_referencia1 = $_REQUEST['dif_alt_referencia1'];</v>
      </c>
      <c r="E92" s="1" t="str">
        <f aca="false">"`"&amp;A92&amp;"` "&amp;B92&amp;" NOT NULL, "</f>
        <v>`dif_alt_referencia1` text NOT NULL, </v>
      </c>
    </row>
    <row r="93" customFormat="false" ht="12.8" hidden="false" customHeight="false" outlineLevel="0" collapsed="false">
      <c r="A93" s="1" t="s">
        <v>110</v>
      </c>
      <c r="B93" s="1" t="s">
        <v>46</v>
      </c>
      <c r="C93" s="1" t="str">
        <f aca="false">"$"&amp;A93&amp;" = $_REQUEST['"&amp;A93&amp;"'];"</f>
        <v>$A1 = $_REQUEST['A1'];</v>
      </c>
      <c r="D93" s="1" t="str">
        <f aca="false">C93</f>
        <v>$A1 = $_REQUEST['A1'];</v>
      </c>
      <c r="E93" s="1" t="str">
        <f aca="false">"`"&amp;A93&amp;"` "&amp;B93&amp;" NOT NULL, "</f>
        <v>`A1` text NOT NULL, </v>
      </c>
    </row>
    <row r="94" customFormat="false" ht="12.8" hidden="false" customHeight="false" outlineLevel="0" collapsed="false">
      <c r="A94" s="1" t="s">
        <v>111</v>
      </c>
      <c r="B94" s="1" t="s">
        <v>46</v>
      </c>
      <c r="C94" s="1" t="str">
        <f aca="false">"$"&amp;A94&amp;" = $_REQUEST['"&amp;A94&amp;"'];"</f>
        <v>$A2 = $_REQUEST['A2'];</v>
      </c>
      <c r="D94" s="1" t="str">
        <f aca="false">C94</f>
        <v>$A2 = $_REQUEST['A2'];</v>
      </c>
      <c r="E94" s="1" t="str">
        <f aca="false">"`"&amp;A94&amp;"` "&amp;B94&amp;" NOT NULL, "</f>
        <v>`A2` text NOT NULL, </v>
      </c>
    </row>
    <row r="95" customFormat="false" ht="12.8" hidden="false" customHeight="false" outlineLevel="0" collapsed="false">
      <c r="A95" s="1" t="s">
        <v>112</v>
      </c>
      <c r="B95" s="1" t="s">
        <v>46</v>
      </c>
      <c r="C95" s="1" t="str">
        <f aca="false">"$"&amp;A95&amp;" = $_REQUEST['"&amp;A95&amp;"'];"</f>
        <v>$A3 = $_REQUEST['A3'];</v>
      </c>
      <c r="D95" s="1" t="str">
        <f aca="false">C95</f>
        <v>$A3 = $_REQUEST['A3'];</v>
      </c>
      <c r="E95" s="1" t="str">
        <f aca="false">"`"&amp;A95&amp;"` "&amp;B95&amp;" NOT NULL, "</f>
        <v>`A3` text NOT NULL, </v>
      </c>
    </row>
    <row r="96" customFormat="false" ht="12.8" hidden="false" customHeight="false" outlineLevel="0" collapsed="false">
      <c r="A96" s="1" t="s">
        <v>113</v>
      </c>
      <c r="B96" s="1" t="s">
        <v>46</v>
      </c>
      <c r="C96" s="1" t="str">
        <f aca="false">"$"&amp;A96&amp;" = $_REQUEST['"&amp;A96&amp;"'];"</f>
        <v>$A31 = $_REQUEST['A31'];</v>
      </c>
      <c r="D96" s="1" t="str">
        <f aca="false">C96</f>
        <v>$A31 = $_REQUEST['A31'];</v>
      </c>
      <c r="E96" s="1" t="str">
        <f aca="false">"`"&amp;A96&amp;"` "&amp;B96&amp;" NOT NULL, "</f>
        <v>`A31` text NOT NULL, </v>
      </c>
    </row>
    <row r="97" customFormat="false" ht="12.8" hidden="false" customHeight="false" outlineLevel="0" collapsed="false">
      <c r="A97" s="1" t="s">
        <v>114</v>
      </c>
      <c r="B97" s="1" t="s">
        <v>46</v>
      </c>
      <c r="C97" s="1" t="str">
        <f aca="false">"$"&amp;A97&amp;" = $_REQUEST['"&amp;A97&amp;"'];"</f>
        <v>$A32 = $_REQUEST['A32'];</v>
      </c>
      <c r="D97" s="1" t="str">
        <f aca="false">C97</f>
        <v>$A32 = $_REQUEST['A32'];</v>
      </c>
      <c r="E97" s="1" t="str">
        <f aca="false">"`"&amp;A97&amp;"` "&amp;B97&amp;" NOT NULL, "</f>
        <v>`A32` text NOT NULL, </v>
      </c>
    </row>
    <row r="98" customFormat="false" ht="12.8" hidden="false" customHeight="false" outlineLevel="0" collapsed="false">
      <c r="A98" s="1" t="s">
        <v>115</v>
      </c>
      <c r="B98" s="1" t="s">
        <v>46</v>
      </c>
      <c r="C98" s="1" t="str">
        <f aca="false">"$"&amp;A98&amp;" = $_REQUEST['"&amp;A98&amp;"'];"</f>
        <v>$A4 = $_REQUEST['A4'];</v>
      </c>
      <c r="D98" s="1" t="str">
        <f aca="false">C98</f>
        <v>$A4 = $_REQUEST['A4'];</v>
      </c>
      <c r="E98" s="1" t="str">
        <f aca="false">"`"&amp;A98&amp;"` "&amp;B98&amp;" NOT NULL, "</f>
        <v>`A4` text NOT NULL, </v>
      </c>
    </row>
    <row r="99" customFormat="false" ht="12.8" hidden="false" customHeight="false" outlineLevel="0" collapsed="false">
      <c r="A99" s="1" t="s">
        <v>116</v>
      </c>
      <c r="B99" s="1" t="s">
        <v>46</v>
      </c>
      <c r="C99" s="1" t="str">
        <f aca="false">"$"&amp;A99&amp;" = $_REQUEST['"&amp;A99&amp;"'];"</f>
        <v>$A5 = $_REQUEST['A5'];</v>
      </c>
      <c r="D99" s="1" t="str">
        <f aca="false">C99</f>
        <v>$A5 = $_REQUEST['A5'];</v>
      </c>
      <c r="E99" s="1" t="str">
        <f aca="false">"`"&amp;A99&amp;"` "&amp;B99&amp;" NOT NULL, "</f>
        <v>`A5` text NOT NULL, </v>
      </c>
    </row>
    <row r="100" customFormat="false" ht="12.8" hidden="false" customHeight="false" outlineLevel="0" collapsed="false">
      <c r="A100" s="1" t="s">
        <v>117</v>
      </c>
      <c r="B100" s="1" t="s">
        <v>46</v>
      </c>
      <c r="C100" s="1" t="str">
        <f aca="false">"$"&amp;A100&amp;" = $_REQUEST['"&amp;A100&amp;"'];"</f>
        <v>$B1 = $_REQUEST['B1'];</v>
      </c>
      <c r="D100" s="1" t="str">
        <f aca="false">C100</f>
        <v>$B1 = $_REQUEST['B1'];</v>
      </c>
      <c r="E100" s="1" t="str">
        <f aca="false">"`"&amp;A100&amp;"` "&amp;B100&amp;" NOT NULL, "</f>
        <v>`B1` text NOT NULL, </v>
      </c>
    </row>
    <row r="101" customFormat="false" ht="12.8" hidden="false" customHeight="false" outlineLevel="0" collapsed="false">
      <c r="A101" s="1" t="s">
        <v>118</v>
      </c>
      <c r="B101" s="1" t="s">
        <v>46</v>
      </c>
      <c r="C101" s="1" t="str">
        <f aca="false">"$"&amp;A101&amp;" = $_REQUEST['"&amp;A101&amp;"'];"</f>
        <v>$B2 = $_REQUEST['B2'];</v>
      </c>
      <c r="D101" s="1" t="str">
        <f aca="false">C101</f>
        <v>$B2 = $_REQUEST['B2'];</v>
      </c>
      <c r="E101" s="1" t="str">
        <f aca="false">"`"&amp;A101&amp;"` "&amp;B101&amp;" NOT NULL, "</f>
        <v>`B2` text NOT NULL, </v>
      </c>
    </row>
    <row r="102" customFormat="false" ht="12.8" hidden="false" customHeight="false" outlineLevel="0" collapsed="false">
      <c r="A102" s="1" t="s">
        <v>119</v>
      </c>
      <c r="B102" s="1" t="s">
        <v>46</v>
      </c>
      <c r="C102" s="1" t="str">
        <f aca="false">"$"&amp;A102&amp;" = $_REQUEST['"&amp;A102&amp;"'];"</f>
        <v>$B3 = $_REQUEST['B3'];</v>
      </c>
      <c r="D102" s="1" t="str">
        <f aca="false">C102</f>
        <v>$B3 = $_REQUEST['B3'];</v>
      </c>
      <c r="E102" s="1" t="str">
        <f aca="false">"`"&amp;A102&amp;"` "&amp;B102&amp;" NOT NULL, "</f>
        <v>`B3` text NOT NULL, </v>
      </c>
    </row>
    <row r="103" customFormat="false" ht="12.8" hidden="false" customHeight="false" outlineLevel="0" collapsed="false">
      <c r="A103" s="1" t="s">
        <v>120</v>
      </c>
      <c r="B103" s="1" t="s">
        <v>46</v>
      </c>
      <c r="C103" s="1" t="str">
        <f aca="false">"$"&amp;A103&amp;" = $_REQUEST['"&amp;A103&amp;"'];"</f>
        <v>$B31 = $_REQUEST['B31'];</v>
      </c>
      <c r="D103" s="1" t="str">
        <f aca="false">C103</f>
        <v>$B31 = $_REQUEST['B31'];</v>
      </c>
      <c r="E103" s="1" t="str">
        <f aca="false">"`"&amp;A103&amp;"` "&amp;B103&amp;" NOT NULL, "</f>
        <v>`B31` text NOT NULL, </v>
      </c>
    </row>
    <row r="104" customFormat="false" ht="12.8" hidden="false" customHeight="false" outlineLevel="0" collapsed="false">
      <c r="A104" s="1" t="s">
        <v>121</v>
      </c>
      <c r="B104" s="1" t="s">
        <v>46</v>
      </c>
      <c r="C104" s="1" t="str">
        <f aca="false">"$"&amp;A104&amp;" = $_REQUEST['"&amp;A104&amp;"'];"</f>
        <v>$B32 = $_REQUEST['B32'];</v>
      </c>
      <c r="D104" s="1" t="str">
        <f aca="false">C104</f>
        <v>$B32 = $_REQUEST['B32'];</v>
      </c>
      <c r="E104" s="1" t="str">
        <f aca="false">"`"&amp;A104&amp;"` "&amp;B104&amp;" NOT NULL, "</f>
        <v>`B32` text NOT NULL, </v>
      </c>
    </row>
    <row r="105" customFormat="false" ht="12.8" hidden="false" customHeight="false" outlineLevel="0" collapsed="false">
      <c r="A105" s="1" t="s">
        <v>122</v>
      </c>
      <c r="B105" s="1" t="s">
        <v>46</v>
      </c>
      <c r="C105" s="1" t="str">
        <f aca="false">"$"&amp;A105&amp;" = $_REQUEST['"&amp;A105&amp;"'];"</f>
        <v>$B4 = $_REQUEST['B4'];</v>
      </c>
      <c r="D105" s="1" t="str">
        <f aca="false">C105</f>
        <v>$B4 = $_REQUEST['B4'];</v>
      </c>
      <c r="E105" s="1" t="str">
        <f aca="false">"`"&amp;A105&amp;"` "&amp;B105&amp;" NOT NULL, "</f>
        <v>`B4` text NOT NULL, </v>
      </c>
    </row>
    <row r="106" customFormat="false" ht="12.8" hidden="false" customHeight="false" outlineLevel="0" collapsed="false">
      <c r="A106" s="1" t="s">
        <v>123</v>
      </c>
      <c r="B106" s="1" t="s">
        <v>46</v>
      </c>
      <c r="C106" s="1" t="str">
        <f aca="false">"$"&amp;A106&amp;" = $_REQUEST['"&amp;A106&amp;"'];"</f>
        <v>$B5 = $_REQUEST['B5'];</v>
      </c>
      <c r="D106" s="1" t="str">
        <f aca="false">C106</f>
        <v>$B5 = $_REQUEST['B5'];</v>
      </c>
      <c r="E106" s="1" t="str">
        <f aca="false">"`"&amp;A106&amp;"` "&amp;B106&amp;" NOT NULL, "</f>
        <v>`B5` text NOT NULL, </v>
      </c>
    </row>
    <row r="107" customFormat="false" ht="12.8" hidden="false" customHeight="false" outlineLevel="0" collapsed="false">
      <c r="A107" s="1" t="s">
        <v>124</v>
      </c>
      <c r="B107" s="1" t="s">
        <v>46</v>
      </c>
      <c r="C107" s="1" t="str">
        <f aca="false">"$"&amp;A107&amp;" = $_REQUEST['"&amp;A107&amp;"'];"</f>
        <v>$C1 = $_REQUEST['C1'];</v>
      </c>
      <c r="D107" s="1" t="str">
        <f aca="false">C107</f>
        <v>$C1 = $_REQUEST['C1'];</v>
      </c>
      <c r="E107" s="1" t="str">
        <f aca="false">"`"&amp;A107&amp;"` "&amp;B107&amp;" NOT NULL, "</f>
        <v>`C1` text NOT NULL, </v>
      </c>
    </row>
    <row r="108" customFormat="false" ht="12.8" hidden="false" customHeight="false" outlineLevel="0" collapsed="false">
      <c r="A108" s="1" t="s">
        <v>125</v>
      </c>
      <c r="B108" s="1" t="s">
        <v>46</v>
      </c>
      <c r="C108" s="1" t="str">
        <f aca="false">"$"&amp;A108&amp;" = $_REQUEST['"&amp;A108&amp;"'];"</f>
        <v>$C2 = $_REQUEST['C2'];</v>
      </c>
      <c r="D108" s="1" t="str">
        <f aca="false">C108</f>
        <v>$C2 = $_REQUEST['C2'];</v>
      </c>
      <c r="E108" s="1" t="str">
        <f aca="false">"`"&amp;A108&amp;"` "&amp;B108&amp;" NOT NULL, "</f>
        <v>`C2` text NOT NULL, </v>
      </c>
    </row>
    <row r="109" customFormat="false" ht="12.8" hidden="false" customHeight="false" outlineLevel="0" collapsed="false">
      <c r="A109" s="1" t="s">
        <v>126</v>
      </c>
      <c r="B109" s="1" t="s">
        <v>46</v>
      </c>
      <c r="C109" s="1" t="str">
        <f aca="false">"$"&amp;A109&amp;" = $_REQUEST['"&amp;A109&amp;"'];"</f>
        <v>$C3 = $_REQUEST['C3'];</v>
      </c>
      <c r="D109" s="1" t="str">
        <f aca="false">C109</f>
        <v>$C3 = $_REQUEST['C3'];</v>
      </c>
      <c r="E109" s="1" t="str">
        <f aca="false">"`"&amp;A109&amp;"` "&amp;B109&amp;" NOT NULL, "</f>
        <v>`C3` text NOT NULL, </v>
      </c>
    </row>
    <row r="110" customFormat="false" ht="12.8" hidden="false" customHeight="false" outlineLevel="0" collapsed="false">
      <c r="A110" s="1" t="s">
        <v>127</v>
      </c>
      <c r="B110" s="1" t="s">
        <v>46</v>
      </c>
      <c r="C110" s="1" t="str">
        <f aca="false">"$"&amp;A110&amp;" = $_REQUEST['"&amp;A110&amp;"'];"</f>
        <v>$C31 = $_REQUEST['C31'];</v>
      </c>
      <c r="D110" s="1" t="str">
        <f aca="false">C110</f>
        <v>$C31 = $_REQUEST['C31'];</v>
      </c>
      <c r="E110" s="1" t="str">
        <f aca="false">"`"&amp;A110&amp;"` "&amp;B110&amp;" NOT NULL, "</f>
        <v>`C31` text NOT NULL, </v>
      </c>
    </row>
    <row r="111" customFormat="false" ht="12.8" hidden="false" customHeight="false" outlineLevel="0" collapsed="false">
      <c r="A111" s="1" t="s">
        <v>128</v>
      </c>
      <c r="B111" s="1" t="s">
        <v>46</v>
      </c>
      <c r="C111" s="1" t="str">
        <f aca="false">"$"&amp;A111&amp;" = $_REQUEST['"&amp;A111&amp;"'];"</f>
        <v>$C32 = $_REQUEST['C32'];</v>
      </c>
      <c r="D111" s="1" t="str">
        <f aca="false">C111</f>
        <v>$C32 = $_REQUEST['C32'];</v>
      </c>
      <c r="E111" s="1" t="str">
        <f aca="false">"`"&amp;A111&amp;"` "&amp;B111&amp;" NOT NULL, "</f>
        <v>`C32` text NOT NULL, </v>
      </c>
    </row>
    <row r="112" customFormat="false" ht="12.8" hidden="false" customHeight="false" outlineLevel="0" collapsed="false">
      <c r="A112" s="1" t="s">
        <v>129</v>
      </c>
      <c r="B112" s="1" t="s">
        <v>46</v>
      </c>
      <c r="C112" s="1" t="str">
        <f aca="false">"$"&amp;A112&amp;" = $_REQUEST['"&amp;A112&amp;"'];"</f>
        <v>$C4 = $_REQUEST['C4'];</v>
      </c>
      <c r="D112" s="1" t="str">
        <f aca="false">C112</f>
        <v>$C4 = $_REQUEST['C4'];</v>
      </c>
      <c r="E112" s="1" t="str">
        <f aca="false">"`"&amp;A112&amp;"` "&amp;B112&amp;" NOT NULL, "</f>
        <v>`C4` text NOT NULL, </v>
      </c>
    </row>
    <row r="113" customFormat="false" ht="12.8" hidden="false" customHeight="false" outlineLevel="0" collapsed="false">
      <c r="A113" s="1" t="s">
        <v>130</v>
      </c>
      <c r="B113" s="1" t="s">
        <v>46</v>
      </c>
      <c r="C113" s="1" t="str">
        <f aca="false">"$"&amp;A113&amp;" = $_REQUEST['"&amp;A113&amp;"'];"</f>
        <v>$C5 = $_REQUEST['C5'];</v>
      </c>
      <c r="D113" s="1" t="str">
        <f aca="false">C113</f>
        <v>$C5 = $_REQUEST['C5'];</v>
      </c>
      <c r="E113" s="1" t="str">
        <f aca="false">"`"&amp;A113&amp;"` "&amp;B113&amp;" NOT NULL, "</f>
        <v>`C5` text NOT NULL, </v>
      </c>
    </row>
    <row r="114" customFormat="false" ht="12.8" hidden="false" customHeight="false" outlineLevel="0" collapsed="false">
      <c r="A114" s="1" t="s">
        <v>131</v>
      </c>
      <c r="B114" s="1" t="s">
        <v>46</v>
      </c>
      <c r="C114" s="1" t="str">
        <f aca="false">"$"&amp;A114&amp;" = $_REQUEST['"&amp;A114&amp;"'];"</f>
        <v>$D1 = $_REQUEST['D1'];</v>
      </c>
      <c r="D114" s="1" t="str">
        <f aca="false">C114</f>
        <v>$D1 = $_REQUEST['D1'];</v>
      </c>
      <c r="E114" s="1" t="str">
        <f aca="false">"`"&amp;A114&amp;"` "&amp;B114&amp;" NOT NULL, "</f>
        <v>`D1` text NOT NULL, </v>
      </c>
    </row>
    <row r="115" customFormat="false" ht="12.8" hidden="false" customHeight="false" outlineLevel="0" collapsed="false">
      <c r="A115" s="1" t="s">
        <v>132</v>
      </c>
      <c r="B115" s="1" t="s">
        <v>46</v>
      </c>
      <c r="C115" s="1" t="str">
        <f aca="false">"$"&amp;A115&amp;" = $_REQUEST['"&amp;A115&amp;"'];"</f>
        <v>$D2 = $_REQUEST['D2'];</v>
      </c>
      <c r="D115" s="1" t="str">
        <f aca="false">C115</f>
        <v>$D2 = $_REQUEST['D2'];</v>
      </c>
      <c r="E115" s="1" t="str">
        <f aca="false">"`"&amp;A115&amp;"` "&amp;B115&amp;" NOT NULL, "</f>
        <v>`D2` text NOT NULL, </v>
      </c>
    </row>
    <row r="116" customFormat="false" ht="12.8" hidden="false" customHeight="false" outlineLevel="0" collapsed="false">
      <c r="A116" s="1" t="s">
        <v>133</v>
      </c>
      <c r="B116" s="1" t="s">
        <v>46</v>
      </c>
      <c r="C116" s="1" t="str">
        <f aca="false">"$"&amp;A116&amp;" = $_REQUEST['"&amp;A116&amp;"'];"</f>
        <v>$D3 = $_REQUEST['D3'];</v>
      </c>
      <c r="D116" s="1" t="str">
        <f aca="false">C116</f>
        <v>$D3 = $_REQUEST['D3'];</v>
      </c>
      <c r="E116" s="1" t="str">
        <f aca="false">"`"&amp;A116&amp;"` "&amp;B116&amp;" NOT NULL, "</f>
        <v>`D3` text NOT NULL, </v>
      </c>
    </row>
    <row r="117" customFormat="false" ht="12.8" hidden="false" customHeight="false" outlineLevel="0" collapsed="false">
      <c r="A117" s="1" t="s">
        <v>134</v>
      </c>
      <c r="B117" s="1" t="s">
        <v>46</v>
      </c>
      <c r="C117" s="1" t="str">
        <f aca="false">"$"&amp;A117&amp;" = $_REQUEST['"&amp;A117&amp;"'];"</f>
        <v>$D31 = $_REQUEST['D31'];</v>
      </c>
      <c r="D117" s="1" t="str">
        <f aca="false">C117</f>
        <v>$D31 = $_REQUEST['D31'];</v>
      </c>
      <c r="E117" s="1" t="str">
        <f aca="false">"`"&amp;A117&amp;"` "&amp;B117&amp;" NOT NULL, "</f>
        <v>`D31` text NOT NULL, </v>
      </c>
    </row>
    <row r="118" customFormat="false" ht="12.8" hidden="false" customHeight="false" outlineLevel="0" collapsed="false">
      <c r="A118" s="1" t="s">
        <v>135</v>
      </c>
      <c r="B118" s="1" t="s">
        <v>46</v>
      </c>
      <c r="C118" s="1" t="str">
        <f aca="false">"$"&amp;A118&amp;" = $_REQUEST['"&amp;A118&amp;"'];"</f>
        <v>$D32 = $_REQUEST['D32'];</v>
      </c>
      <c r="D118" s="1" t="str">
        <f aca="false">C118</f>
        <v>$D32 = $_REQUEST['D32'];</v>
      </c>
      <c r="E118" s="1" t="str">
        <f aca="false">"`"&amp;A118&amp;"` "&amp;B118&amp;" NOT NULL, "</f>
        <v>`D32` text NOT NULL, </v>
      </c>
    </row>
    <row r="119" customFormat="false" ht="12.8" hidden="false" customHeight="false" outlineLevel="0" collapsed="false">
      <c r="A119" s="1" t="s">
        <v>136</v>
      </c>
      <c r="B119" s="1" t="s">
        <v>46</v>
      </c>
      <c r="C119" s="1" t="str">
        <f aca="false">"$"&amp;A119&amp;" = $_REQUEST['"&amp;A119&amp;"'];"</f>
        <v>$D4 = $_REQUEST['D4'];</v>
      </c>
      <c r="D119" s="1" t="str">
        <f aca="false">C119</f>
        <v>$D4 = $_REQUEST['D4'];</v>
      </c>
      <c r="E119" s="1" t="str">
        <f aca="false">"`"&amp;A119&amp;"` "&amp;B119&amp;" NOT NULL, "</f>
        <v>`D4` text NOT NULL, </v>
      </c>
    </row>
    <row r="120" customFormat="false" ht="12.8" hidden="false" customHeight="false" outlineLevel="0" collapsed="false">
      <c r="A120" s="1" t="s">
        <v>137</v>
      </c>
      <c r="B120" s="1" t="s">
        <v>46</v>
      </c>
      <c r="C120" s="1" t="str">
        <f aca="false">"$"&amp;A120&amp;" = $_REQUEST['"&amp;A120&amp;"'];"</f>
        <v>$D5 = $_REQUEST['D5'];</v>
      </c>
      <c r="D120" s="1" t="str">
        <f aca="false">C120</f>
        <v>$D5 = $_REQUEST['D5'];</v>
      </c>
      <c r="E120" s="1" t="str">
        <f aca="false">"`"&amp;A120&amp;"` "&amp;B120&amp;" NOT NULL, "</f>
        <v>`D5` text NOT NULL, </v>
      </c>
    </row>
    <row r="121" customFormat="false" ht="12.8" hidden="false" customHeight="false" outlineLevel="0" collapsed="false">
      <c r="A121" s="1" t="s">
        <v>138</v>
      </c>
      <c r="B121" s="1" t="s">
        <v>46</v>
      </c>
      <c r="C121" s="1" t="str">
        <f aca="false">"$"&amp;A121&amp;" = $_REQUEST['"&amp;A121&amp;"'];"</f>
        <v>$E1 = $_REQUEST['E1'];</v>
      </c>
      <c r="D121" s="1" t="str">
        <f aca="false">C121</f>
        <v>$E1 = $_REQUEST['E1'];</v>
      </c>
      <c r="E121" s="1" t="str">
        <f aca="false">"`"&amp;A121&amp;"` "&amp;B121&amp;" NOT NULL, "</f>
        <v>`E1` text NOT NULL, </v>
      </c>
    </row>
    <row r="122" customFormat="false" ht="12.8" hidden="false" customHeight="false" outlineLevel="0" collapsed="false">
      <c r="A122" s="1" t="s">
        <v>139</v>
      </c>
      <c r="B122" s="1" t="s">
        <v>46</v>
      </c>
      <c r="C122" s="1" t="str">
        <f aca="false">"$"&amp;A122&amp;" = $_REQUEST['"&amp;A122&amp;"'];"</f>
        <v>$E2 = $_REQUEST['E2'];</v>
      </c>
      <c r="D122" s="1" t="str">
        <f aca="false">C122</f>
        <v>$E2 = $_REQUEST['E2'];</v>
      </c>
      <c r="E122" s="1" t="str">
        <f aca="false">"`"&amp;A122&amp;"` "&amp;B122&amp;" NOT NULL, "</f>
        <v>`E2` text NOT NULL, </v>
      </c>
    </row>
    <row r="123" customFormat="false" ht="12.8" hidden="false" customHeight="false" outlineLevel="0" collapsed="false">
      <c r="A123" s="1" t="s">
        <v>140</v>
      </c>
      <c r="B123" s="1" t="s">
        <v>46</v>
      </c>
      <c r="C123" s="1" t="str">
        <f aca="false">"$"&amp;A123&amp;" = $_REQUEST['"&amp;A123&amp;"'];"</f>
        <v>$E3 = $_REQUEST['E3'];</v>
      </c>
      <c r="D123" s="1" t="str">
        <f aca="false">C123</f>
        <v>$E3 = $_REQUEST['E3'];</v>
      </c>
      <c r="E123" s="1" t="str">
        <f aca="false">"`"&amp;A123&amp;"` "&amp;B123&amp;" NOT NULL, "</f>
        <v>`E3` text NOT NULL, </v>
      </c>
    </row>
    <row r="124" customFormat="false" ht="12.8" hidden="false" customHeight="false" outlineLevel="0" collapsed="false">
      <c r="A124" s="1" t="s">
        <v>141</v>
      </c>
      <c r="B124" s="1" t="s">
        <v>46</v>
      </c>
      <c r="C124" s="1" t="str">
        <f aca="false">"$"&amp;A124&amp;" = $_REQUEST['"&amp;A124&amp;"'];"</f>
        <v>$E31 = $_REQUEST['E31'];</v>
      </c>
      <c r="D124" s="1" t="str">
        <f aca="false">C124</f>
        <v>$E31 = $_REQUEST['E31'];</v>
      </c>
      <c r="E124" s="1" t="str">
        <f aca="false">"`"&amp;A124&amp;"` "&amp;B124&amp;" NOT NULL, "</f>
        <v>`E31` text NOT NULL, </v>
      </c>
    </row>
    <row r="125" customFormat="false" ht="12.8" hidden="false" customHeight="false" outlineLevel="0" collapsed="false">
      <c r="A125" s="1" t="s">
        <v>142</v>
      </c>
      <c r="B125" s="1" t="s">
        <v>46</v>
      </c>
      <c r="C125" s="1" t="str">
        <f aca="false">"$"&amp;A125&amp;" = $_REQUEST['"&amp;A125&amp;"'];"</f>
        <v>$E32 = $_REQUEST['E32'];</v>
      </c>
      <c r="D125" s="1" t="str">
        <f aca="false">C125</f>
        <v>$E32 = $_REQUEST['E32'];</v>
      </c>
      <c r="E125" s="1" t="str">
        <f aca="false">"`"&amp;A125&amp;"` "&amp;B125&amp;" NOT NULL, "</f>
        <v>`E32` text NOT NULL, </v>
      </c>
    </row>
    <row r="126" customFormat="false" ht="12.8" hidden="false" customHeight="false" outlineLevel="0" collapsed="false">
      <c r="A126" s="1" t="s">
        <v>143</v>
      </c>
      <c r="B126" s="1" t="s">
        <v>46</v>
      </c>
      <c r="C126" s="1" t="str">
        <f aca="false">"$"&amp;A126&amp;" = $_REQUEST['"&amp;A126&amp;"'];"</f>
        <v>$E4 = $_REQUEST['E4'];</v>
      </c>
      <c r="D126" s="1" t="str">
        <f aca="false">C126</f>
        <v>$E4 = $_REQUEST['E4'];</v>
      </c>
      <c r="E126" s="1" t="str">
        <f aca="false">"`"&amp;A126&amp;"` "&amp;B126&amp;" NOT NULL, "</f>
        <v>`E4` text NOT NULL, </v>
      </c>
    </row>
    <row r="127" customFormat="false" ht="12.8" hidden="false" customHeight="false" outlineLevel="0" collapsed="false">
      <c r="A127" s="1" t="s">
        <v>144</v>
      </c>
      <c r="B127" s="1" t="s">
        <v>46</v>
      </c>
      <c r="C127" s="1" t="str">
        <f aca="false">"$"&amp;A127&amp;" = $_REQUEST['"&amp;A127&amp;"'];"</f>
        <v>$E5 = $_REQUEST['E5'];</v>
      </c>
      <c r="D127" s="1" t="str">
        <f aca="false">C127</f>
        <v>$E5 = $_REQUEST['E5'];</v>
      </c>
      <c r="E127" s="1" t="str">
        <f aca="false">"`"&amp;A127&amp;"` "&amp;B127&amp;" NOT NULL, "</f>
        <v>`E5` text NOT NULL, </v>
      </c>
    </row>
    <row r="128" customFormat="false" ht="12.8" hidden="false" customHeight="false" outlineLevel="0" collapsed="false">
      <c r="A128" s="1" t="s">
        <v>145</v>
      </c>
      <c r="B128" s="1" t="s">
        <v>46</v>
      </c>
      <c r="C128" s="1" t="str">
        <f aca="false">"$"&amp;A128&amp;" = $_REQUEST['"&amp;A128&amp;"'];"</f>
        <v>$F1 = $_REQUEST['F1'];</v>
      </c>
      <c r="D128" s="1" t="str">
        <f aca="false">C128</f>
        <v>$F1 = $_REQUEST['F1'];</v>
      </c>
      <c r="E128" s="1" t="str">
        <f aca="false">"`"&amp;A128&amp;"` "&amp;B128&amp;" NOT NULL, "</f>
        <v>`F1` text NOT NULL, </v>
      </c>
    </row>
    <row r="129" customFormat="false" ht="12.8" hidden="false" customHeight="false" outlineLevel="0" collapsed="false">
      <c r="A129" s="1" t="s">
        <v>146</v>
      </c>
      <c r="B129" s="1" t="s">
        <v>46</v>
      </c>
      <c r="C129" s="1" t="str">
        <f aca="false">"$"&amp;A129&amp;" = $_REQUEST['"&amp;A129&amp;"'];"</f>
        <v>$F2 = $_REQUEST['F2'];</v>
      </c>
      <c r="D129" s="1" t="str">
        <f aca="false">C129</f>
        <v>$F2 = $_REQUEST['F2'];</v>
      </c>
      <c r="E129" s="1" t="str">
        <f aca="false">"`"&amp;A129&amp;"` "&amp;B129&amp;" NOT NULL, "</f>
        <v>`F2` text NOT NULL, </v>
      </c>
    </row>
    <row r="130" customFormat="false" ht="12.8" hidden="false" customHeight="false" outlineLevel="0" collapsed="false">
      <c r="A130" s="1" t="s">
        <v>147</v>
      </c>
      <c r="B130" s="1" t="s">
        <v>46</v>
      </c>
      <c r="C130" s="1" t="str">
        <f aca="false">"$"&amp;A130&amp;" = $_REQUEST['"&amp;A130&amp;"'];"</f>
        <v>$F3 = $_REQUEST['F3'];</v>
      </c>
      <c r="D130" s="1" t="str">
        <f aca="false">C130</f>
        <v>$F3 = $_REQUEST['F3'];</v>
      </c>
      <c r="E130" s="1" t="str">
        <f aca="false">"`"&amp;A130&amp;"` "&amp;B130&amp;" NOT NULL, "</f>
        <v>`F3` text NOT NULL, </v>
      </c>
    </row>
    <row r="131" customFormat="false" ht="12.8" hidden="false" customHeight="false" outlineLevel="0" collapsed="false">
      <c r="A131" s="1" t="s">
        <v>148</v>
      </c>
      <c r="B131" s="1" t="s">
        <v>46</v>
      </c>
      <c r="C131" s="1" t="str">
        <f aca="false">"$"&amp;A131&amp;" = $_REQUEST['"&amp;A131&amp;"'];"</f>
        <v>$F31 = $_REQUEST['F31'];</v>
      </c>
      <c r="D131" s="1" t="str">
        <f aca="false">C131</f>
        <v>$F31 = $_REQUEST['F31'];</v>
      </c>
      <c r="E131" s="1" t="str">
        <f aca="false">"`"&amp;A131&amp;"` "&amp;B131&amp;" NOT NULL, "</f>
        <v>`F31` text NOT NULL, </v>
      </c>
    </row>
    <row r="132" customFormat="false" ht="12.8" hidden="false" customHeight="false" outlineLevel="0" collapsed="false">
      <c r="A132" s="1" t="s">
        <v>149</v>
      </c>
      <c r="B132" s="1" t="s">
        <v>46</v>
      </c>
      <c r="C132" s="1" t="str">
        <f aca="false">"$"&amp;A132&amp;" = $_REQUEST['"&amp;A132&amp;"'];"</f>
        <v>$F32 = $_REQUEST['F32'];</v>
      </c>
      <c r="D132" s="1" t="str">
        <f aca="false">C132</f>
        <v>$F32 = $_REQUEST['F32'];</v>
      </c>
      <c r="E132" s="1" t="str">
        <f aca="false">"`"&amp;A132&amp;"` "&amp;B132&amp;" NOT NULL, "</f>
        <v>`F32` text NOT NULL, </v>
      </c>
    </row>
    <row r="133" customFormat="false" ht="12.8" hidden="false" customHeight="false" outlineLevel="0" collapsed="false">
      <c r="A133" s="1" t="s">
        <v>150</v>
      </c>
      <c r="B133" s="1" t="s">
        <v>46</v>
      </c>
      <c r="C133" s="1" t="str">
        <f aca="false">"$"&amp;A133&amp;" = $_REQUEST['"&amp;A133&amp;"'];"</f>
        <v>$F4 = $_REQUEST['F4'];</v>
      </c>
      <c r="D133" s="1" t="str">
        <f aca="false">C133</f>
        <v>$F4 = $_REQUEST['F4'];</v>
      </c>
      <c r="E133" s="1" t="str">
        <f aca="false">"`"&amp;A133&amp;"` "&amp;B133&amp;" NOT NULL, "</f>
        <v>`F4` text NOT NULL, </v>
      </c>
    </row>
    <row r="134" customFormat="false" ht="12.8" hidden="false" customHeight="false" outlineLevel="0" collapsed="false">
      <c r="A134" s="1" t="s">
        <v>151</v>
      </c>
      <c r="B134" s="1" t="s">
        <v>46</v>
      </c>
      <c r="C134" s="1" t="str">
        <f aca="false">"$"&amp;A134&amp;" = $_REQUEST['"&amp;A134&amp;"'];"</f>
        <v>$F5 = $_REQUEST['F5'];</v>
      </c>
      <c r="D134" s="1" t="str">
        <f aca="false">C134</f>
        <v>$F5 = $_REQUEST['F5'];</v>
      </c>
      <c r="E134" s="1" t="str">
        <f aca="false">"`"&amp;A134&amp;"` "&amp;B134&amp;" NOT NULL, "</f>
        <v>`F5` text NOT NULL, </v>
      </c>
    </row>
    <row r="135" customFormat="false" ht="12.8" hidden="false" customHeight="false" outlineLevel="0" collapsed="false">
      <c r="A135" s="1" t="s">
        <v>152</v>
      </c>
      <c r="B135" s="1" t="s">
        <v>46</v>
      </c>
      <c r="C135" s="1" t="str">
        <f aca="false">"$"&amp;A135&amp;" = $_REQUEST['"&amp;A135&amp;"'];"</f>
        <v>$G1 = $_REQUEST['G1'];</v>
      </c>
      <c r="D135" s="1" t="str">
        <f aca="false">C135</f>
        <v>$G1 = $_REQUEST['G1'];</v>
      </c>
      <c r="E135" s="1" t="str">
        <f aca="false">"`"&amp;A135&amp;"` "&amp;B135&amp;" NOT NULL, "</f>
        <v>`G1` text NOT NULL, </v>
      </c>
    </row>
    <row r="136" customFormat="false" ht="12.8" hidden="false" customHeight="false" outlineLevel="0" collapsed="false">
      <c r="A136" s="1" t="s">
        <v>153</v>
      </c>
      <c r="B136" s="1" t="s">
        <v>46</v>
      </c>
      <c r="C136" s="1" t="str">
        <f aca="false">"$"&amp;A136&amp;" = $_REQUEST['"&amp;A136&amp;"'];"</f>
        <v>$G2 = $_REQUEST['G2'];</v>
      </c>
      <c r="D136" s="1" t="str">
        <f aca="false">C136</f>
        <v>$G2 = $_REQUEST['G2'];</v>
      </c>
      <c r="E136" s="1" t="str">
        <f aca="false">"`"&amp;A136&amp;"` "&amp;B136&amp;" NOT NULL, "</f>
        <v>`G2` text NOT NULL, </v>
      </c>
    </row>
    <row r="137" customFormat="false" ht="12.8" hidden="false" customHeight="false" outlineLevel="0" collapsed="false">
      <c r="A137" s="1" t="s">
        <v>154</v>
      </c>
      <c r="B137" s="1" t="s">
        <v>46</v>
      </c>
      <c r="C137" s="1" t="str">
        <f aca="false">"$"&amp;A137&amp;" = $_REQUEST['"&amp;A137&amp;"'];"</f>
        <v>$G3 = $_REQUEST['G3'];</v>
      </c>
      <c r="D137" s="1" t="str">
        <f aca="false">C137</f>
        <v>$G3 = $_REQUEST['G3'];</v>
      </c>
      <c r="E137" s="1" t="str">
        <f aca="false">"`"&amp;A137&amp;"` "&amp;B137&amp;" NOT NULL, "</f>
        <v>`G3` text NOT NULL, </v>
      </c>
    </row>
    <row r="138" customFormat="false" ht="12.8" hidden="false" customHeight="false" outlineLevel="0" collapsed="false">
      <c r="A138" s="1" t="s">
        <v>155</v>
      </c>
      <c r="B138" s="1" t="s">
        <v>46</v>
      </c>
      <c r="C138" s="1" t="str">
        <f aca="false">"$"&amp;A138&amp;" = $_REQUEST['"&amp;A138&amp;"'];"</f>
        <v>$G31 = $_REQUEST['G31'];</v>
      </c>
      <c r="D138" s="1" t="str">
        <f aca="false">C138</f>
        <v>$G31 = $_REQUEST['G31'];</v>
      </c>
      <c r="E138" s="1" t="str">
        <f aca="false">"`"&amp;A138&amp;"` "&amp;B138&amp;" NOT NULL, "</f>
        <v>`G31` text NOT NULL, </v>
      </c>
    </row>
    <row r="139" customFormat="false" ht="12.8" hidden="false" customHeight="false" outlineLevel="0" collapsed="false">
      <c r="A139" s="1" t="s">
        <v>156</v>
      </c>
      <c r="B139" s="1" t="s">
        <v>46</v>
      </c>
      <c r="C139" s="1" t="str">
        <f aca="false">"$"&amp;A139&amp;" = $_REQUEST['"&amp;A139&amp;"'];"</f>
        <v>$G32 = $_REQUEST['G32'];</v>
      </c>
      <c r="D139" s="1" t="str">
        <f aca="false">C139</f>
        <v>$G32 = $_REQUEST['G32'];</v>
      </c>
      <c r="E139" s="1" t="str">
        <f aca="false">"`"&amp;A139&amp;"` "&amp;B139&amp;" NOT NULL, "</f>
        <v>`G32` text NOT NULL, </v>
      </c>
    </row>
    <row r="140" customFormat="false" ht="12.8" hidden="false" customHeight="false" outlineLevel="0" collapsed="false">
      <c r="A140" s="1" t="s">
        <v>157</v>
      </c>
      <c r="B140" s="1" t="s">
        <v>46</v>
      </c>
      <c r="C140" s="1" t="str">
        <f aca="false">"$"&amp;A140&amp;" = $_REQUEST['"&amp;A140&amp;"'];"</f>
        <v>$G4 = $_REQUEST['G4'];</v>
      </c>
      <c r="D140" s="1" t="str">
        <f aca="false">C140</f>
        <v>$G4 = $_REQUEST['G4'];</v>
      </c>
      <c r="E140" s="1" t="str">
        <f aca="false">"`"&amp;A140&amp;"` "&amp;B140&amp;" NOT NULL, "</f>
        <v>`G4` text NOT NULL, </v>
      </c>
    </row>
    <row r="141" customFormat="false" ht="12.8" hidden="false" customHeight="false" outlineLevel="0" collapsed="false">
      <c r="A141" s="1" t="s">
        <v>158</v>
      </c>
      <c r="B141" s="1" t="s">
        <v>46</v>
      </c>
      <c r="C141" s="1" t="str">
        <f aca="false">"$"&amp;A141&amp;" = $_REQUEST['"&amp;A141&amp;"'];"</f>
        <v>$G5 = $_REQUEST['G5'];</v>
      </c>
      <c r="D141" s="1" t="str">
        <f aca="false">C141</f>
        <v>$G5 = $_REQUEST['G5'];</v>
      </c>
      <c r="E141" s="1" t="str">
        <f aca="false">"`"&amp;A141&amp;"` "&amp;B141&amp;" NOT NULL, "</f>
        <v>`G5` text NOT NULL, </v>
      </c>
    </row>
    <row r="142" customFormat="false" ht="12.8" hidden="false" customHeight="false" outlineLevel="0" collapsed="false">
      <c r="A142" s="1" t="s">
        <v>159</v>
      </c>
      <c r="B142" s="1" t="s">
        <v>46</v>
      </c>
      <c r="C142" s="1" t="str">
        <f aca="false">"$"&amp;A142&amp;" = $_REQUEST['"&amp;A142&amp;"'];"</f>
        <v>$H1 = $_REQUEST['H1'];</v>
      </c>
      <c r="D142" s="1" t="str">
        <f aca="false">C142</f>
        <v>$H1 = $_REQUEST['H1'];</v>
      </c>
      <c r="E142" s="1" t="str">
        <f aca="false">"`"&amp;A142&amp;"` "&amp;B142&amp;" NOT NULL, "</f>
        <v>`H1` text NOT NULL, </v>
      </c>
    </row>
    <row r="143" customFormat="false" ht="12.8" hidden="false" customHeight="false" outlineLevel="0" collapsed="false">
      <c r="A143" s="1" t="s">
        <v>160</v>
      </c>
      <c r="B143" s="1" t="s">
        <v>46</v>
      </c>
      <c r="C143" s="1" t="str">
        <f aca="false">"$"&amp;A143&amp;" = $_REQUEST['"&amp;A143&amp;"'];"</f>
        <v>$H2 = $_REQUEST['H2'];</v>
      </c>
      <c r="D143" s="1" t="str">
        <f aca="false">C143</f>
        <v>$H2 = $_REQUEST['H2'];</v>
      </c>
      <c r="E143" s="1" t="str">
        <f aca="false">"`"&amp;A143&amp;"` "&amp;B143&amp;" NOT NULL, "</f>
        <v>`H2` text NOT NULL, </v>
      </c>
    </row>
    <row r="144" customFormat="false" ht="12.8" hidden="false" customHeight="false" outlineLevel="0" collapsed="false">
      <c r="A144" s="1" t="s">
        <v>161</v>
      </c>
      <c r="B144" s="1" t="s">
        <v>46</v>
      </c>
      <c r="C144" s="1" t="str">
        <f aca="false">"$"&amp;A144&amp;" = $_REQUEST['"&amp;A144&amp;"'];"</f>
        <v>$H3 = $_REQUEST['H3'];</v>
      </c>
      <c r="D144" s="1" t="str">
        <f aca="false">C144</f>
        <v>$H3 = $_REQUEST['H3'];</v>
      </c>
      <c r="E144" s="1" t="str">
        <f aca="false">"`"&amp;A144&amp;"` "&amp;B144&amp;" NOT NULL, "</f>
        <v>`H3` text NOT NULL, </v>
      </c>
    </row>
    <row r="145" customFormat="false" ht="12.8" hidden="false" customHeight="false" outlineLevel="0" collapsed="false">
      <c r="A145" s="1" t="s">
        <v>162</v>
      </c>
      <c r="B145" s="1" t="s">
        <v>46</v>
      </c>
      <c r="C145" s="1" t="str">
        <f aca="false">"$"&amp;A145&amp;" = $_REQUEST['"&amp;A145&amp;"'];"</f>
        <v>$H31 = $_REQUEST['H31'];</v>
      </c>
      <c r="D145" s="1" t="str">
        <f aca="false">C145</f>
        <v>$H31 = $_REQUEST['H31'];</v>
      </c>
      <c r="E145" s="1" t="str">
        <f aca="false">"`"&amp;A145&amp;"` "&amp;B145&amp;" NOT NULL, "</f>
        <v>`H31` text NOT NULL, </v>
      </c>
    </row>
    <row r="146" customFormat="false" ht="12.8" hidden="false" customHeight="false" outlineLevel="0" collapsed="false">
      <c r="A146" s="1" t="s">
        <v>163</v>
      </c>
      <c r="B146" s="1" t="s">
        <v>46</v>
      </c>
      <c r="C146" s="1" t="str">
        <f aca="false">"$"&amp;A146&amp;" = $_REQUEST['"&amp;A146&amp;"'];"</f>
        <v>$H32 = $_REQUEST['H32'];</v>
      </c>
      <c r="D146" s="1" t="str">
        <f aca="false">C146</f>
        <v>$H32 = $_REQUEST['H32'];</v>
      </c>
      <c r="E146" s="1" t="str">
        <f aca="false">"`"&amp;A146&amp;"` "&amp;B146&amp;" NOT NULL, "</f>
        <v>`H32` text NOT NULL, </v>
      </c>
    </row>
    <row r="147" customFormat="false" ht="12.8" hidden="false" customHeight="false" outlineLevel="0" collapsed="false">
      <c r="A147" s="1" t="s">
        <v>164</v>
      </c>
      <c r="B147" s="1" t="s">
        <v>46</v>
      </c>
      <c r="C147" s="1" t="str">
        <f aca="false">"$"&amp;A147&amp;" = $_REQUEST['"&amp;A147&amp;"'];"</f>
        <v>$H4 = $_REQUEST['H4'];</v>
      </c>
      <c r="D147" s="1" t="str">
        <f aca="false">C147</f>
        <v>$H4 = $_REQUEST['H4'];</v>
      </c>
      <c r="E147" s="1" t="str">
        <f aca="false">"`"&amp;A147&amp;"` "&amp;B147&amp;" NOT NULL, "</f>
        <v>`H4` text NOT NULL, </v>
      </c>
    </row>
    <row r="148" customFormat="false" ht="12.8" hidden="false" customHeight="false" outlineLevel="0" collapsed="false">
      <c r="A148" s="1" t="s">
        <v>165</v>
      </c>
      <c r="B148" s="1" t="s">
        <v>46</v>
      </c>
      <c r="C148" s="1" t="str">
        <f aca="false">"$"&amp;A148&amp;" = $_REQUEST['"&amp;A148&amp;"'];"</f>
        <v>$H5 = $_REQUEST['H5'];</v>
      </c>
      <c r="D148" s="1" t="str">
        <f aca="false">C148</f>
        <v>$H5 = $_REQUEST['H5'];</v>
      </c>
      <c r="E148" s="1" t="str">
        <f aca="false">"`"&amp;A148&amp;"` "&amp;B148&amp;" NOT NULL, "</f>
        <v>`H5` text NOT NULL, </v>
      </c>
    </row>
    <row r="149" customFormat="false" ht="12.8" hidden="false" customHeight="false" outlineLevel="0" collapsed="false">
      <c r="A149" s="1" t="s">
        <v>166</v>
      </c>
      <c r="B149" s="1" t="s">
        <v>46</v>
      </c>
      <c r="C149" s="1" t="str">
        <f aca="false">"$"&amp;A149&amp;" = $_REQUEST['"&amp;A149&amp;"'];"</f>
        <v>$I1 = $_REQUEST['I1'];</v>
      </c>
      <c r="D149" s="1" t="str">
        <f aca="false">C149</f>
        <v>$I1 = $_REQUEST['I1'];</v>
      </c>
      <c r="E149" s="1" t="str">
        <f aca="false">"`"&amp;A149&amp;"` "&amp;B149&amp;" NOT NULL, "</f>
        <v>`I1` text NOT NULL, </v>
      </c>
    </row>
    <row r="150" customFormat="false" ht="12.8" hidden="false" customHeight="false" outlineLevel="0" collapsed="false">
      <c r="A150" s="1" t="s">
        <v>167</v>
      </c>
      <c r="B150" s="1" t="s">
        <v>46</v>
      </c>
      <c r="C150" s="1" t="str">
        <f aca="false">"$"&amp;A150&amp;" = $_REQUEST['"&amp;A150&amp;"'];"</f>
        <v>$I2 = $_REQUEST['I2'];</v>
      </c>
      <c r="D150" s="1" t="str">
        <f aca="false">C150</f>
        <v>$I2 = $_REQUEST['I2'];</v>
      </c>
      <c r="E150" s="1" t="str">
        <f aca="false">"`"&amp;A150&amp;"` "&amp;B150&amp;" NOT NULL, "</f>
        <v>`I2` text NOT NULL, </v>
      </c>
    </row>
    <row r="151" customFormat="false" ht="12.8" hidden="false" customHeight="false" outlineLevel="0" collapsed="false">
      <c r="A151" s="1" t="s">
        <v>168</v>
      </c>
      <c r="B151" s="1" t="s">
        <v>46</v>
      </c>
      <c r="C151" s="1" t="str">
        <f aca="false">"$"&amp;A151&amp;" = $_REQUEST['"&amp;A151&amp;"'];"</f>
        <v>$I3 = $_REQUEST['I3'];</v>
      </c>
      <c r="D151" s="1" t="str">
        <f aca="false">C151</f>
        <v>$I3 = $_REQUEST['I3'];</v>
      </c>
      <c r="E151" s="1" t="str">
        <f aca="false">"`"&amp;A151&amp;"` "&amp;B151&amp;" NOT NULL, "</f>
        <v>`I3` text NOT NULL, </v>
      </c>
    </row>
    <row r="152" customFormat="false" ht="12.8" hidden="false" customHeight="false" outlineLevel="0" collapsed="false">
      <c r="A152" s="1" t="s">
        <v>169</v>
      </c>
      <c r="B152" s="1" t="s">
        <v>46</v>
      </c>
      <c r="C152" s="1" t="str">
        <f aca="false">"$"&amp;A152&amp;" = $_REQUEST['"&amp;A152&amp;"'];"</f>
        <v>$I31 = $_REQUEST['I31'];</v>
      </c>
      <c r="D152" s="1" t="str">
        <f aca="false">C152</f>
        <v>$I31 = $_REQUEST['I31'];</v>
      </c>
      <c r="E152" s="1" t="str">
        <f aca="false">"`"&amp;A152&amp;"` "&amp;B152&amp;" NOT NULL, "</f>
        <v>`I31` text NOT NULL, </v>
      </c>
    </row>
    <row r="153" customFormat="false" ht="12.8" hidden="false" customHeight="false" outlineLevel="0" collapsed="false">
      <c r="A153" s="1" t="s">
        <v>170</v>
      </c>
      <c r="B153" s="1" t="s">
        <v>46</v>
      </c>
      <c r="C153" s="1" t="str">
        <f aca="false">"$"&amp;A153&amp;" = $_REQUEST['"&amp;A153&amp;"'];"</f>
        <v>$I32 = $_REQUEST['I32'];</v>
      </c>
      <c r="D153" s="1" t="str">
        <f aca="false">C153</f>
        <v>$I32 = $_REQUEST['I32'];</v>
      </c>
      <c r="E153" s="1" t="str">
        <f aca="false">"`"&amp;A153&amp;"` "&amp;B153&amp;" NOT NULL, "</f>
        <v>`I32` text NOT NULL, </v>
      </c>
    </row>
    <row r="154" customFormat="false" ht="12.8" hidden="false" customHeight="false" outlineLevel="0" collapsed="false">
      <c r="A154" s="1" t="s">
        <v>171</v>
      </c>
      <c r="B154" s="1" t="s">
        <v>46</v>
      </c>
      <c r="C154" s="1" t="str">
        <f aca="false">"$"&amp;A154&amp;" = $_REQUEST['"&amp;A154&amp;"'];"</f>
        <v>$I4 = $_REQUEST['I4'];</v>
      </c>
      <c r="D154" s="1" t="str">
        <f aca="false">C154</f>
        <v>$I4 = $_REQUEST['I4'];</v>
      </c>
      <c r="E154" s="1" t="str">
        <f aca="false">"`"&amp;A154&amp;"` "&amp;B154&amp;" NOT NULL, "</f>
        <v>`I4` text NOT NULL, </v>
      </c>
    </row>
    <row r="155" customFormat="false" ht="12.8" hidden="false" customHeight="false" outlineLevel="0" collapsed="false">
      <c r="A155" s="1" t="s">
        <v>172</v>
      </c>
      <c r="B155" s="1" t="s">
        <v>46</v>
      </c>
      <c r="C155" s="1" t="str">
        <f aca="false">"$"&amp;A155&amp;" = $_REQUEST['"&amp;A155&amp;"'];"</f>
        <v>$I5 = $_REQUEST['I5'];</v>
      </c>
      <c r="D155" s="1" t="str">
        <f aca="false">C155</f>
        <v>$I5 = $_REQUEST['I5'];</v>
      </c>
      <c r="E155" s="1" t="str">
        <f aca="false">"`"&amp;A155&amp;"` "&amp;B155&amp;" NOT NULL, "</f>
        <v>`I5` text NOT NULL, </v>
      </c>
    </row>
    <row r="156" customFormat="false" ht="12.8" hidden="false" customHeight="false" outlineLevel="0" collapsed="false">
      <c r="A156" s="1" t="s">
        <v>173</v>
      </c>
      <c r="B156" s="1" t="s">
        <v>46</v>
      </c>
      <c r="C156" s="1" t="str">
        <f aca="false">"$"&amp;A156&amp;" = $_REQUEST['"&amp;A156&amp;"'];"</f>
        <v>$J1 = $_REQUEST['J1'];</v>
      </c>
      <c r="D156" s="1" t="str">
        <f aca="false">C156</f>
        <v>$J1 = $_REQUEST['J1'];</v>
      </c>
      <c r="E156" s="1" t="str">
        <f aca="false">"`"&amp;A156&amp;"` "&amp;B156&amp;" NOT NULL, "</f>
        <v>`J1` text NOT NULL, </v>
      </c>
    </row>
    <row r="157" customFormat="false" ht="12.8" hidden="false" customHeight="false" outlineLevel="0" collapsed="false">
      <c r="A157" s="1" t="s">
        <v>174</v>
      </c>
      <c r="B157" s="1" t="s">
        <v>46</v>
      </c>
      <c r="C157" s="1" t="str">
        <f aca="false">"$"&amp;A157&amp;" = $_REQUEST['"&amp;A157&amp;"'];"</f>
        <v>$J2 = $_REQUEST['J2'];</v>
      </c>
      <c r="D157" s="1" t="str">
        <f aca="false">C157</f>
        <v>$J2 = $_REQUEST['J2'];</v>
      </c>
      <c r="E157" s="1" t="str">
        <f aca="false">"`"&amp;A157&amp;"` "&amp;B157&amp;" NOT NULL, "</f>
        <v>`J2` text NOT NULL, </v>
      </c>
    </row>
    <row r="158" customFormat="false" ht="12.8" hidden="false" customHeight="false" outlineLevel="0" collapsed="false">
      <c r="A158" s="1" t="s">
        <v>175</v>
      </c>
      <c r="B158" s="1" t="s">
        <v>46</v>
      </c>
      <c r="C158" s="1" t="str">
        <f aca="false">"$"&amp;A158&amp;" = $_REQUEST['"&amp;A158&amp;"'];"</f>
        <v>$J3 = $_REQUEST['J3'];</v>
      </c>
      <c r="D158" s="1" t="str">
        <f aca="false">C158</f>
        <v>$J3 = $_REQUEST['J3'];</v>
      </c>
      <c r="E158" s="1" t="str">
        <f aca="false">"`"&amp;A158&amp;"` "&amp;B158&amp;" NOT NULL, "</f>
        <v>`J3` text NOT NULL, </v>
      </c>
    </row>
    <row r="159" customFormat="false" ht="12.8" hidden="false" customHeight="false" outlineLevel="0" collapsed="false">
      <c r="A159" s="1" t="s">
        <v>176</v>
      </c>
      <c r="B159" s="1" t="s">
        <v>46</v>
      </c>
      <c r="C159" s="1" t="str">
        <f aca="false">"$"&amp;A159&amp;" = $_REQUEST['"&amp;A159&amp;"'];"</f>
        <v>$J31 = $_REQUEST['J31'];</v>
      </c>
      <c r="D159" s="1" t="str">
        <f aca="false">C159</f>
        <v>$J31 = $_REQUEST['J31'];</v>
      </c>
      <c r="E159" s="1" t="str">
        <f aca="false">"`"&amp;A159&amp;"` "&amp;B159&amp;" NOT NULL, "</f>
        <v>`J31` text NOT NULL, </v>
      </c>
    </row>
    <row r="160" customFormat="false" ht="12.8" hidden="false" customHeight="false" outlineLevel="0" collapsed="false">
      <c r="A160" s="1" t="s">
        <v>177</v>
      </c>
      <c r="B160" s="1" t="s">
        <v>46</v>
      </c>
      <c r="C160" s="1" t="str">
        <f aca="false">"$"&amp;A160&amp;" = $_REQUEST['"&amp;A160&amp;"'];"</f>
        <v>$J32 = $_REQUEST['J32'];</v>
      </c>
      <c r="D160" s="1" t="str">
        <f aca="false">C160</f>
        <v>$J32 = $_REQUEST['J32'];</v>
      </c>
      <c r="E160" s="1" t="str">
        <f aca="false">"`"&amp;A160&amp;"` "&amp;B160&amp;" NOT NULL, "</f>
        <v>`J32` text NOT NULL, </v>
      </c>
    </row>
    <row r="161" customFormat="false" ht="12.8" hidden="false" customHeight="false" outlineLevel="0" collapsed="false">
      <c r="A161" s="1" t="s">
        <v>178</v>
      </c>
      <c r="B161" s="1" t="s">
        <v>46</v>
      </c>
      <c r="C161" s="1" t="str">
        <f aca="false">"$"&amp;A161&amp;" = $_REQUEST['"&amp;A161&amp;"'];"</f>
        <v>$J4 = $_REQUEST['J4'];</v>
      </c>
      <c r="D161" s="1" t="str">
        <f aca="false">C161</f>
        <v>$J4 = $_REQUEST['J4'];</v>
      </c>
      <c r="E161" s="1" t="str">
        <f aca="false">"`"&amp;A161&amp;"` "&amp;B161&amp;" NOT NULL, "</f>
        <v>`J4` text NOT NULL, </v>
      </c>
    </row>
    <row r="162" customFormat="false" ht="12.8" hidden="false" customHeight="false" outlineLevel="0" collapsed="false">
      <c r="A162" s="1" t="s">
        <v>179</v>
      </c>
      <c r="B162" s="1" t="s">
        <v>46</v>
      </c>
      <c r="C162" s="1" t="str">
        <f aca="false">"$"&amp;A162&amp;" = $_REQUEST['"&amp;A162&amp;"'];"</f>
        <v>$J5 = $_REQUEST['J5'];</v>
      </c>
      <c r="D162" s="1" t="str">
        <f aca="false">C162</f>
        <v>$J5 = $_REQUEST['J5'];</v>
      </c>
      <c r="E162" s="1" t="str">
        <f aca="false">"`"&amp;A162&amp;"` "&amp;B162&amp;" NOT NULL, "</f>
        <v>`J5` text NOT NULL, </v>
      </c>
    </row>
    <row r="163" customFormat="false" ht="12.8" hidden="false" customHeight="false" outlineLevel="0" collapsed="false">
      <c r="A163" s="1" t="s">
        <v>180</v>
      </c>
      <c r="B163" s="1" t="s">
        <v>46</v>
      </c>
      <c r="C163" s="1" t="str">
        <f aca="false">"$"&amp;A163&amp;" = $_REQUEST['"&amp;A163&amp;"'];"</f>
        <v>$K1 = $_REQUEST['K1'];</v>
      </c>
      <c r="D163" s="1" t="str">
        <f aca="false">C163</f>
        <v>$K1 = $_REQUEST['K1'];</v>
      </c>
      <c r="E163" s="1" t="str">
        <f aca="false">"`"&amp;A163&amp;"` "&amp;B163&amp;" NOT NULL, "</f>
        <v>`K1` text NOT NULL, </v>
      </c>
    </row>
    <row r="164" customFormat="false" ht="12.8" hidden="false" customHeight="false" outlineLevel="0" collapsed="false">
      <c r="A164" s="1" t="s">
        <v>181</v>
      </c>
      <c r="B164" s="1" t="s">
        <v>46</v>
      </c>
      <c r="C164" s="1" t="str">
        <f aca="false">"$"&amp;A164&amp;" = $_REQUEST['"&amp;A164&amp;"'];"</f>
        <v>$K2 = $_REQUEST['K2'];</v>
      </c>
      <c r="D164" s="1" t="str">
        <f aca="false">C164</f>
        <v>$K2 = $_REQUEST['K2'];</v>
      </c>
      <c r="E164" s="1" t="str">
        <f aca="false">"`"&amp;A164&amp;"` "&amp;B164&amp;" NOT NULL, "</f>
        <v>`K2` text NOT NULL, </v>
      </c>
    </row>
    <row r="165" customFormat="false" ht="12.8" hidden="false" customHeight="false" outlineLevel="0" collapsed="false">
      <c r="A165" s="1" t="s">
        <v>182</v>
      </c>
      <c r="B165" s="1" t="s">
        <v>46</v>
      </c>
      <c r="C165" s="1" t="str">
        <f aca="false">"$"&amp;A165&amp;" = $_REQUEST['"&amp;A165&amp;"'];"</f>
        <v>$K3 = $_REQUEST['K3'];</v>
      </c>
      <c r="D165" s="1" t="str">
        <f aca="false">C165</f>
        <v>$K3 = $_REQUEST['K3'];</v>
      </c>
      <c r="E165" s="1" t="str">
        <f aca="false">"`"&amp;A165&amp;"` "&amp;B165&amp;" NOT NULL, "</f>
        <v>`K3` text NOT NULL, </v>
      </c>
    </row>
    <row r="166" customFormat="false" ht="12.8" hidden="false" customHeight="false" outlineLevel="0" collapsed="false">
      <c r="A166" s="1" t="s">
        <v>183</v>
      </c>
      <c r="B166" s="1" t="s">
        <v>46</v>
      </c>
      <c r="C166" s="1" t="str">
        <f aca="false">"$"&amp;A166&amp;" = $_REQUEST['"&amp;A166&amp;"'];"</f>
        <v>$K31 = $_REQUEST['K31'];</v>
      </c>
      <c r="D166" s="1" t="str">
        <f aca="false">C166</f>
        <v>$K31 = $_REQUEST['K31'];</v>
      </c>
      <c r="E166" s="1" t="str">
        <f aca="false">"`"&amp;A166&amp;"` "&amp;B166&amp;" NOT NULL, "</f>
        <v>`K31` text NOT NULL, </v>
      </c>
    </row>
    <row r="167" customFormat="false" ht="12.8" hidden="false" customHeight="false" outlineLevel="0" collapsed="false">
      <c r="A167" s="1" t="s">
        <v>184</v>
      </c>
      <c r="B167" s="1" t="s">
        <v>46</v>
      </c>
      <c r="C167" s="1" t="str">
        <f aca="false">"$"&amp;A167&amp;" = $_REQUEST['"&amp;A167&amp;"'];"</f>
        <v>$K32 = $_REQUEST['K32'];</v>
      </c>
      <c r="D167" s="1" t="str">
        <f aca="false">C167</f>
        <v>$K32 = $_REQUEST['K32'];</v>
      </c>
      <c r="E167" s="1" t="str">
        <f aca="false">"`"&amp;A167&amp;"` "&amp;B167&amp;" NOT NULL, "</f>
        <v>`K32` text NOT NULL, </v>
      </c>
    </row>
    <row r="168" customFormat="false" ht="12.8" hidden="false" customHeight="false" outlineLevel="0" collapsed="false">
      <c r="A168" s="1" t="s">
        <v>185</v>
      </c>
      <c r="B168" s="1" t="s">
        <v>46</v>
      </c>
      <c r="C168" s="1" t="str">
        <f aca="false">"$"&amp;A168&amp;" = $_REQUEST['"&amp;A168&amp;"'];"</f>
        <v>$K4 = $_REQUEST['K4'];</v>
      </c>
      <c r="D168" s="1" t="str">
        <f aca="false">C168</f>
        <v>$K4 = $_REQUEST['K4'];</v>
      </c>
      <c r="E168" s="1" t="str">
        <f aca="false">"`"&amp;A168&amp;"` "&amp;B168&amp;" NOT NULL, "</f>
        <v>`K4` text NOT NULL, </v>
      </c>
    </row>
    <row r="169" customFormat="false" ht="12.8" hidden="false" customHeight="false" outlineLevel="0" collapsed="false">
      <c r="A169" s="1" t="s">
        <v>186</v>
      </c>
      <c r="B169" s="1" t="s">
        <v>46</v>
      </c>
      <c r="C169" s="1" t="str">
        <f aca="false">"$"&amp;A169&amp;" = $_REQUEST['"&amp;A169&amp;"'];"</f>
        <v>$K5 = $_REQUEST['K5'];</v>
      </c>
      <c r="D169" s="1" t="str">
        <f aca="false">C169</f>
        <v>$K5 = $_REQUEST['K5'];</v>
      </c>
      <c r="E169" s="1" t="str">
        <f aca="false">"`"&amp;A169&amp;"` "&amp;B169&amp;" NOT NULL, "</f>
        <v>`K5` text NOT NULL, </v>
      </c>
    </row>
    <row r="170" customFormat="false" ht="12.8" hidden="false" customHeight="false" outlineLevel="0" collapsed="false">
      <c r="A170" s="1" t="s">
        <v>187</v>
      </c>
      <c r="B170" s="1" t="s">
        <v>46</v>
      </c>
      <c r="C170" s="1" t="str">
        <f aca="false">"$"&amp;A170&amp;" = $_REQUEST['"&amp;A170&amp;"'];"</f>
        <v>$L1 = $_REQUEST['L1'];</v>
      </c>
      <c r="D170" s="1" t="str">
        <f aca="false">C170</f>
        <v>$L1 = $_REQUEST['L1'];</v>
      </c>
      <c r="E170" s="1" t="str">
        <f aca="false">"`"&amp;A170&amp;"` "&amp;B170&amp;" NOT NULL, "</f>
        <v>`L1` text NOT NULL, </v>
      </c>
    </row>
    <row r="171" customFormat="false" ht="12.8" hidden="false" customHeight="false" outlineLevel="0" collapsed="false">
      <c r="A171" s="1" t="s">
        <v>188</v>
      </c>
      <c r="B171" s="1" t="s">
        <v>46</v>
      </c>
      <c r="C171" s="1" t="str">
        <f aca="false">"$"&amp;A171&amp;" = $_REQUEST['"&amp;A171&amp;"'];"</f>
        <v>$L2 = $_REQUEST['L2'];</v>
      </c>
      <c r="D171" s="1" t="str">
        <f aca="false">C171</f>
        <v>$L2 = $_REQUEST['L2'];</v>
      </c>
      <c r="E171" s="1" t="str">
        <f aca="false">"`"&amp;A171&amp;"` "&amp;B171&amp;" NOT NULL, "</f>
        <v>`L2` text NOT NULL, </v>
      </c>
    </row>
    <row r="172" customFormat="false" ht="12.8" hidden="false" customHeight="false" outlineLevel="0" collapsed="false">
      <c r="A172" s="1" t="s">
        <v>189</v>
      </c>
      <c r="B172" s="1" t="s">
        <v>46</v>
      </c>
      <c r="C172" s="1" t="str">
        <f aca="false">"$"&amp;A172&amp;" = $_REQUEST['"&amp;A172&amp;"'];"</f>
        <v>$L3 = $_REQUEST['L3'];</v>
      </c>
      <c r="D172" s="1" t="str">
        <f aca="false">C172</f>
        <v>$L3 = $_REQUEST['L3'];</v>
      </c>
      <c r="E172" s="1" t="str">
        <f aca="false">"`"&amp;A172&amp;"` "&amp;B172&amp;" NOT NULL, "</f>
        <v>`L3` text NOT NULL, </v>
      </c>
    </row>
    <row r="173" customFormat="false" ht="12.8" hidden="false" customHeight="false" outlineLevel="0" collapsed="false">
      <c r="A173" s="1" t="s">
        <v>190</v>
      </c>
      <c r="B173" s="1" t="s">
        <v>46</v>
      </c>
      <c r="C173" s="1" t="str">
        <f aca="false">"$"&amp;A173&amp;" = $_REQUEST['"&amp;A173&amp;"'];"</f>
        <v>$L31 = $_REQUEST['L31'];</v>
      </c>
      <c r="D173" s="1" t="str">
        <f aca="false">C173</f>
        <v>$L31 = $_REQUEST['L31'];</v>
      </c>
      <c r="E173" s="1" t="str">
        <f aca="false">"`"&amp;A173&amp;"` "&amp;B173&amp;" NOT NULL, "</f>
        <v>`L31` text NOT NULL, </v>
      </c>
    </row>
    <row r="174" customFormat="false" ht="12.8" hidden="false" customHeight="false" outlineLevel="0" collapsed="false">
      <c r="A174" s="1" t="s">
        <v>191</v>
      </c>
      <c r="B174" s="1" t="s">
        <v>46</v>
      </c>
      <c r="C174" s="1" t="str">
        <f aca="false">"$"&amp;A174&amp;" = $_REQUEST['"&amp;A174&amp;"'];"</f>
        <v>$L32 = $_REQUEST['L32'];</v>
      </c>
      <c r="D174" s="1" t="str">
        <f aca="false">C174</f>
        <v>$L32 = $_REQUEST['L32'];</v>
      </c>
      <c r="E174" s="1" t="str">
        <f aca="false">"`"&amp;A174&amp;"` "&amp;B174&amp;" NOT NULL, "</f>
        <v>`L32` text NOT NULL, </v>
      </c>
    </row>
    <row r="175" customFormat="false" ht="12.8" hidden="false" customHeight="false" outlineLevel="0" collapsed="false">
      <c r="A175" s="1" t="s">
        <v>192</v>
      </c>
      <c r="B175" s="1" t="s">
        <v>46</v>
      </c>
      <c r="C175" s="1" t="str">
        <f aca="false">"$"&amp;A175&amp;" = $_REQUEST['"&amp;A175&amp;"'];"</f>
        <v>$L4 = $_REQUEST['L4'];</v>
      </c>
      <c r="D175" s="1" t="str">
        <f aca="false">C175</f>
        <v>$L4 = $_REQUEST['L4'];</v>
      </c>
      <c r="E175" s="1" t="str">
        <f aca="false">"`"&amp;A175&amp;"` "&amp;B175&amp;" NOT NULL, "</f>
        <v>`L4` text NOT NULL, </v>
      </c>
    </row>
    <row r="176" customFormat="false" ht="12.8" hidden="false" customHeight="false" outlineLevel="0" collapsed="false">
      <c r="A176" s="1" t="s">
        <v>193</v>
      </c>
      <c r="B176" s="1" t="s">
        <v>46</v>
      </c>
      <c r="C176" s="1" t="str">
        <f aca="false">"$"&amp;A176&amp;" = $_REQUEST['"&amp;A176&amp;"'];"</f>
        <v>$L5 = $_REQUEST['L5'];</v>
      </c>
      <c r="D176" s="1" t="str">
        <f aca="false">C176</f>
        <v>$L5 = $_REQUEST['L5'];</v>
      </c>
      <c r="E176" s="1" t="str">
        <f aca="false">"`"&amp;A176&amp;"` "&amp;B176&amp;" NOT NULL, "</f>
        <v>`L5` text NOT NULL, </v>
      </c>
    </row>
    <row r="177" customFormat="false" ht="12.8" hidden="false" customHeight="false" outlineLevel="0" collapsed="false">
      <c r="A177" s="1" t="s">
        <v>194</v>
      </c>
      <c r="B177" s="1" t="s">
        <v>46</v>
      </c>
      <c r="C177" s="1" t="str">
        <f aca="false">"$"&amp;A177&amp;" = $_REQUEST['"&amp;A177&amp;"'];"</f>
        <v>$M1 = $_REQUEST['M1'];</v>
      </c>
      <c r="D177" s="1" t="str">
        <f aca="false">C177</f>
        <v>$M1 = $_REQUEST['M1'];</v>
      </c>
      <c r="E177" s="1" t="str">
        <f aca="false">"`"&amp;A177&amp;"` "&amp;B177&amp;" NOT NULL, "</f>
        <v>`M1` text NOT NULL, </v>
      </c>
    </row>
    <row r="178" customFormat="false" ht="12.8" hidden="false" customHeight="false" outlineLevel="0" collapsed="false">
      <c r="A178" s="1" t="s">
        <v>195</v>
      </c>
      <c r="B178" s="1" t="s">
        <v>46</v>
      </c>
      <c r="C178" s="1" t="str">
        <f aca="false">"$"&amp;A178&amp;" = $_REQUEST['"&amp;A178&amp;"'];"</f>
        <v>$M2 = $_REQUEST['M2'];</v>
      </c>
      <c r="D178" s="1" t="str">
        <f aca="false">C178</f>
        <v>$M2 = $_REQUEST['M2'];</v>
      </c>
      <c r="E178" s="1" t="str">
        <f aca="false">"`"&amp;A178&amp;"` "&amp;B178&amp;" NOT NULL, "</f>
        <v>`M2` text NOT NULL, </v>
      </c>
    </row>
    <row r="179" customFormat="false" ht="12.8" hidden="false" customHeight="false" outlineLevel="0" collapsed="false">
      <c r="A179" s="1" t="s">
        <v>196</v>
      </c>
      <c r="B179" s="1" t="s">
        <v>46</v>
      </c>
      <c r="C179" s="1" t="str">
        <f aca="false">"$"&amp;A179&amp;" = $_REQUEST['"&amp;A179&amp;"'];"</f>
        <v>$M3 = $_REQUEST['M3'];</v>
      </c>
      <c r="D179" s="1" t="str">
        <f aca="false">C179</f>
        <v>$M3 = $_REQUEST['M3'];</v>
      </c>
      <c r="E179" s="1" t="str">
        <f aca="false">"`"&amp;A179&amp;"` "&amp;B179&amp;" NOT NULL, "</f>
        <v>`M3` text NOT NULL, </v>
      </c>
    </row>
    <row r="180" customFormat="false" ht="12.8" hidden="false" customHeight="false" outlineLevel="0" collapsed="false">
      <c r="A180" s="1" t="s">
        <v>197</v>
      </c>
      <c r="B180" s="1" t="s">
        <v>46</v>
      </c>
      <c r="C180" s="1" t="str">
        <f aca="false">"$"&amp;A180&amp;" = $_REQUEST['"&amp;A180&amp;"'];"</f>
        <v>$M31 = $_REQUEST['M31'];</v>
      </c>
      <c r="D180" s="1" t="str">
        <f aca="false">C180</f>
        <v>$M31 = $_REQUEST['M31'];</v>
      </c>
      <c r="E180" s="1" t="str">
        <f aca="false">"`"&amp;A180&amp;"` "&amp;B180&amp;" NOT NULL, "</f>
        <v>`M31` text NOT NULL, </v>
      </c>
    </row>
    <row r="181" customFormat="false" ht="12.8" hidden="false" customHeight="false" outlineLevel="0" collapsed="false">
      <c r="A181" s="1" t="s">
        <v>198</v>
      </c>
      <c r="B181" s="1" t="s">
        <v>46</v>
      </c>
      <c r="C181" s="1" t="str">
        <f aca="false">"$"&amp;A181&amp;" = $_REQUEST['"&amp;A181&amp;"'];"</f>
        <v>$M32 = $_REQUEST['M32'];</v>
      </c>
      <c r="D181" s="1" t="str">
        <f aca="false">C181</f>
        <v>$M32 = $_REQUEST['M32'];</v>
      </c>
      <c r="E181" s="1" t="str">
        <f aca="false">"`"&amp;A181&amp;"` "&amp;B181&amp;" NOT NULL, "</f>
        <v>`M32` text NOT NULL, </v>
      </c>
    </row>
    <row r="182" customFormat="false" ht="12.8" hidden="false" customHeight="false" outlineLevel="0" collapsed="false">
      <c r="A182" s="1" t="s">
        <v>199</v>
      </c>
      <c r="B182" s="1" t="s">
        <v>46</v>
      </c>
      <c r="C182" s="1" t="str">
        <f aca="false">"$"&amp;A182&amp;" = $_REQUEST['"&amp;A182&amp;"'];"</f>
        <v>$M4 = $_REQUEST['M4'];</v>
      </c>
      <c r="D182" s="1" t="str">
        <f aca="false">C182</f>
        <v>$M4 = $_REQUEST['M4'];</v>
      </c>
      <c r="E182" s="1" t="str">
        <f aca="false">"`"&amp;A182&amp;"` "&amp;B182&amp;" NOT NULL, "</f>
        <v>`M4` text NOT NULL, </v>
      </c>
    </row>
    <row r="183" customFormat="false" ht="12.8" hidden="false" customHeight="false" outlineLevel="0" collapsed="false">
      <c r="A183" s="1" t="s">
        <v>200</v>
      </c>
      <c r="B183" s="1" t="s">
        <v>46</v>
      </c>
      <c r="C183" s="1" t="str">
        <f aca="false">"$"&amp;A183&amp;" = $_REQUEST['"&amp;A183&amp;"'];"</f>
        <v>$M5 = $_REQUEST['M5'];</v>
      </c>
      <c r="D183" s="1" t="str">
        <f aca="false">C183</f>
        <v>$M5 = $_REQUEST['M5'];</v>
      </c>
      <c r="E183" s="1" t="str">
        <f aca="false">"`"&amp;A183&amp;"` "&amp;B183&amp;" NOT NULL, "</f>
        <v>`M5` text NOT NULL, </v>
      </c>
    </row>
    <row r="184" customFormat="false" ht="12.8" hidden="false" customHeight="false" outlineLevel="0" collapsed="false">
      <c r="A184" s="1" t="s">
        <v>201</v>
      </c>
      <c r="B184" s="1" t="s">
        <v>46</v>
      </c>
      <c r="C184" s="1" t="str">
        <f aca="false">"$"&amp;A184&amp;" = $_REQUEST['"&amp;A184&amp;"'];"</f>
        <v>$N1 = $_REQUEST['N1'];</v>
      </c>
      <c r="D184" s="1" t="str">
        <f aca="false">C184</f>
        <v>$N1 = $_REQUEST['N1'];</v>
      </c>
      <c r="E184" s="1" t="str">
        <f aca="false">"`"&amp;A184&amp;"` "&amp;B184&amp;" NOT NULL, "</f>
        <v>`N1` text NOT NULL, </v>
      </c>
    </row>
    <row r="185" customFormat="false" ht="12.8" hidden="false" customHeight="false" outlineLevel="0" collapsed="false">
      <c r="A185" s="1" t="s">
        <v>202</v>
      </c>
      <c r="B185" s="1" t="s">
        <v>46</v>
      </c>
      <c r="C185" s="1" t="str">
        <f aca="false">"$"&amp;A185&amp;" = $_REQUEST['"&amp;A185&amp;"'];"</f>
        <v>$N2 = $_REQUEST['N2'];</v>
      </c>
      <c r="D185" s="1" t="str">
        <f aca="false">C185</f>
        <v>$N2 = $_REQUEST['N2'];</v>
      </c>
      <c r="E185" s="1" t="str">
        <f aca="false">"`"&amp;A185&amp;"` "&amp;B185&amp;" NOT NULL, "</f>
        <v>`N2` text NOT NULL, </v>
      </c>
    </row>
    <row r="186" customFormat="false" ht="12.8" hidden="false" customHeight="false" outlineLevel="0" collapsed="false">
      <c r="A186" s="1" t="s">
        <v>203</v>
      </c>
      <c r="B186" s="1" t="s">
        <v>46</v>
      </c>
      <c r="C186" s="1" t="str">
        <f aca="false">"$"&amp;A186&amp;" = $_REQUEST['"&amp;A186&amp;"'];"</f>
        <v>$N3 = $_REQUEST['N3'];</v>
      </c>
      <c r="D186" s="1" t="str">
        <f aca="false">C186</f>
        <v>$N3 = $_REQUEST['N3'];</v>
      </c>
      <c r="E186" s="1" t="str">
        <f aca="false">"`"&amp;A186&amp;"` "&amp;B186&amp;" NOT NULL, "</f>
        <v>`N3` text NOT NULL, </v>
      </c>
    </row>
    <row r="187" customFormat="false" ht="12.8" hidden="false" customHeight="false" outlineLevel="0" collapsed="false">
      <c r="A187" s="1" t="s">
        <v>204</v>
      </c>
      <c r="B187" s="1" t="s">
        <v>46</v>
      </c>
      <c r="C187" s="1" t="str">
        <f aca="false">"$"&amp;A187&amp;" = $_REQUEST['"&amp;A187&amp;"'];"</f>
        <v>$N31 = $_REQUEST['N31'];</v>
      </c>
      <c r="D187" s="1" t="str">
        <f aca="false">C187</f>
        <v>$N31 = $_REQUEST['N31'];</v>
      </c>
      <c r="E187" s="1" t="str">
        <f aca="false">"`"&amp;A187&amp;"` "&amp;B187&amp;" NOT NULL, "</f>
        <v>`N31` text NOT NULL, </v>
      </c>
    </row>
    <row r="188" customFormat="false" ht="12.8" hidden="false" customHeight="false" outlineLevel="0" collapsed="false">
      <c r="A188" s="1" t="s">
        <v>205</v>
      </c>
      <c r="B188" s="1" t="s">
        <v>46</v>
      </c>
      <c r="C188" s="1" t="str">
        <f aca="false">"$"&amp;A188&amp;" = $_REQUEST['"&amp;A188&amp;"'];"</f>
        <v>$N32 = $_REQUEST['N32'];</v>
      </c>
      <c r="D188" s="1" t="str">
        <f aca="false">C188</f>
        <v>$N32 = $_REQUEST['N32'];</v>
      </c>
      <c r="E188" s="1" t="str">
        <f aca="false">"`"&amp;A188&amp;"` "&amp;B188&amp;" NOT NULL, "</f>
        <v>`N32` text NOT NULL, </v>
      </c>
    </row>
    <row r="189" customFormat="false" ht="12.8" hidden="false" customHeight="false" outlineLevel="0" collapsed="false">
      <c r="A189" s="1" t="s">
        <v>206</v>
      </c>
      <c r="B189" s="1" t="s">
        <v>46</v>
      </c>
      <c r="C189" s="1" t="str">
        <f aca="false">"$"&amp;A189&amp;" = $_REQUEST['"&amp;A189&amp;"'];"</f>
        <v>$N4 = $_REQUEST['N4'];</v>
      </c>
      <c r="D189" s="1" t="str">
        <f aca="false">C189</f>
        <v>$N4 = $_REQUEST['N4'];</v>
      </c>
      <c r="E189" s="1" t="str">
        <f aca="false">"`"&amp;A189&amp;"` "&amp;B189&amp;" NOT NULL, "</f>
        <v>`N4` text NOT NULL, </v>
      </c>
    </row>
    <row r="190" customFormat="false" ht="12.8" hidden="false" customHeight="false" outlineLevel="0" collapsed="false">
      <c r="A190" s="1" t="s">
        <v>207</v>
      </c>
      <c r="B190" s="1" t="s">
        <v>46</v>
      </c>
      <c r="C190" s="1" t="str">
        <f aca="false">"$"&amp;A190&amp;" = $_REQUEST['"&amp;A190&amp;"'];"</f>
        <v>$N5 = $_REQUEST['N5'];</v>
      </c>
      <c r="D190" s="1" t="str">
        <f aca="false">C190</f>
        <v>$N5 = $_REQUEST['N5'];</v>
      </c>
      <c r="E190" s="1" t="str">
        <f aca="false">"`"&amp;A190&amp;"` "&amp;B190&amp;" NOT NULL, "</f>
        <v>`N5` text NOT NULL, </v>
      </c>
    </row>
    <row r="191" customFormat="false" ht="12.8" hidden="false" customHeight="false" outlineLevel="0" collapsed="false">
      <c r="A191" s="1" t="s">
        <v>208</v>
      </c>
      <c r="B191" s="1" t="s">
        <v>46</v>
      </c>
      <c r="C191" s="1" t="str">
        <f aca="false">"$"&amp;A191&amp;" = $_REQUEST['"&amp;A191&amp;"'];"</f>
        <v>$O1 = $_REQUEST['O1'];</v>
      </c>
      <c r="D191" s="1" t="str">
        <f aca="false">C191</f>
        <v>$O1 = $_REQUEST['O1'];</v>
      </c>
      <c r="E191" s="1" t="str">
        <f aca="false">"`"&amp;A191&amp;"` "&amp;B191&amp;" NOT NULL, "</f>
        <v>`O1` text NOT NULL, </v>
      </c>
    </row>
    <row r="192" customFormat="false" ht="12.8" hidden="false" customHeight="false" outlineLevel="0" collapsed="false">
      <c r="A192" s="1" t="s">
        <v>209</v>
      </c>
      <c r="B192" s="1" t="s">
        <v>46</v>
      </c>
      <c r="C192" s="1" t="str">
        <f aca="false">"$"&amp;A192&amp;" = $_REQUEST['"&amp;A192&amp;"'];"</f>
        <v>$O2 = $_REQUEST['O2'];</v>
      </c>
      <c r="D192" s="1" t="str">
        <f aca="false">C192</f>
        <v>$O2 = $_REQUEST['O2'];</v>
      </c>
      <c r="E192" s="1" t="str">
        <f aca="false">"`"&amp;A192&amp;"` "&amp;B192&amp;" NOT NULL, "</f>
        <v>`O2` text NOT NULL, </v>
      </c>
    </row>
    <row r="193" customFormat="false" ht="12.8" hidden="false" customHeight="false" outlineLevel="0" collapsed="false">
      <c r="A193" s="1" t="s">
        <v>210</v>
      </c>
      <c r="B193" s="1" t="s">
        <v>46</v>
      </c>
      <c r="C193" s="1" t="str">
        <f aca="false">"$"&amp;A193&amp;" = $_REQUEST['"&amp;A193&amp;"'];"</f>
        <v>$O3 = $_REQUEST['O3'];</v>
      </c>
      <c r="D193" s="1" t="str">
        <f aca="false">C193</f>
        <v>$O3 = $_REQUEST['O3'];</v>
      </c>
      <c r="E193" s="1" t="str">
        <f aca="false">"`"&amp;A193&amp;"` "&amp;B193&amp;" NOT NULL, "</f>
        <v>`O3` text NOT NULL, </v>
      </c>
    </row>
    <row r="194" customFormat="false" ht="12.8" hidden="false" customHeight="false" outlineLevel="0" collapsed="false">
      <c r="A194" s="1" t="s">
        <v>211</v>
      </c>
      <c r="B194" s="1" t="s">
        <v>46</v>
      </c>
      <c r="C194" s="1" t="str">
        <f aca="false">"$"&amp;A194&amp;" = $_REQUEST['"&amp;A194&amp;"'];"</f>
        <v>$O31 = $_REQUEST['O31'];</v>
      </c>
      <c r="D194" s="1" t="str">
        <f aca="false">C194</f>
        <v>$O31 = $_REQUEST['O31'];</v>
      </c>
      <c r="E194" s="1" t="str">
        <f aca="false">"`"&amp;A194&amp;"` "&amp;B194&amp;" NOT NULL, "</f>
        <v>`O31` text NOT NULL, </v>
      </c>
    </row>
    <row r="195" customFormat="false" ht="12.8" hidden="false" customHeight="false" outlineLevel="0" collapsed="false">
      <c r="A195" s="1" t="s">
        <v>212</v>
      </c>
      <c r="B195" s="1" t="s">
        <v>46</v>
      </c>
      <c r="C195" s="1" t="str">
        <f aca="false">"$"&amp;A195&amp;" = $_REQUEST['"&amp;A195&amp;"'];"</f>
        <v>$O32 = $_REQUEST['O32'];</v>
      </c>
      <c r="D195" s="1" t="str">
        <f aca="false">C195</f>
        <v>$O32 = $_REQUEST['O32'];</v>
      </c>
      <c r="E195" s="1" t="str">
        <f aca="false">"`"&amp;A195&amp;"` "&amp;B195&amp;" NOT NULL, "</f>
        <v>`O32` text NOT NULL, </v>
      </c>
    </row>
    <row r="196" customFormat="false" ht="12.8" hidden="false" customHeight="false" outlineLevel="0" collapsed="false">
      <c r="A196" s="1" t="s">
        <v>213</v>
      </c>
      <c r="B196" s="1" t="s">
        <v>46</v>
      </c>
      <c r="C196" s="1" t="str">
        <f aca="false">"$"&amp;A196&amp;" = $_REQUEST['"&amp;A196&amp;"'];"</f>
        <v>$O4 = $_REQUEST['O4'];</v>
      </c>
      <c r="D196" s="1" t="str">
        <f aca="false">C196</f>
        <v>$O4 = $_REQUEST['O4'];</v>
      </c>
      <c r="E196" s="1" t="str">
        <f aca="false">"`"&amp;A196&amp;"` "&amp;B196&amp;" NOT NULL, "</f>
        <v>`O4` text NOT NULL, </v>
      </c>
    </row>
    <row r="197" customFormat="false" ht="12.8" hidden="false" customHeight="false" outlineLevel="0" collapsed="false">
      <c r="A197" s="1" t="s">
        <v>214</v>
      </c>
      <c r="B197" s="1" t="s">
        <v>46</v>
      </c>
      <c r="C197" s="1" t="str">
        <f aca="false">"$"&amp;A197&amp;" = $_REQUEST['"&amp;A197&amp;"'];"</f>
        <v>$O5 = $_REQUEST['O5'];</v>
      </c>
      <c r="D197" s="1" t="str">
        <f aca="false">C197</f>
        <v>$O5 = $_REQUEST['O5'];</v>
      </c>
      <c r="E197" s="1" t="str">
        <f aca="false">"`"&amp;A197&amp;"` "&amp;B197&amp;" NOT NULL, "</f>
        <v>`O5` text NOT NULL, </v>
      </c>
    </row>
    <row r="198" customFormat="false" ht="12.8" hidden="false" customHeight="false" outlineLevel="0" collapsed="false">
      <c r="A198" s="1" t="s">
        <v>215</v>
      </c>
      <c r="B198" s="1" t="s">
        <v>46</v>
      </c>
      <c r="C198" s="1" t="str">
        <f aca="false">"$"&amp;A198&amp;" = $_REQUEST['"&amp;A198&amp;"'];"</f>
        <v>$P1 = $_REQUEST['P1'];</v>
      </c>
      <c r="D198" s="1" t="str">
        <f aca="false">C198</f>
        <v>$P1 = $_REQUEST['P1'];</v>
      </c>
      <c r="E198" s="1" t="str">
        <f aca="false">"`"&amp;A198&amp;"` "&amp;B198&amp;" NOT NULL, "</f>
        <v>`P1` text NOT NULL, </v>
      </c>
    </row>
    <row r="199" customFormat="false" ht="12.8" hidden="false" customHeight="false" outlineLevel="0" collapsed="false">
      <c r="A199" s="1" t="s">
        <v>216</v>
      </c>
      <c r="B199" s="1" t="s">
        <v>46</v>
      </c>
      <c r="C199" s="1" t="str">
        <f aca="false">"$"&amp;A199&amp;" = $_REQUEST['"&amp;A199&amp;"'];"</f>
        <v>$P2 = $_REQUEST['P2'];</v>
      </c>
      <c r="D199" s="1" t="str">
        <f aca="false">C199</f>
        <v>$P2 = $_REQUEST['P2'];</v>
      </c>
      <c r="E199" s="1" t="str">
        <f aca="false">"`"&amp;A199&amp;"` "&amp;B199&amp;" NOT NULL, "</f>
        <v>`P2` text NOT NULL, </v>
      </c>
    </row>
    <row r="200" customFormat="false" ht="12.8" hidden="false" customHeight="false" outlineLevel="0" collapsed="false">
      <c r="A200" s="1" t="s">
        <v>217</v>
      </c>
      <c r="B200" s="1" t="s">
        <v>46</v>
      </c>
      <c r="C200" s="1" t="str">
        <f aca="false">"$"&amp;A200&amp;" = $_REQUEST['"&amp;A200&amp;"'];"</f>
        <v>$P3 = $_REQUEST['P3'];</v>
      </c>
      <c r="D200" s="1" t="str">
        <f aca="false">C200</f>
        <v>$P3 = $_REQUEST['P3'];</v>
      </c>
      <c r="E200" s="1" t="str">
        <f aca="false">"`"&amp;A200&amp;"` "&amp;B200&amp;" NOT NULL, "</f>
        <v>`P3` text NOT NULL, </v>
      </c>
    </row>
    <row r="201" customFormat="false" ht="12.8" hidden="false" customHeight="false" outlineLevel="0" collapsed="false">
      <c r="A201" s="1" t="s">
        <v>218</v>
      </c>
      <c r="B201" s="1" t="s">
        <v>46</v>
      </c>
      <c r="C201" s="1" t="str">
        <f aca="false">"$"&amp;A201&amp;" = $_REQUEST['"&amp;A201&amp;"'];"</f>
        <v>$P31 = $_REQUEST['P31'];</v>
      </c>
      <c r="D201" s="1" t="str">
        <f aca="false">C201</f>
        <v>$P31 = $_REQUEST['P31'];</v>
      </c>
      <c r="E201" s="1" t="str">
        <f aca="false">"`"&amp;A201&amp;"` "&amp;B201&amp;" NOT NULL, "</f>
        <v>`P31` text NOT NULL, </v>
      </c>
    </row>
    <row r="202" customFormat="false" ht="12.8" hidden="false" customHeight="false" outlineLevel="0" collapsed="false">
      <c r="A202" s="1" t="s">
        <v>219</v>
      </c>
      <c r="B202" s="1" t="s">
        <v>46</v>
      </c>
      <c r="C202" s="1" t="str">
        <f aca="false">"$"&amp;A202&amp;" = $_REQUEST['"&amp;A202&amp;"'];"</f>
        <v>$P32 = $_REQUEST['P32'];</v>
      </c>
      <c r="D202" s="1" t="str">
        <f aca="false">C202</f>
        <v>$P32 = $_REQUEST['P32'];</v>
      </c>
      <c r="E202" s="1" t="str">
        <f aca="false">"`"&amp;A202&amp;"` "&amp;B202&amp;" NOT NULL, "</f>
        <v>`P32` text NOT NULL, </v>
      </c>
    </row>
    <row r="203" customFormat="false" ht="12.8" hidden="false" customHeight="false" outlineLevel="0" collapsed="false">
      <c r="A203" s="1" t="s">
        <v>220</v>
      </c>
      <c r="B203" s="1" t="s">
        <v>46</v>
      </c>
      <c r="C203" s="1" t="str">
        <f aca="false">"$"&amp;A203&amp;" = $_REQUEST['"&amp;A203&amp;"'];"</f>
        <v>$P4 = $_REQUEST['P4'];</v>
      </c>
      <c r="D203" s="1" t="str">
        <f aca="false">C203</f>
        <v>$P4 = $_REQUEST['P4'];</v>
      </c>
      <c r="E203" s="1" t="str">
        <f aca="false">"`"&amp;A203&amp;"` "&amp;B203&amp;" NOT NULL, "</f>
        <v>`P4` text NOT NULL, </v>
      </c>
    </row>
    <row r="204" customFormat="false" ht="12.8" hidden="false" customHeight="false" outlineLevel="0" collapsed="false">
      <c r="A204" s="1" t="s">
        <v>221</v>
      </c>
      <c r="B204" s="1" t="s">
        <v>46</v>
      </c>
      <c r="C204" s="1" t="str">
        <f aca="false">"$"&amp;A204&amp;" = $_REQUEST['"&amp;A204&amp;"'];"</f>
        <v>$P5 = $_REQUEST['P5'];</v>
      </c>
      <c r="D204" s="1" t="str">
        <f aca="false">C204</f>
        <v>$P5 = $_REQUEST['P5'];</v>
      </c>
      <c r="E204" s="1" t="str">
        <f aca="false">"`"&amp;A204&amp;"` "&amp;B204&amp;" NOT NULL, "</f>
        <v>`P5` text NOT NULL, </v>
      </c>
    </row>
    <row r="205" customFormat="false" ht="12.8" hidden="false" customHeight="false" outlineLevel="0" collapsed="false">
      <c r="A205" s="1" t="s">
        <v>222</v>
      </c>
      <c r="B205" s="1" t="s">
        <v>46</v>
      </c>
      <c r="C205" s="1" t="str">
        <f aca="false">"$"&amp;A205&amp;" = $_REQUEST['"&amp;A205&amp;"'];"</f>
        <v>$Q1 = $_REQUEST['Q1'];</v>
      </c>
      <c r="D205" s="1" t="str">
        <f aca="false">C205</f>
        <v>$Q1 = $_REQUEST['Q1'];</v>
      </c>
      <c r="E205" s="1" t="str">
        <f aca="false">"`"&amp;A205&amp;"` "&amp;B205&amp;" NOT NULL, "</f>
        <v>`Q1` text NOT NULL, </v>
      </c>
    </row>
    <row r="206" customFormat="false" ht="12.8" hidden="false" customHeight="false" outlineLevel="0" collapsed="false">
      <c r="A206" s="1" t="s">
        <v>223</v>
      </c>
      <c r="B206" s="1" t="s">
        <v>46</v>
      </c>
      <c r="C206" s="1" t="str">
        <f aca="false">"$"&amp;A206&amp;" = $_REQUEST['"&amp;A206&amp;"'];"</f>
        <v>$Q2 = $_REQUEST['Q2'];</v>
      </c>
      <c r="D206" s="1" t="str">
        <f aca="false">C206</f>
        <v>$Q2 = $_REQUEST['Q2'];</v>
      </c>
      <c r="E206" s="1" t="str">
        <f aca="false">"`"&amp;A206&amp;"` "&amp;B206&amp;" NOT NULL, "</f>
        <v>`Q2` text NOT NULL, </v>
      </c>
    </row>
    <row r="207" customFormat="false" ht="12.8" hidden="false" customHeight="false" outlineLevel="0" collapsed="false">
      <c r="A207" s="1" t="s">
        <v>224</v>
      </c>
      <c r="B207" s="1" t="s">
        <v>46</v>
      </c>
      <c r="C207" s="1" t="str">
        <f aca="false">"$"&amp;A207&amp;" = $_REQUEST['"&amp;A207&amp;"'];"</f>
        <v>$Q3 = $_REQUEST['Q3'];</v>
      </c>
      <c r="D207" s="1" t="str">
        <f aca="false">C207</f>
        <v>$Q3 = $_REQUEST['Q3'];</v>
      </c>
      <c r="E207" s="1" t="str">
        <f aca="false">"`"&amp;A207&amp;"` "&amp;B207&amp;" NOT NULL, "</f>
        <v>`Q3` text NOT NULL, </v>
      </c>
    </row>
    <row r="208" customFormat="false" ht="12.8" hidden="false" customHeight="false" outlineLevel="0" collapsed="false">
      <c r="A208" s="1" t="s">
        <v>225</v>
      </c>
      <c r="B208" s="1" t="s">
        <v>46</v>
      </c>
      <c r="C208" s="1" t="str">
        <f aca="false">"$"&amp;A208&amp;" = $_REQUEST['"&amp;A208&amp;"'];"</f>
        <v>$Q31 = $_REQUEST['Q31'];</v>
      </c>
      <c r="D208" s="1" t="str">
        <f aca="false">C208</f>
        <v>$Q31 = $_REQUEST['Q31'];</v>
      </c>
      <c r="E208" s="1" t="str">
        <f aca="false">"`"&amp;A208&amp;"` "&amp;B208&amp;" NOT NULL, "</f>
        <v>`Q31` text NOT NULL, </v>
      </c>
    </row>
    <row r="209" customFormat="false" ht="12.8" hidden="false" customHeight="false" outlineLevel="0" collapsed="false">
      <c r="A209" s="1" t="s">
        <v>226</v>
      </c>
      <c r="B209" s="1" t="s">
        <v>46</v>
      </c>
      <c r="C209" s="1" t="str">
        <f aca="false">"$"&amp;A209&amp;" = $_REQUEST['"&amp;A209&amp;"'];"</f>
        <v>$Q32 = $_REQUEST['Q32'];</v>
      </c>
      <c r="D209" s="1" t="str">
        <f aca="false">C209</f>
        <v>$Q32 = $_REQUEST['Q32'];</v>
      </c>
      <c r="E209" s="1" t="str">
        <f aca="false">"`"&amp;A209&amp;"` "&amp;B209&amp;" NOT NULL, "</f>
        <v>`Q32` text NOT NULL, </v>
      </c>
    </row>
    <row r="210" customFormat="false" ht="12.8" hidden="false" customHeight="false" outlineLevel="0" collapsed="false">
      <c r="A210" s="1" t="s">
        <v>227</v>
      </c>
      <c r="B210" s="1" t="s">
        <v>46</v>
      </c>
      <c r="C210" s="1" t="str">
        <f aca="false">"$"&amp;A210&amp;" = $_REQUEST['"&amp;A210&amp;"'];"</f>
        <v>$Q4 = $_REQUEST['Q4'];</v>
      </c>
      <c r="D210" s="1" t="str">
        <f aca="false">C210</f>
        <v>$Q4 = $_REQUEST['Q4'];</v>
      </c>
      <c r="E210" s="1" t="str">
        <f aca="false">"`"&amp;A210&amp;"` "&amp;B210&amp;" NOT NULL, "</f>
        <v>`Q4` text NOT NULL, </v>
      </c>
    </row>
    <row r="211" customFormat="false" ht="12.8" hidden="false" customHeight="false" outlineLevel="0" collapsed="false">
      <c r="A211" s="1" t="s">
        <v>228</v>
      </c>
      <c r="B211" s="1" t="s">
        <v>46</v>
      </c>
      <c r="C211" s="1" t="str">
        <f aca="false">"$"&amp;A211&amp;" = $_REQUEST['"&amp;A211&amp;"'];"</f>
        <v>$Q5 = $_REQUEST['Q5'];</v>
      </c>
      <c r="D211" s="1" t="str">
        <f aca="false">C211</f>
        <v>$Q5 = $_REQUEST['Q5'];</v>
      </c>
      <c r="E211" s="1" t="str">
        <f aca="false">"`"&amp;A211&amp;"` "&amp;B211&amp;" NOT NULL, "</f>
        <v>`Q5` text NOT NULL, </v>
      </c>
    </row>
    <row r="212" customFormat="false" ht="12.8" hidden="false" customHeight="false" outlineLevel="0" collapsed="false">
      <c r="A212" s="1" t="s">
        <v>229</v>
      </c>
      <c r="B212" s="1" t="s">
        <v>46</v>
      </c>
      <c r="C212" s="1" t="str">
        <f aca="false">"$"&amp;A212&amp;" = $_REQUEST['"&amp;A212&amp;"'];"</f>
        <v>$R1 = $_REQUEST['R1'];</v>
      </c>
      <c r="D212" s="1" t="str">
        <f aca="false">C212</f>
        <v>$R1 = $_REQUEST['R1'];</v>
      </c>
      <c r="E212" s="1" t="str">
        <f aca="false">"`"&amp;A212&amp;"` "&amp;B212&amp;" NOT NULL, "</f>
        <v>`R1` text NOT NULL, </v>
      </c>
    </row>
    <row r="213" customFormat="false" ht="12.8" hidden="false" customHeight="false" outlineLevel="0" collapsed="false">
      <c r="A213" s="1" t="s">
        <v>230</v>
      </c>
      <c r="B213" s="1" t="s">
        <v>46</v>
      </c>
      <c r="C213" s="1" t="str">
        <f aca="false">"$"&amp;A213&amp;" = $_REQUEST['"&amp;A213&amp;"'];"</f>
        <v>$R2 = $_REQUEST['R2'];</v>
      </c>
      <c r="D213" s="1" t="str">
        <f aca="false">C213</f>
        <v>$R2 = $_REQUEST['R2'];</v>
      </c>
      <c r="E213" s="1" t="str">
        <f aca="false">"`"&amp;A213&amp;"` "&amp;B213&amp;" NOT NULL, "</f>
        <v>`R2` text NOT NULL, </v>
      </c>
    </row>
    <row r="214" customFormat="false" ht="12.8" hidden="false" customHeight="false" outlineLevel="0" collapsed="false">
      <c r="A214" s="1" t="s">
        <v>231</v>
      </c>
      <c r="B214" s="1" t="s">
        <v>46</v>
      </c>
      <c r="C214" s="1" t="str">
        <f aca="false">"$"&amp;A214&amp;" = $_REQUEST['"&amp;A214&amp;"'];"</f>
        <v>$R3 = $_REQUEST['R3'];</v>
      </c>
      <c r="D214" s="1" t="str">
        <f aca="false">C214</f>
        <v>$R3 = $_REQUEST['R3'];</v>
      </c>
      <c r="E214" s="1" t="str">
        <f aca="false">"`"&amp;A214&amp;"` "&amp;B214&amp;" NOT NULL, "</f>
        <v>`R3` text NOT NULL, </v>
      </c>
    </row>
    <row r="215" customFormat="false" ht="12.8" hidden="false" customHeight="false" outlineLevel="0" collapsed="false">
      <c r="A215" s="1" t="s">
        <v>232</v>
      </c>
      <c r="B215" s="1" t="s">
        <v>46</v>
      </c>
      <c r="C215" s="1" t="str">
        <f aca="false">"$"&amp;A215&amp;" = $_REQUEST['"&amp;A215&amp;"'];"</f>
        <v>$R31 = $_REQUEST['R31'];</v>
      </c>
      <c r="D215" s="1" t="str">
        <f aca="false">C215</f>
        <v>$R31 = $_REQUEST['R31'];</v>
      </c>
      <c r="E215" s="1" t="str">
        <f aca="false">"`"&amp;A215&amp;"` "&amp;B215&amp;" NOT NULL, "</f>
        <v>`R31` text NOT NULL, </v>
      </c>
    </row>
    <row r="216" customFormat="false" ht="12.8" hidden="false" customHeight="false" outlineLevel="0" collapsed="false">
      <c r="A216" s="1" t="s">
        <v>233</v>
      </c>
      <c r="B216" s="1" t="s">
        <v>46</v>
      </c>
      <c r="C216" s="1" t="str">
        <f aca="false">"$"&amp;A216&amp;" = $_REQUEST['"&amp;A216&amp;"'];"</f>
        <v>$R32 = $_REQUEST['R32'];</v>
      </c>
      <c r="D216" s="1" t="str">
        <f aca="false">C216</f>
        <v>$R32 = $_REQUEST['R32'];</v>
      </c>
      <c r="E216" s="1" t="str">
        <f aca="false">"`"&amp;A216&amp;"` "&amp;B216&amp;" NOT NULL, "</f>
        <v>`R32` text NOT NULL, </v>
      </c>
    </row>
    <row r="217" customFormat="false" ht="12.8" hidden="false" customHeight="false" outlineLevel="0" collapsed="false">
      <c r="A217" s="1" t="s">
        <v>234</v>
      </c>
      <c r="B217" s="1" t="s">
        <v>46</v>
      </c>
      <c r="C217" s="1" t="str">
        <f aca="false">"$"&amp;A217&amp;" = $_REQUEST['"&amp;A217&amp;"'];"</f>
        <v>$R4 = $_REQUEST['R4'];</v>
      </c>
      <c r="D217" s="1" t="str">
        <f aca="false">C217</f>
        <v>$R4 = $_REQUEST['R4'];</v>
      </c>
      <c r="E217" s="1" t="str">
        <f aca="false">"`"&amp;A217&amp;"` "&amp;B217&amp;" NOT NULL, "</f>
        <v>`R4` text NOT NULL, </v>
      </c>
    </row>
    <row r="218" customFormat="false" ht="12.8" hidden="false" customHeight="false" outlineLevel="0" collapsed="false">
      <c r="A218" s="1" t="s">
        <v>235</v>
      </c>
      <c r="B218" s="1" t="s">
        <v>46</v>
      </c>
      <c r="C218" s="1" t="str">
        <f aca="false">"$"&amp;A218&amp;" = $_REQUEST['"&amp;A218&amp;"'];"</f>
        <v>$R5 = $_REQUEST['R5'];</v>
      </c>
      <c r="D218" s="1" t="str">
        <f aca="false">C218</f>
        <v>$R5 = $_REQUEST['R5'];</v>
      </c>
      <c r="E218" s="1" t="str">
        <f aca="false">"`"&amp;A218&amp;"` "&amp;B218&amp;" NOT NULL, "</f>
        <v>`R5` text NOT NULL, </v>
      </c>
    </row>
    <row r="219" customFormat="false" ht="12.8" hidden="false" customHeight="false" outlineLevel="0" collapsed="false">
      <c r="A219" s="1" t="s">
        <v>236</v>
      </c>
      <c r="B219" s="1" t="s">
        <v>46</v>
      </c>
      <c r="C219" s="1" t="str">
        <f aca="false">"$"&amp;A219&amp;" = $_REQUEST['"&amp;A219&amp;"'];"</f>
        <v>$S1 = $_REQUEST['S1'];</v>
      </c>
      <c r="D219" s="1" t="str">
        <f aca="false">C219</f>
        <v>$S1 = $_REQUEST['S1'];</v>
      </c>
      <c r="E219" s="1" t="str">
        <f aca="false">"`"&amp;A219&amp;"` "&amp;B219&amp;" NOT NULL, "</f>
        <v>`S1` text NOT NULL, </v>
      </c>
    </row>
    <row r="220" customFormat="false" ht="12.8" hidden="false" customHeight="false" outlineLevel="0" collapsed="false">
      <c r="A220" s="1" t="s">
        <v>237</v>
      </c>
      <c r="B220" s="1" t="s">
        <v>46</v>
      </c>
      <c r="C220" s="1" t="str">
        <f aca="false">"$"&amp;A220&amp;" = $_REQUEST['"&amp;A220&amp;"'];"</f>
        <v>$S2 = $_REQUEST['S2'];</v>
      </c>
      <c r="D220" s="1" t="str">
        <f aca="false">C220</f>
        <v>$S2 = $_REQUEST['S2'];</v>
      </c>
      <c r="E220" s="1" t="str">
        <f aca="false">"`"&amp;A220&amp;"` "&amp;B220&amp;" NOT NULL, "</f>
        <v>`S2` text NOT NULL, </v>
      </c>
    </row>
    <row r="221" customFormat="false" ht="12.8" hidden="false" customHeight="false" outlineLevel="0" collapsed="false">
      <c r="A221" s="1" t="s">
        <v>238</v>
      </c>
      <c r="B221" s="1" t="s">
        <v>46</v>
      </c>
      <c r="C221" s="1" t="str">
        <f aca="false">"$"&amp;A221&amp;" = $_REQUEST['"&amp;A221&amp;"'];"</f>
        <v>$S3 = $_REQUEST['S3'];</v>
      </c>
      <c r="D221" s="1" t="str">
        <f aca="false">C221</f>
        <v>$S3 = $_REQUEST['S3'];</v>
      </c>
      <c r="E221" s="1" t="str">
        <f aca="false">"`"&amp;A221&amp;"` "&amp;B221&amp;" NOT NULL, "</f>
        <v>`S3` text NOT NULL, </v>
      </c>
    </row>
    <row r="222" customFormat="false" ht="12.8" hidden="false" customHeight="false" outlineLevel="0" collapsed="false">
      <c r="A222" s="1" t="s">
        <v>239</v>
      </c>
      <c r="B222" s="1" t="s">
        <v>46</v>
      </c>
      <c r="C222" s="1" t="str">
        <f aca="false">"$"&amp;A222&amp;" = $_REQUEST['"&amp;A222&amp;"'];"</f>
        <v>$S31 = $_REQUEST['S31'];</v>
      </c>
      <c r="D222" s="1" t="str">
        <f aca="false">C222</f>
        <v>$S31 = $_REQUEST['S31'];</v>
      </c>
      <c r="E222" s="1" t="str">
        <f aca="false">"`"&amp;A222&amp;"` "&amp;B222&amp;" NOT NULL, "</f>
        <v>`S31` text NOT NULL, </v>
      </c>
    </row>
    <row r="223" customFormat="false" ht="12.8" hidden="false" customHeight="false" outlineLevel="0" collapsed="false">
      <c r="A223" s="1" t="s">
        <v>240</v>
      </c>
      <c r="B223" s="1" t="s">
        <v>46</v>
      </c>
      <c r="C223" s="1" t="str">
        <f aca="false">"$"&amp;A223&amp;" = $_REQUEST['"&amp;A223&amp;"'];"</f>
        <v>$S32 = $_REQUEST['S32'];</v>
      </c>
      <c r="D223" s="1" t="str">
        <f aca="false">C223</f>
        <v>$S32 = $_REQUEST['S32'];</v>
      </c>
      <c r="E223" s="1" t="str">
        <f aca="false">"`"&amp;A223&amp;"` "&amp;B223&amp;" NOT NULL, "</f>
        <v>`S32` text NOT NULL, </v>
      </c>
    </row>
    <row r="224" customFormat="false" ht="12.8" hidden="false" customHeight="false" outlineLevel="0" collapsed="false">
      <c r="A224" s="1" t="s">
        <v>241</v>
      </c>
      <c r="B224" s="1" t="s">
        <v>46</v>
      </c>
      <c r="C224" s="1" t="str">
        <f aca="false">"$"&amp;A224&amp;" = $_REQUEST['"&amp;A224&amp;"'];"</f>
        <v>$S4 = $_REQUEST['S4'];</v>
      </c>
      <c r="D224" s="1" t="str">
        <f aca="false">C224</f>
        <v>$S4 = $_REQUEST['S4'];</v>
      </c>
      <c r="E224" s="1" t="str">
        <f aca="false">"`"&amp;A224&amp;"` "&amp;B224&amp;" NOT NULL, "</f>
        <v>`S4` text NOT NULL, </v>
      </c>
    </row>
    <row r="225" customFormat="false" ht="12.8" hidden="false" customHeight="false" outlineLevel="0" collapsed="false">
      <c r="A225" s="1" t="s">
        <v>242</v>
      </c>
      <c r="B225" s="1" t="s">
        <v>46</v>
      </c>
      <c r="C225" s="1" t="str">
        <f aca="false">"$"&amp;A225&amp;" = $_REQUEST['"&amp;A225&amp;"'];"</f>
        <v>$S5 = $_REQUEST['S5'];</v>
      </c>
      <c r="D225" s="1" t="str">
        <f aca="false">C225</f>
        <v>$S5 = $_REQUEST['S5'];</v>
      </c>
      <c r="E225" s="1" t="str">
        <f aca="false">"`"&amp;A225&amp;"` "&amp;B225&amp;" NOT NULL, "</f>
        <v>`S5` text NOT NULL, </v>
      </c>
    </row>
    <row r="226" customFormat="false" ht="12.8" hidden="false" customHeight="false" outlineLevel="0" collapsed="false">
      <c r="A226" s="1" t="s">
        <v>243</v>
      </c>
      <c r="B226" s="1" t="s">
        <v>46</v>
      </c>
      <c r="C226" s="1" t="str">
        <f aca="false">"$"&amp;A226&amp;" = $_REQUEST['"&amp;A226&amp;"'];"</f>
        <v>$T1 = $_REQUEST['T1'];</v>
      </c>
      <c r="D226" s="1" t="str">
        <f aca="false">C226</f>
        <v>$T1 = $_REQUEST['T1'];</v>
      </c>
      <c r="E226" s="1" t="str">
        <f aca="false">"`"&amp;A226&amp;"` "&amp;B226&amp;" NOT NULL, "</f>
        <v>`T1` text NOT NULL, </v>
      </c>
    </row>
    <row r="227" customFormat="false" ht="12.8" hidden="false" customHeight="false" outlineLevel="0" collapsed="false">
      <c r="A227" s="1" t="s">
        <v>244</v>
      </c>
      <c r="B227" s="1" t="s">
        <v>46</v>
      </c>
      <c r="C227" s="1" t="str">
        <f aca="false">"$"&amp;A227&amp;" = $_REQUEST['"&amp;A227&amp;"'];"</f>
        <v>$T2 = $_REQUEST['T2'];</v>
      </c>
      <c r="D227" s="1" t="str">
        <f aca="false">C227</f>
        <v>$T2 = $_REQUEST['T2'];</v>
      </c>
      <c r="E227" s="1" t="str">
        <f aca="false">"`"&amp;A227&amp;"` "&amp;B227&amp;" NOT NULL, "</f>
        <v>`T2` text NOT NULL, </v>
      </c>
    </row>
    <row r="228" customFormat="false" ht="12.8" hidden="false" customHeight="false" outlineLevel="0" collapsed="false">
      <c r="A228" s="1" t="s">
        <v>245</v>
      </c>
      <c r="B228" s="1" t="s">
        <v>46</v>
      </c>
      <c r="C228" s="1" t="str">
        <f aca="false">"$"&amp;A228&amp;" = $_REQUEST['"&amp;A228&amp;"'];"</f>
        <v>$T3 = $_REQUEST['T3'];</v>
      </c>
      <c r="D228" s="1" t="str">
        <f aca="false">C228</f>
        <v>$T3 = $_REQUEST['T3'];</v>
      </c>
      <c r="E228" s="1" t="str">
        <f aca="false">"`"&amp;A228&amp;"` "&amp;B228&amp;" NOT NULL, "</f>
        <v>`T3` text NOT NULL, </v>
      </c>
    </row>
    <row r="229" customFormat="false" ht="12.8" hidden="false" customHeight="false" outlineLevel="0" collapsed="false">
      <c r="A229" s="1" t="s">
        <v>246</v>
      </c>
      <c r="B229" s="1" t="s">
        <v>46</v>
      </c>
      <c r="C229" s="1" t="str">
        <f aca="false">"$"&amp;A229&amp;" = $_REQUEST['"&amp;A229&amp;"'];"</f>
        <v>$T4 = $_REQUEST['T4'];</v>
      </c>
      <c r="D229" s="1" t="str">
        <f aca="false">C229</f>
        <v>$T4 = $_REQUEST['T4'];</v>
      </c>
      <c r="E229" s="1" t="str">
        <f aca="false">"`"&amp;A229&amp;"` "&amp;B229&amp;" NOT NULL, "</f>
        <v>`T4` text NOT NULL, </v>
      </c>
    </row>
    <row r="230" customFormat="false" ht="12.8" hidden="false" customHeight="false" outlineLevel="0" collapsed="false">
      <c r="A230" s="1" t="s">
        <v>247</v>
      </c>
      <c r="B230" s="1" t="s">
        <v>46</v>
      </c>
      <c r="C230" s="1" t="str">
        <f aca="false">"$"&amp;A230&amp;" = $_REQUEST['"&amp;A230&amp;"'];"</f>
        <v>$T5 = $_REQUEST['T5'];</v>
      </c>
      <c r="D230" s="1" t="str">
        <f aca="false">C230</f>
        <v>$T5 = $_REQUEST['T5'];</v>
      </c>
      <c r="E230" s="1" t="str">
        <f aca="false">"`"&amp;A230&amp;"` "&amp;B230&amp;" NOT NULL, "</f>
        <v>`T5` text NOT NULL, </v>
      </c>
    </row>
    <row r="231" customFormat="false" ht="12.8" hidden="false" customHeight="false" outlineLevel="0" collapsed="false">
      <c r="A231" s="1" t="s">
        <v>248</v>
      </c>
      <c r="B231" s="1" t="s">
        <v>46</v>
      </c>
      <c r="C231" s="1" t="str">
        <f aca="false">"$"&amp;A231&amp;" = $_REQUEST['"&amp;A231&amp;"'];"</f>
        <v>$U1 = $_REQUEST['U1'];</v>
      </c>
      <c r="D231" s="1" t="str">
        <f aca="false">C231</f>
        <v>$U1 = $_REQUEST['U1'];</v>
      </c>
      <c r="E231" s="1" t="str">
        <f aca="false">"`"&amp;A231&amp;"` "&amp;B231&amp;" NOT NULL, "</f>
        <v>`U1` text NOT NULL, </v>
      </c>
    </row>
    <row r="232" customFormat="false" ht="12.8" hidden="false" customHeight="false" outlineLevel="0" collapsed="false">
      <c r="A232" s="1" t="s">
        <v>249</v>
      </c>
      <c r="B232" s="1" t="s">
        <v>46</v>
      </c>
      <c r="C232" s="1" t="str">
        <f aca="false">"$"&amp;A232&amp;" = $_REQUEST['"&amp;A232&amp;"'];"</f>
        <v>$U2 = $_REQUEST['U2'];</v>
      </c>
      <c r="D232" s="1" t="str">
        <f aca="false">C232</f>
        <v>$U2 = $_REQUEST['U2'];</v>
      </c>
      <c r="E232" s="1" t="str">
        <f aca="false">"`"&amp;A232&amp;"` "&amp;B232&amp;" NOT NULL, "</f>
        <v>`U2` text NOT NULL, </v>
      </c>
    </row>
    <row r="233" customFormat="false" ht="12.8" hidden="false" customHeight="false" outlineLevel="0" collapsed="false">
      <c r="A233" s="1" t="s">
        <v>250</v>
      </c>
      <c r="B233" s="1" t="s">
        <v>46</v>
      </c>
      <c r="C233" s="1" t="str">
        <f aca="false">"$"&amp;A233&amp;" = $_REQUEST['"&amp;A233&amp;"'];"</f>
        <v>$U3 = $_REQUEST['U3'];</v>
      </c>
      <c r="D233" s="1" t="str">
        <f aca="false">C233</f>
        <v>$U3 = $_REQUEST['U3'];</v>
      </c>
      <c r="E233" s="1" t="str">
        <f aca="false">"`"&amp;A233&amp;"` "&amp;B233&amp;" NOT NULL, "</f>
        <v>`U3` text NOT NULL, </v>
      </c>
    </row>
    <row r="234" customFormat="false" ht="12.8" hidden="false" customHeight="false" outlineLevel="0" collapsed="false">
      <c r="A234" s="1" t="s">
        <v>251</v>
      </c>
      <c r="B234" s="1" t="s">
        <v>46</v>
      </c>
      <c r="C234" s="1" t="str">
        <f aca="false">"$"&amp;A234&amp;" = $_REQUEST['"&amp;A234&amp;"'];"</f>
        <v>$U4 = $_REQUEST['U4'];</v>
      </c>
      <c r="D234" s="1" t="str">
        <f aca="false">C234</f>
        <v>$U4 = $_REQUEST['U4'];</v>
      </c>
      <c r="E234" s="1" t="str">
        <f aca="false">"`"&amp;A234&amp;"` "&amp;B234&amp;" NOT NULL, "</f>
        <v>`U4` text NOT NULL, </v>
      </c>
    </row>
    <row r="235" customFormat="false" ht="12.8" hidden="false" customHeight="false" outlineLevel="0" collapsed="false">
      <c r="A235" s="1" t="s">
        <v>252</v>
      </c>
      <c r="B235" s="1" t="s">
        <v>46</v>
      </c>
      <c r="C235" s="1" t="str">
        <f aca="false">"$"&amp;A235&amp;" = $_REQUEST['"&amp;A235&amp;"'];"</f>
        <v>$U5 = $_REQUEST['U5'];</v>
      </c>
      <c r="D235" s="1" t="str">
        <f aca="false">C235</f>
        <v>$U5 = $_REQUEST['U5'];</v>
      </c>
      <c r="E235" s="1" t="str">
        <f aca="false">"`"&amp;A235&amp;"` "&amp;B235&amp;" NOT NULL, "</f>
        <v>`U5` text NOT NULL, </v>
      </c>
    </row>
    <row r="236" customFormat="false" ht="12.8" hidden="false" customHeight="false" outlineLevel="0" collapsed="false">
      <c r="A236" s="1" t="s">
        <v>253</v>
      </c>
      <c r="B236" s="1" t="s">
        <v>46</v>
      </c>
      <c r="C236" s="1" t="str">
        <f aca="false">"$"&amp;A236&amp;" = $_REQUEST['"&amp;A236&amp;"'];"</f>
        <v>$V1 = $_REQUEST['V1'];</v>
      </c>
      <c r="D236" s="1" t="str">
        <f aca="false">C236</f>
        <v>$V1 = $_REQUEST['V1'];</v>
      </c>
      <c r="E236" s="1" t="str">
        <f aca="false">"`"&amp;A236&amp;"` "&amp;B236&amp;" NOT NULL, "</f>
        <v>`V1` text NOT NULL, </v>
      </c>
    </row>
    <row r="237" customFormat="false" ht="12.8" hidden="false" customHeight="false" outlineLevel="0" collapsed="false">
      <c r="A237" s="1" t="s">
        <v>254</v>
      </c>
      <c r="B237" s="1" t="s">
        <v>46</v>
      </c>
      <c r="C237" s="1" t="str">
        <f aca="false">"$"&amp;A237&amp;" = $_REQUEST['"&amp;A237&amp;"'];"</f>
        <v>$V2 = $_REQUEST['V2'];</v>
      </c>
      <c r="D237" s="1" t="str">
        <f aca="false">C237</f>
        <v>$V2 = $_REQUEST['V2'];</v>
      </c>
      <c r="E237" s="1" t="str">
        <f aca="false">"`"&amp;A237&amp;"` "&amp;B237&amp;" NOT NULL, "</f>
        <v>`V2` text NOT NULL, </v>
      </c>
    </row>
    <row r="238" customFormat="false" ht="12.8" hidden="false" customHeight="false" outlineLevel="0" collapsed="false">
      <c r="A238" s="1" t="s">
        <v>255</v>
      </c>
      <c r="B238" s="1" t="s">
        <v>46</v>
      </c>
      <c r="C238" s="1" t="str">
        <f aca="false">"$"&amp;A238&amp;" = $_REQUEST['"&amp;A238&amp;"'];"</f>
        <v>$V3 = $_REQUEST['V3'];</v>
      </c>
      <c r="D238" s="1" t="str">
        <f aca="false">C238</f>
        <v>$V3 = $_REQUEST['V3'];</v>
      </c>
      <c r="E238" s="1" t="str">
        <f aca="false">"`"&amp;A238&amp;"` "&amp;B238&amp;" NOT NULL, "</f>
        <v>`V3` text NOT NULL, </v>
      </c>
    </row>
    <row r="239" customFormat="false" ht="12.8" hidden="false" customHeight="false" outlineLevel="0" collapsed="false">
      <c r="A239" s="1" t="s">
        <v>256</v>
      </c>
      <c r="B239" s="1" t="s">
        <v>46</v>
      </c>
      <c r="C239" s="1" t="str">
        <f aca="false">"$"&amp;A239&amp;" = $_REQUEST['"&amp;A239&amp;"'];"</f>
        <v>$V4 = $_REQUEST['V4'];</v>
      </c>
      <c r="D239" s="1" t="str">
        <f aca="false">C239</f>
        <v>$V4 = $_REQUEST['V4'];</v>
      </c>
      <c r="E239" s="1" t="str">
        <f aca="false">"`"&amp;A239&amp;"` "&amp;B239&amp;" NOT NULL, "</f>
        <v>`V4` text NOT NULL, </v>
      </c>
    </row>
    <row r="240" customFormat="false" ht="12.8" hidden="false" customHeight="false" outlineLevel="0" collapsed="false">
      <c r="A240" s="1" t="s">
        <v>257</v>
      </c>
      <c r="B240" s="1" t="s">
        <v>46</v>
      </c>
      <c r="C240" s="1" t="str">
        <f aca="false">"$"&amp;A240&amp;" = $_REQUEST['"&amp;A240&amp;"'];"</f>
        <v>$V5 = $_REQUEST['V5'];</v>
      </c>
      <c r="D240" s="1" t="str">
        <f aca="false">C240</f>
        <v>$V5 = $_REQUEST['V5'];</v>
      </c>
      <c r="E240" s="1" t="str">
        <f aca="false">"`"&amp;A240&amp;"` "&amp;B240&amp;" NOT NULL, "</f>
        <v>`V5` text NOT NULL, </v>
      </c>
    </row>
    <row r="241" customFormat="false" ht="12.8" hidden="false" customHeight="false" outlineLevel="0" collapsed="false">
      <c r="A241" s="1" t="s">
        <v>258</v>
      </c>
      <c r="B241" s="1" t="s">
        <v>46</v>
      </c>
      <c r="C241" s="1" t="str">
        <f aca="false">"$"&amp;A241&amp;" = $_REQUEST['"&amp;A241&amp;"'];"</f>
        <v>$tiempo_reposo = $_REQUEST['tiempo_reposo'];</v>
      </c>
      <c r="D241" s="1" t="str">
        <f aca="false">C241</f>
        <v>$tiempo_reposo = $_REQUEST['tiempo_reposo'];</v>
      </c>
      <c r="E241" s="1" t="str">
        <f aca="false">"`"&amp;A241&amp;"` "&amp;B241&amp;" NOT NULL, "</f>
        <v>`tiempo_reposo` text NOT NULL, </v>
      </c>
    </row>
    <row r="242" customFormat="false" ht="12.8" hidden="false" customHeight="false" outlineLevel="0" collapsed="false">
      <c r="A242" s="1" t="s">
        <v>259</v>
      </c>
      <c r="B242" s="1" t="s">
        <v>46</v>
      </c>
      <c r="C242" s="1" t="str">
        <f aca="false">"$"&amp;A242&amp;" = $_REQUEST['"&amp;A242&amp;"'];"</f>
        <v>$tanque_drenaje2 = $_REQUEST['tanque_drenaje2'];</v>
      </c>
      <c r="D242" s="1" t="str">
        <f aca="false">C242</f>
        <v>$tanque_drenaje2 = $_REQUEST['tanque_drenaje2'];</v>
      </c>
      <c r="E242" s="1" t="str">
        <f aca="false">"`"&amp;A242&amp;"` "&amp;B242&amp;" NOT NULL, "</f>
        <v>`tanque_drenaje2` text NOT NULL, </v>
      </c>
    </row>
    <row r="243" customFormat="false" ht="12.8" hidden="false" customHeight="false" outlineLevel="0" collapsed="false">
      <c r="A243" s="1" t="s">
        <v>260</v>
      </c>
      <c r="B243" s="1" t="s">
        <v>46</v>
      </c>
      <c r="C243" s="1" t="str">
        <f aca="false">"$"&amp;A243&amp;" = $_REQUEST['"&amp;A243&amp;"'];"</f>
        <v>$nivel21_mt = $_REQUEST['nivel21_mt'];</v>
      </c>
      <c r="D243" s="1" t="str">
        <f aca="false">C243</f>
        <v>$nivel21_mt = $_REQUEST['nivel21_mt'];</v>
      </c>
      <c r="E243" s="1" t="str">
        <f aca="false">"`"&amp;A243&amp;"` "&amp;B243&amp;" NOT NULL, "</f>
        <v>`nivel21_mt` text NOT NULL, </v>
      </c>
    </row>
    <row r="244" customFormat="false" ht="12.8" hidden="false" customHeight="false" outlineLevel="0" collapsed="false">
      <c r="A244" s="1" t="s">
        <v>261</v>
      </c>
      <c r="B244" s="1" t="s">
        <v>46</v>
      </c>
      <c r="C244" s="1" t="str">
        <f aca="false">"$"&amp;A244&amp;" = $_REQUEST['"&amp;A244&amp;"'];"</f>
        <v>$nivel21_cm = $_REQUEST['nivel21_cm'];</v>
      </c>
      <c r="D244" s="1" t="str">
        <f aca="false">C244</f>
        <v>$nivel21_cm = $_REQUEST['nivel21_cm'];</v>
      </c>
      <c r="E244" s="1" t="str">
        <f aca="false">"`"&amp;A244&amp;"` "&amp;B244&amp;" NOT NULL, "</f>
        <v>`nivel21_cm` text NOT NULL, </v>
      </c>
    </row>
    <row r="245" customFormat="false" ht="12.8" hidden="false" customHeight="false" outlineLevel="0" collapsed="false">
      <c r="A245" s="1" t="s">
        <v>262</v>
      </c>
      <c r="B245" s="1" t="s">
        <v>46</v>
      </c>
      <c r="C245" s="1" t="str">
        <f aca="false">"$"&amp;A245&amp;" = $_REQUEST['"&amp;A245&amp;"'];"</f>
        <v>$nivel21_mm = $_REQUEST['nivel21_mm'];</v>
      </c>
      <c r="D245" s="1" t="str">
        <f aca="false">C245</f>
        <v>$nivel21_mm = $_REQUEST['nivel21_mm'];</v>
      </c>
      <c r="E245" s="1" t="str">
        <f aca="false">"`"&amp;A245&amp;"` "&amp;B245&amp;" NOT NULL, "</f>
        <v>`nivel21_mm` text NOT NULL, </v>
      </c>
    </row>
    <row r="246" customFormat="false" ht="12.8" hidden="false" customHeight="false" outlineLevel="0" collapsed="false">
      <c r="A246" s="1" t="s">
        <v>263</v>
      </c>
      <c r="B246" s="1" t="s">
        <v>46</v>
      </c>
      <c r="C246" s="1" t="str">
        <f aca="false">"$"&amp;A246&amp;" = $_REQUEST['"&amp;A246&amp;"'];"</f>
        <v>$nivel22_mt = $_REQUEST['nivel22_mt'];</v>
      </c>
      <c r="D246" s="1" t="str">
        <f aca="false">C246</f>
        <v>$nivel22_mt = $_REQUEST['nivel22_mt'];</v>
      </c>
      <c r="E246" s="1" t="str">
        <f aca="false">"`"&amp;A246&amp;"` "&amp;B246&amp;" NOT NULL, "</f>
        <v>`nivel22_mt` text NOT NULL, </v>
      </c>
    </row>
    <row r="247" customFormat="false" ht="12.8" hidden="false" customHeight="false" outlineLevel="0" collapsed="false">
      <c r="A247" s="1" t="s">
        <v>264</v>
      </c>
      <c r="B247" s="1" t="s">
        <v>46</v>
      </c>
      <c r="C247" s="1" t="str">
        <f aca="false">"$"&amp;A247&amp;" = $_REQUEST['"&amp;A247&amp;"'];"</f>
        <v>$nivel22_cm = $_REQUEST['nivel22_cm'];</v>
      </c>
      <c r="D247" s="1" t="str">
        <f aca="false">C247</f>
        <v>$nivel22_cm = $_REQUEST['nivel22_cm'];</v>
      </c>
      <c r="E247" s="1" t="str">
        <f aca="false">"`"&amp;A247&amp;"` "&amp;B247&amp;" NOT NULL, "</f>
        <v>`nivel22_cm` text NOT NULL, </v>
      </c>
    </row>
    <row r="248" customFormat="false" ht="12.8" hidden="false" customHeight="false" outlineLevel="0" collapsed="false">
      <c r="A248" s="1" t="s">
        <v>265</v>
      </c>
      <c r="B248" s="1" t="s">
        <v>46</v>
      </c>
      <c r="C248" s="1" t="str">
        <f aca="false">"$"&amp;A248&amp;" = $_REQUEST['"&amp;A248&amp;"'];"</f>
        <v>$nivel22_mm = $_REQUEST['nivel22_mm'];</v>
      </c>
      <c r="D248" s="1" t="str">
        <f aca="false">C248</f>
        <v>$nivel22_mm = $_REQUEST['nivel22_mm'];</v>
      </c>
      <c r="E248" s="1" t="str">
        <f aca="false">"`"&amp;A248&amp;"` "&amp;B248&amp;" NOT NULL, "</f>
        <v>`nivel22_mm` text NOT NULL, </v>
      </c>
    </row>
    <row r="249" customFormat="false" ht="12.8" hidden="false" customHeight="false" outlineLevel="0" collapsed="false">
      <c r="A249" s="1" t="s">
        <v>266</v>
      </c>
      <c r="B249" s="1" t="s">
        <v>46</v>
      </c>
      <c r="C249" s="1" t="str">
        <f aca="false">"$"&amp;A249&amp;" = $_REQUEST['"&amp;A249&amp;"'];"</f>
        <v>$nivel23_mt = $_REQUEST['nivel23_mt'];</v>
      </c>
      <c r="D249" s="1" t="str">
        <f aca="false">C249</f>
        <v>$nivel23_mt = $_REQUEST['nivel23_mt'];</v>
      </c>
      <c r="E249" s="1" t="str">
        <f aca="false">"`"&amp;A249&amp;"` "&amp;B249&amp;" NOT NULL, "</f>
        <v>`nivel23_mt` text NOT NULL, </v>
      </c>
    </row>
    <row r="250" customFormat="false" ht="12.8" hidden="false" customHeight="false" outlineLevel="0" collapsed="false">
      <c r="A250" s="1" t="s">
        <v>267</v>
      </c>
      <c r="B250" s="1" t="s">
        <v>46</v>
      </c>
      <c r="C250" s="1" t="str">
        <f aca="false">"$"&amp;A250&amp;" = $_REQUEST['"&amp;A250&amp;"'];"</f>
        <v>$nivel23_cm = $_REQUEST['nivel23_cm'];</v>
      </c>
      <c r="D250" s="1" t="str">
        <f aca="false">C250</f>
        <v>$nivel23_cm = $_REQUEST['nivel23_cm'];</v>
      </c>
      <c r="E250" s="1" t="str">
        <f aca="false">"`"&amp;A250&amp;"` "&amp;B250&amp;" NOT NULL, "</f>
        <v>`nivel23_cm` text NOT NULL, </v>
      </c>
    </row>
    <row r="251" customFormat="false" ht="12.8" hidden="false" customHeight="false" outlineLevel="0" collapsed="false">
      <c r="A251" s="1" t="s">
        <v>268</v>
      </c>
      <c r="B251" s="1" t="s">
        <v>46</v>
      </c>
      <c r="C251" s="1" t="str">
        <f aca="false">"$"&amp;A251&amp;" = $_REQUEST['"&amp;A251&amp;"'];"</f>
        <v>$nivel23_mm = $_REQUEST['nivel23_mm'];</v>
      </c>
      <c r="D251" s="1" t="str">
        <f aca="false">C251</f>
        <v>$nivel23_mm = $_REQUEST['nivel23_mm'];</v>
      </c>
      <c r="E251" s="1" t="str">
        <f aca="false">"`"&amp;A251&amp;"` "&amp;B251&amp;" NOT NULL, "</f>
        <v>`nivel23_mm` text NOT NULL, </v>
      </c>
    </row>
    <row r="252" customFormat="false" ht="12.8" hidden="false" customHeight="false" outlineLevel="0" collapsed="false">
      <c r="A252" s="1" t="s">
        <v>269</v>
      </c>
      <c r="B252" s="1" t="s">
        <v>46</v>
      </c>
      <c r="C252" s="1" t="str">
        <f aca="false">"$"&amp;A252&amp;" = $_REQUEST['"&amp;A252&amp;"'];"</f>
        <v>$agua2_mt = $_REQUEST['agua2_mt'];</v>
      </c>
      <c r="D252" s="1" t="str">
        <f aca="false">C252</f>
        <v>$agua2_mt = $_REQUEST['agua2_mt'];</v>
      </c>
      <c r="E252" s="1" t="str">
        <f aca="false">"`"&amp;A252&amp;"` "&amp;B252&amp;" NOT NULL, "</f>
        <v>`agua2_mt` text NOT NULL, </v>
      </c>
    </row>
    <row r="253" customFormat="false" ht="12.8" hidden="false" customHeight="false" outlineLevel="0" collapsed="false">
      <c r="A253" s="1" t="s">
        <v>270</v>
      </c>
      <c r="B253" s="1" t="s">
        <v>46</v>
      </c>
      <c r="C253" s="1" t="str">
        <f aca="false">"$"&amp;A253&amp;" = $_REQUEST['"&amp;A253&amp;"'];"</f>
        <v>$agua2_cm = $_REQUEST['agua2_cm'];</v>
      </c>
      <c r="D253" s="1" t="str">
        <f aca="false">C253</f>
        <v>$agua2_cm = $_REQUEST['agua2_cm'];</v>
      </c>
      <c r="E253" s="1" t="str">
        <f aca="false">"`"&amp;A253&amp;"` "&amp;B253&amp;" NOT NULL, "</f>
        <v>`agua2_cm` text NOT NULL, </v>
      </c>
    </row>
    <row r="254" customFormat="false" ht="12.8" hidden="false" customHeight="false" outlineLevel="0" collapsed="false">
      <c r="A254" s="1" t="s">
        <v>271</v>
      </c>
      <c r="B254" s="1" t="s">
        <v>46</v>
      </c>
      <c r="C254" s="1" t="str">
        <f aca="false">"$"&amp;A254&amp;" = $_REQUEST['"&amp;A254&amp;"'];"</f>
        <v>$agua2_mm = $_REQUEST['agua2_mm'];</v>
      </c>
      <c r="D254" s="1" t="str">
        <f aca="false">C254</f>
        <v>$agua2_mm = $_REQUEST['agua2_mm'];</v>
      </c>
      <c r="E254" s="1" t="str">
        <f aca="false">"`"&amp;A254&amp;"` "&amp;B254&amp;" NOT NULL, "</f>
        <v>`agua2_mm` text NOT NULL, </v>
      </c>
    </row>
    <row r="255" customFormat="false" ht="12.8" hidden="false" customHeight="false" outlineLevel="0" collapsed="false">
      <c r="A255" s="1" t="s">
        <v>272</v>
      </c>
      <c r="B255" s="1" t="s">
        <v>46</v>
      </c>
      <c r="C255" s="1" t="str">
        <f aca="false">"$"&amp;A255&amp;" = $_REQUEST['"&amp;A255&amp;"'];"</f>
        <v>$temperatura2_baja = $_REQUEST['temperatura2_baja'];</v>
      </c>
      <c r="D255" s="1" t="str">
        <f aca="false">C255</f>
        <v>$temperatura2_baja = $_REQUEST['temperatura2_baja'];</v>
      </c>
      <c r="E255" s="1" t="str">
        <f aca="false">"`"&amp;A255&amp;"` "&amp;B255&amp;" NOT NULL, "</f>
        <v>`temperatura2_baja` text NOT NULL, </v>
      </c>
    </row>
    <row r="256" customFormat="false" ht="12.8" hidden="false" customHeight="false" outlineLevel="0" collapsed="false">
      <c r="A256" s="1" t="s">
        <v>273</v>
      </c>
      <c r="B256" s="1" t="s">
        <v>46</v>
      </c>
      <c r="C256" s="1" t="str">
        <f aca="false">"$"&amp;A256&amp;" = $_REQUEST['"&amp;A256&amp;"'];"</f>
        <v>$temperatura2_media = $_REQUEST['temperatura2_media'];</v>
      </c>
      <c r="D256" s="1" t="str">
        <f aca="false">C256</f>
        <v>$temperatura2_media = $_REQUEST['temperatura2_media'];</v>
      </c>
      <c r="E256" s="1" t="str">
        <f aca="false">"`"&amp;A256&amp;"` "&amp;B256&amp;" NOT NULL, "</f>
        <v>`temperatura2_media` text NOT NULL, </v>
      </c>
    </row>
    <row r="257" customFormat="false" ht="12.8" hidden="false" customHeight="false" outlineLevel="0" collapsed="false">
      <c r="A257" s="1" t="s">
        <v>274</v>
      </c>
      <c r="B257" s="1" t="s">
        <v>46</v>
      </c>
      <c r="C257" s="1" t="str">
        <f aca="false">"$"&amp;A257&amp;" = $_REQUEST['"&amp;A257&amp;"'];"</f>
        <v>$temperatura2_alta = $_REQUEST['temperatura2_alta'];</v>
      </c>
      <c r="D257" s="1" t="str">
        <f aca="false">C257</f>
        <v>$temperatura2_alta = $_REQUEST['temperatura2_alta'];</v>
      </c>
      <c r="E257" s="1" t="str">
        <f aca="false">"`"&amp;A257&amp;"` "&amp;B257&amp;" NOT NULL, "</f>
        <v>`temperatura2_alta` text NOT NULL, </v>
      </c>
    </row>
    <row r="258" customFormat="false" ht="12.8" hidden="false" customHeight="false" outlineLevel="0" collapsed="false">
      <c r="A258" s="1" t="s">
        <v>275</v>
      </c>
      <c r="B258" s="1" t="s">
        <v>46</v>
      </c>
      <c r="C258" s="1" t="str">
        <f aca="false">"$"&amp;A258&amp;" = $_REQUEST['"&amp;A258&amp;"'];"</f>
        <v>$temperatura2_promedio = $_REQUEST['temperatura2_promedio'];</v>
      </c>
      <c r="D258" s="1" t="str">
        <f aca="false">C258</f>
        <v>$temperatura2_promedio = $_REQUEST['temperatura2_promedio'];</v>
      </c>
      <c r="E258" s="1" t="str">
        <f aca="false">"`"&amp;A258&amp;"` "&amp;B258&amp;" NOT NULL, "</f>
        <v>`temperatura2_promedio` text NOT NULL, </v>
      </c>
    </row>
    <row r="259" customFormat="false" ht="12.8" hidden="false" customHeight="false" outlineLevel="0" collapsed="false">
      <c r="A259" s="1" t="s">
        <v>276</v>
      </c>
      <c r="B259" s="1" t="s">
        <v>46</v>
      </c>
      <c r="C259" s="1" t="str">
        <f aca="false">"$"&amp;A259&amp;" = $_REQUEST['"&amp;A259&amp;"'];"</f>
        <v>$referencia2_manual_mt = $_REQUEST['referencia2_manual_mt'];</v>
      </c>
      <c r="D259" s="1" t="str">
        <f aca="false">C259</f>
        <v>$referencia2_manual_mt = $_REQUEST['referencia2_manual_mt'];</v>
      </c>
      <c r="E259" s="1" t="str">
        <f aca="false">"`"&amp;A259&amp;"` "&amp;B259&amp;" NOT NULL, "</f>
        <v>`referencia2_manual_mt` text NOT NULL, </v>
      </c>
    </row>
    <row r="260" customFormat="false" ht="12.8" hidden="false" customHeight="false" outlineLevel="0" collapsed="false">
      <c r="A260" s="1" t="s">
        <v>277</v>
      </c>
      <c r="B260" s="1" t="s">
        <v>46</v>
      </c>
      <c r="C260" s="1" t="str">
        <f aca="false">"$"&amp;A260&amp;" = $_REQUEST['"&amp;A260&amp;"'];"</f>
        <v>$referencia2_manual_cm = $_REQUEST['referencia2_manual_cm'];</v>
      </c>
      <c r="D260" s="1" t="str">
        <f aca="false">C260</f>
        <v>$referencia2_manual_cm = $_REQUEST['referencia2_manual_cm'];</v>
      </c>
      <c r="E260" s="1" t="str">
        <f aca="false">"`"&amp;A260&amp;"` "&amp;B260&amp;" NOT NULL, "</f>
        <v>`referencia2_manual_cm` text NOT NULL, </v>
      </c>
    </row>
    <row r="261" customFormat="false" ht="12.8" hidden="false" customHeight="false" outlineLevel="0" collapsed="false">
      <c r="A261" s="1" t="s">
        <v>278</v>
      </c>
      <c r="B261" s="1" t="s">
        <v>46</v>
      </c>
      <c r="C261" s="1" t="str">
        <f aca="false">"$"&amp;A261&amp;" = $_REQUEST['"&amp;A261&amp;"'];"</f>
        <v>$referencia2_manual_mm = $_REQUEST['referencia2_manual_mm'];</v>
      </c>
      <c r="D261" s="1" t="str">
        <f aca="false">C261</f>
        <v>$referencia2_manual_mm = $_REQUEST['referencia2_manual_mm'];</v>
      </c>
      <c r="E261" s="1" t="str">
        <f aca="false">"`"&amp;A261&amp;"` "&amp;B261&amp;" NOT NULL, "</f>
        <v>`referencia2_manual_mm` text NOT NULL, </v>
      </c>
    </row>
    <row r="262" customFormat="false" ht="12.8" hidden="false" customHeight="false" outlineLevel="0" collapsed="false">
      <c r="A262" s="1" t="s">
        <v>279</v>
      </c>
      <c r="B262" s="1" t="s">
        <v>46</v>
      </c>
      <c r="C262" s="1" t="str">
        <f aca="false">"$"&amp;A262&amp;" = $_REQUEST['"&amp;A262&amp;"'];"</f>
        <v>$referencia2_aforo_mt = $_REQUEST['referencia2_aforo_mt'];</v>
      </c>
      <c r="D262" s="1" t="str">
        <f aca="false">C262</f>
        <v>$referencia2_aforo_mt = $_REQUEST['referencia2_aforo_mt'];</v>
      </c>
      <c r="E262" s="1" t="str">
        <f aca="false">"`"&amp;A262&amp;"` "&amp;B262&amp;" NOT NULL, "</f>
        <v>`referencia2_aforo_mt` text NOT NULL, </v>
      </c>
    </row>
    <row r="263" customFormat="false" ht="12.8" hidden="false" customHeight="false" outlineLevel="0" collapsed="false">
      <c r="A263" s="1" t="s">
        <v>280</v>
      </c>
      <c r="B263" s="1" t="s">
        <v>46</v>
      </c>
      <c r="C263" s="1" t="str">
        <f aca="false">"$"&amp;A263&amp;" = $_REQUEST['"&amp;A263&amp;"'];"</f>
        <v>$referencia2_aforo_cm = $_REQUEST['referencia2_aforo_cm'];</v>
      </c>
      <c r="D263" s="1" t="str">
        <f aca="false">C263</f>
        <v>$referencia2_aforo_cm = $_REQUEST['referencia2_aforo_cm'];</v>
      </c>
      <c r="E263" s="1" t="str">
        <f aca="false">"`"&amp;A263&amp;"` "&amp;B263&amp;" NOT NULL, "</f>
        <v>`referencia2_aforo_cm` text NOT NULL, </v>
      </c>
    </row>
    <row r="264" customFormat="false" ht="12.8" hidden="false" customHeight="false" outlineLevel="0" collapsed="false">
      <c r="A264" s="1" t="s">
        <v>281</v>
      </c>
      <c r="B264" s="1" t="s">
        <v>46</v>
      </c>
      <c r="C264" s="1" t="str">
        <f aca="false">"$"&amp;A264&amp;" = $_REQUEST['"&amp;A264&amp;"'];"</f>
        <v>$referencia2_aforo_mm = $_REQUEST['referencia2_aforo_mm'];</v>
      </c>
      <c r="D264" s="1" t="str">
        <f aca="false">C264</f>
        <v>$referencia2_aforo_mm = $_REQUEST['referencia2_aforo_mm'];</v>
      </c>
      <c r="E264" s="1" t="str">
        <f aca="false">"`"&amp;A264&amp;"` "&amp;B264&amp;" NOT NULL, "</f>
        <v>`referencia2_aforo_mm` text NOT NULL, </v>
      </c>
    </row>
    <row r="265" customFormat="false" ht="12.8" hidden="false" customHeight="false" outlineLevel="0" collapsed="false">
      <c r="A265" s="1" t="s">
        <v>282</v>
      </c>
      <c r="B265" s="1" t="s">
        <v>46</v>
      </c>
      <c r="C265" s="1" t="str">
        <f aca="false">"$"&amp;A265&amp;" = $_REQUEST['"&amp;A265&amp;"'];"</f>
        <v>$dif_alt_referencia2 = $_REQUEST['dif_alt_referencia2'];</v>
      </c>
      <c r="D265" s="1" t="str">
        <f aca="false">C265</f>
        <v>$dif_alt_referencia2 = $_REQUEST['dif_alt_referencia2'];</v>
      </c>
      <c r="E265" s="1" t="str">
        <f aca="false">"`"&amp;A265&amp;"` "&amp;B265&amp;" NOT NULL, "</f>
        <v>`dif_alt_referencia2` text NOT NULL, </v>
      </c>
    </row>
    <row r="266" customFormat="false" ht="12.8" hidden="false" customHeight="false" outlineLevel="0" collapsed="false">
      <c r="A266" s="1" t="s">
        <v>283</v>
      </c>
      <c r="B266" s="1" t="s">
        <v>46</v>
      </c>
      <c r="C266" s="1" t="str">
        <f aca="false">"$"&amp;A266&amp;" = $_REQUEST['"&amp;A266&amp;"'];"</f>
        <v>$api_observado = $_REQUEST['api_observado'];</v>
      </c>
      <c r="D266" s="1" t="str">
        <f aca="false">C266</f>
        <v>$api_observado = $_REQUEST['api_observado'];</v>
      </c>
      <c r="E266" s="1" t="str">
        <f aca="false">"`"&amp;A266&amp;"` "&amp;B266&amp;" NOT NULL, "</f>
        <v>`api_observado` text NOT NULL, </v>
      </c>
    </row>
    <row r="267" customFormat="false" ht="12.8" hidden="false" customHeight="false" outlineLevel="0" collapsed="false">
      <c r="A267" s="1" t="s">
        <v>284</v>
      </c>
      <c r="B267" s="1" t="s">
        <v>46</v>
      </c>
      <c r="C267" s="1" t="str">
        <f aca="false">"$"&amp;A267&amp;" = $_REQUEST['"&amp;A267&amp;"'];"</f>
        <v>$temperatura = $_REQUEST['temperatura'];</v>
      </c>
      <c r="D267" s="1" t="str">
        <f aca="false">C267</f>
        <v>$temperatura = $_REQUEST['temperatura'];</v>
      </c>
      <c r="E267" s="1" t="str">
        <f aca="false">"`"&amp;A267&amp;"` "&amp;B267&amp;" NOT NULL, "</f>
        <v>`temperatura` text NOT NULL, </v>
      </c>
    </row>
    <row r="268" customFormat="false" ht="12.8" hidden="false" customHeight="false" outlineLevel="0" collapsed="false">
      <c r="A268" s="1" t="s">
        <v>285</v>
      </c>
      <c r="B268" s="1" t="s">
        <v>46</v>
      </c>
      <c r="C268" s="1" t="str">
        <f aca="false">"$"&amp;A268&amp;" = $_REQUEST['"&amp;A268&amp;"'];"</f>
        <v>$marcacion = $_REQUEST['marcacion'];</v>
      </c>
      <c r="D268" s="1" t="str">
        <f aca="false">C268</f>
        <v>$marcacion = $_REQUEST['marcacion'];</v>
      </c>
      <c r="E268" s="1" t="str">
        <f aca="false">"`"&amp;A268&amp;"` "&amp;B268&amp;" NOT NULL, "</f>
        <v>`marcacion` text NOT NULL, </v>
      </c>
    </row>
    <row r="269" customFormat="false" ht="12.8" hidden="false" customHeight="false" outlineLevel="0" collapsed="false">
      <c r="A269" s="1" t="s">
        <v>286</v>
      </c>
      <c r="B269" s="1" t="s">
        <v>46</v>
      </c>
      <c r="C269" s="1" t="str">
        <f aca="false">"$"&amp;A269&amp;" = $_REQUEST['"&amp;A269&amp;"'];"</f>
        <v>$observaciones = $_REQUEST['observaciones'];</v>
      </c>
      <c r="D269" s="1" t="str">
        <f aca="false">C269</f>
        <v>$observaciones = $_REQUEST['observaciones'];</v>
      </c>
      <c r="E269" s="1" t="str">
        <f aca="false">"`"&amp;A269&amp;"` "&amp;B269&amp;" NOT NULL, "</f>
        <v>`observaciones` text NOT NULL, </v>
      </c>
    </row>
    <row r="270" customFormat="false" ht="12.8" hidden="false" customHeight="false" outlineLevel="0" collapsed="false">
      <c r="A270" s="1" t="s">
        <v>287</v>
      </c>
      <c r="B270" s="1" t="s">
        <v>46</v>
      </c>
      <c r="C270" s="1" t="str">
        <f aca="false">"$"&amp;A270&amp;" = $_REQUEST['"&amp;A270&amp;"'];"</f>
        <v>$inicial1 = $_REQUEST['inicial1'];</v>
      </c>
      <c r="D270" s="1" t="str">
        <f aca="false">C270</f>
        <v>$inicial1 = $_REQUEST['inicial1'];</v>
      </c>
      <c r="E270" s="1" t="str">
        <f aca="false">"`"&amp;A270&amp;"` "&amp;B270&amp;" NOT NULL, "</f>
        <v>`inicial1` text NOT NULL, </v>
      </c>
    </row>
    <row r="271" customFormat="false" ht="12.8" hidden="false" customHeight="false" outlineLevel="0" collapsed="false">
      <c r="A271" s="1" t="s">
        <v>288</v>
      </c>
      <c r="B271" s="1" t="s">
        <v>46</v>
      </c>
      <c r="C271" s="1" t="str">
        <f aca="false">"$"&amp;A271&amp;" = $_REQUEST['"&amp;A271&amp;"'];"</f>
        <v>$final1 = $_REQUEST['final1'];</v>
      </c>
      <c r="D271" s="1" t="str">
        <f aca="false">C271</f>
        <v>$final1 = $_REQUEST['final1'];</v>
      </c>
      <c r="E271" s="1" t="str">
        <f aca="false">"`"&amp;A271&amp;"` "&amp;B271&amp;" NOT NULL, "</f>
        <v>`final1` text NOT NULL, </v>
      </c>
    </row>
    <row r="272" customFormat="false" ht="12.8" hidden="false" customHeight="false" outlineLevel="0" collapsed="false">
      <c r="A272" s="1" t="s">
        <v>289</v>
      </c>
      <c r="B272" s="1" t="s">
        <v>46</v>
      </c>
      <c r="C272" s="1" t="str">
        <f aca="false">"$"&amp;A272&amp;" = $_REQUEST['"&amp;A272&amp;"'];"</f>
        <v>$inicial2 = $_REQUEST['inicial2'];</v>
      </c>
      <c r="D272" s="1" t="str">
        <f aca="false">C272</f>
        <v>$inicial2 = $_REQUEST['inicial2'];</v>
      </c>
      <c r="E272" s="1" t="str">
        <f aca="false">"`"&amp;A272&amp;"` "&amp;B272&amp;" NOT NULL, "</f>
        <v>`inicial2` text NOT NULL, </v>
      </c>
    </row>
    <row r="273" customFormat="false" ht="12.8" hidden="false" customHeight="false" outlineLevel="0" collapsed="false">
      <c r="A273" s="1" t="s">
        <v>290</v>
      </c>
      <c r="B273" s="1" t="s">
        <v>46</v>
      </c>
      <c r="C273" s="1" t="str">
        <f aca="false">"$"&amp;A273&amp;" = $_REQUEST['"&amp;A273&amp;"'];"</f>
        <v>$final2 = $_REQUEST['final2'];</v>
      </c>
      <c r="D273" s="1" t="str">
        <f aca="false">C273</f>
        <v>$final2 = $_REQUEST['final2'];</v>
      </c>
      <c r="E273" s="1" t="str">
        <f aca="false">"`"&amp;A273&amp;"` "&amp;B273&amp;" NOT NULL, "</f>
        <v>`final2` text NOT NULL, </v>
      </c>
    </row>
    <row r="274" customFormat="false" ht="12.8" hidden="false" customHeight="false" outlineLevel="0" collapsed="false">
      <c r="A274" s="1" t="s">
        <v>291</v>
      </c>
      <c r="B274" s="1" t="s">
        <v>46</v>
      </c>
      <c r="C274" s="1" t="str">
        <f aca="false">"$"&amp;A274&amp;" = $_REQUEST['"&amp;A274&amp;"'];"</f>
        <v>$inicial3 = $_REQUEST['inicial3'];</v>
      </c>
      <c r="D274" s="1" t="str">
        <f aca="false">C274</f>
        <v>$inicial3 = $_REQUEST['inicial3'];</v>
      </c>
      <c r="E274" s="1" t="str">
        <f aca="false">"`"&amp;A274&amp;"` "&amp;B274&amp;" NOT NULL, "</f>
        <v>`inicial3` text NOT NULL, </v>
      </c>
    </row>
    <row r="275" customFormat="false" ht="12.8" hidden="false" customHeight="false" outlineLevel="0" collapsed="false">
      <c r="A275" s="1" t="s">
        <v>292</v>
      </c>
      <c r="B275" s="1" t="s">
        <v>46</v>
      </c>
      <c r="C275" s="1" t="str">
        <f aca="false">"$"&amp;A275&amp;" = $_REQUEST['"&amp;A275&amp;"'];"</f>
        <v>$final3 = $_REQUEST['final3'];</v>
      </c>
      <c r="D275" s="1" t="str">
        <f aca="false">C275</f>
        <v>$final3 = $_REQUEST['final3'];</v>
      </c>
      <c r="E275" s="1" t="str">
        <f aca="false">"`"&amp;A275&amp;"` "&amp;B275&amp;" NOT NULL, "</f>
        <v>`final3` text NOT NULL, </v>
      </c>
    </row>
    <row r="276" customFormat="false" ht="12.8" hidden="false" customHeight="false" outlineLevel="0" collapsed="false">
      <c r="A276" s="1" t="s">
        <v>293</v>
      </c>
      <c r="B276" s="1" t="s">
        <v>46</v>
      </c>
      <c r="C276" s="1" t="str">
        <f aca="false">"$"&amp;A276&amp;" = $_REQUEST['"&amp;A276&amp;"'];"</f>
        <v>$inicial4 = $_REQUEST['inicial4'];</v>
      </c>
      <c r="D276" s="1" t="str">
        <f aca="false">C276</f>
        <v>$inicial4 = $_REQUEST['inicial4'];</v>
      </c>
      <c r="E276" s="1" t="str">
        <f aca="false">"`"&amp;A276&amp;"` "&amp;B276&amp;" NOT NULL, "</f>
        <v>`inicial4` text NOT NULL, </v>
      </c>
    </row>
    <row r="277" customFormat="false" ht="12.8" hidden="false" customHeight="false" outlineLevel="0" collapsed="false">
      <c r="A277" s="1" t="s">
        <v>294</v>
      </c>
      <c r="B277" s="1" t="s">
        <v>46</v>
      </c>
      <c r="C277" s="1" t="str">
        <f aca="false">"$"&amp;A277&amp;" = $_REQUEST['"&amp;A277&amp;"'];"</f>
        <v>$final4 = $_REQUEST['final4'];</v>
      </c>
      <c r="D277" s="1" t="str">
        <f aca="false">C277</f>
        <v>$final4 = $_REQUEST['final4'];</v>
      </c>
      <c r="E277" s="1" t="str">
        <f aca="false">"`"&amp;A277&amp;"` "&amp;B277&amp;" NOT NULL, "</f>
        <v>`final4` text NOT NULL, </v>
      </c>
    </row>
    <row r="278" customFormat="false" ht="12.8" hidden="false" customHeight="false" outlineLevel="0" collapsed="false">
      <c r="A278" s="1" t="s">
        <v>295</v>
      </c>
      <c r="B278" s="1" t="s">
        <v>46</v>
      </c>
      <c r="C278" s="1" t="str">
        <f aca="false">"$"&amp;A278&amp;" = $_REQUEST['"&amp;A278&amp;"'];"</f>
        <v>$inicial5 = $_REQUEST['inicial5'];</v>
      </c>
      <c r="D278" s="1" t="str">
        <f aca="false">C278</f>
        <v>$inicial5 = $_REQUEST['inicial5'];</v>
      </c>
      <c r="E278" s="1" t="str">
        <f aca="false">"`"&amp;A278&amp;"` "&amp;B278&amp;" NOT NULL, "</f>
        <v>`inicial5` text NOT NULL, </v>
      </c>
    </row>
    <row r="279" customFormat="false" ht="12.8" hidden="false" customHeight="false" outlineLevel="0" collapsed="false">
      <c r="A279" s="1" t="s">
        <v>296</v>
      </c>
      <c r="B279" s="1" t="s">
        <v>46</v>
      </c>
      <c r="C279" s="1" t="str">
        <f aca="false">"$"&amp;A279&amp;" = $_REQUEST['"&amp;A279&amp;"'];"</f>
        <v>$final5 = $_REQUEST['final5'];</v>
      </c>
      <c r="D279" s="1" t="str">
        <f aca="false">C279</f>
        <v>$final5 = $_REQUEST['final5'];</v>
      </c>
      <c r="E279" s="1" t="str">
        <f aca="false">"`"&amp;A279&amp;"` "&amp;B279&amp;" NOT NULL, "</f>
        <v>`final5` text NOT NULL, </v>
      </c>
    </row>
    <row r="280" customFormat="false" ht="12.8" hidden="false" customHeight="false" outlineLevel="0" collapsed="false">
      <c r="A280" s="1" t="s">
        <v>297</v>
      </c>
      <c r="B280" s="1" t="s">
        <v>46</v>
      </c>
      <c r="C280" s="1" t="str">
        <f aca="false">"$"&amp;A280&amp;" = $_REQUEST['"&amp;A280&amp;"'];"</f>
        <v>$inicial6 = $_REQUEST['inicial6'];</v>
      </c>
      <c r="D280" s="1" t="str">
        <f aca="false">C280</f>
        <v>$inicial6 = $_REQUEST['inicial6'];</v>
      </c>
      <c r="E280" s="1" t="str">
        <f aca="false">"`"&amp;A280&amp;"` "&amp;B280&amp;" NOT NULL, "</f>
        <v>`inicial6` text NOT NULL, </v>
      </c>
    </row>
    <row r="281" customFormat="false" ht="12.8" hidden="false" customHeight="false" outlineLevel="0" collapsed="false">
      <c r="A281" s="1" t="s">
        <v>298</v>
      </c>
      <c r="B281" s="1" t="s">
        <v>46</v>
      </c>
      <c r="C281" s="1" t="str">
        <f aca="false">"$"&amp;A281&amp;" = $_REQUEST['"&amp;A281&amp;"'];"</f>
        <v>$final6 = $_REQUEST['final6'];</v>
      </c>
      <c r="D281" s="1" t="str">
        <f aca="false">C281</f>
        <v>$final6 = $_REQUEST['final6'];</v>
      </c>
      <c r="E281" s="1" t="str">
        <f aca="false">"`"&amp;A281&amp;"` "&amp;B281&amp;" NOT NULL, "</f>
        <v>`final6` text NOT NULL, </v>
      </c>
    </row>
    <row r="282" customFormat="false" ht="12.8" hidden="false" customHeight="false" outlineLevel="0" collapsed="false">
      <c r="A282" s="1" t="s">
        <v>299</v>
      </c>
      <c r="B282" s="1" t="s">
        <v>46</v>
      </c>
      <c r="C282" s="1" t="str">
        <f aca="false">"$"&amp;A282&amp;" = $_REQUEST['"&amp;A282&amp;"'];"</f>
        <v>$inicial7 = $_REQUEST['inicial7'];</v>
      </c>
      <c r="D282" s="1" t="str">
        <f aca="false">C282</f>
        <v>$inicial7 = $_REQUEST['inicial7'];</v>
      </c>
      <c r="E282" s="1" t="str">
        <f aca="false">"`"&amp;A282&amp;"` "&amp;B282&amp;" NOT NULL, "</f>
        <v>`inicial7` text NOT NULL, </v>
      </c>
    </row>
    <row r="283" customFormat="false" ht="12.8" hidden="false" customHeight="false" outlineLevel="0" collapsed="false">
      <c r="A283" s="1" t="s">
        <v>300</v>
      </c>
      <c r="B283" s="1" t="s">
        <v>46</v>
      </c>
      <c r="C283" s="1" t="str">
        <f aca="false">"$"&amp;A283&amp;" = $_REQUEST['"&amp;A283&amp;"'];"</f>
        <v>$final7 = $_REQUEST['final7'];</v>
      </c>
      <c r="D283" s="1" t="str">
        <f aca="false">C283</f>
        <v>$final7 = $_REQUEST['final7'];</v>
      </c>
      <c r="E283" s="1" t="str">
        <f aca="false">"`"&amp;A283&amp;"` "&amp;B283&amp;" NOT NULL, "</f>
        <v>`final7` text NOT NULL, </v>
      </c>
    </row>
    <row r="284" customFormat="false" ht="12.8" hidden="false" customHeight="false" outlineLevel="0" collapsed="false">
      <c r="A284" s="1" t="s">
        <v>301</v>
      </c>
      <c r="B284" s="1" t="s">
        <v>46</v>
      </c>
      <c r="C284" s="1" t="str">
        <f aca="false">"$"&amp;A284&amp;" = $_REQUEST['"&amp;A284&amp;"'];"</f>
        <v>$inicial8 = $_REQUEST['inicial8'];</v>
      </c>
      <c r="D284" s="1" t="str">
        <f aca="false">C284</f>
        <v>$inicial8 = $_REQUEST['inicial8'];</v>
      </c>
      <c r="E284" s="1" t="str">
        <f aca="false">"`"&amp;A284&amp;"` "&amp;B284&amp;" NOT NULL, "</f>
        <v>`inicial8` text NOT NULL, </v>
      </c>
    </row>
    <row r="285" customFormat="false" ht="12.8" hidden="false" customHeight="false" outlineLevel="0" collapsed="false">
      <c r="A285" s="1" t="s">
        <v>302</v>
      </c>
      <c r="B285" s="1" t="s">
        <v>46</v>
      </c>
      <c r="C285" s="1" t="str">
        <f aca="false">"$"&amp;A285&amp;" = $_REQUEST['"&amp;A285&amp;"'];"</f>
        <v>$final8 = $_REQUEST['final8'];</v>
      </c>
      <c r="D285" s="1" t="str">
        <f aca="false">C285</f>
        <v>$final8 = $_REQUEST['final8'];</v>
      </c>
      <c r="E285" s="1" t="str">
        <f aca="false">"`"&amp;A285&amp;"` "&amp;B285&amp;" NOT NULL, "</f>
        <v>`final8` text NOT NULL, </v>
      </c>
    </row>
    <row r="286" customFormat="false" ht="12.8" hidden="false" customHeight="false" outlineLevel="0" collapsed="false">
      <c r="A286" s="1" t="s">
        <v>303</v>
      </c>
      <c r="B286" s="1" t="s">
        <v>46</v>
      </c>
      <c r="C286" s="1" t="str">
        <f aca="false">"$"&amp;A286&amp;" = $_REQUEST['"&amp;A286&amp;"'];"</f>
        <v>$inicial9 = $_REQUEST['inicial9'];</v>
      </c>
      <c r="D286" s="1" t="str">
        <f aca="false">C286</f>
        <v>$inicial9 = $_REQUEST['inicial9'];</v>
      </c>
      <c r="E286" s="1" t="str">
        <f aca="false">"`"&amp;A286&amp;"` "&amp;B286&amp;" NOT NULL, "</f>
        <v>`inicial9` text NOT NULL, </v>
      </c>
    </row>
    <row r="287" customFormat="false" ht="12.8" hidden="false" customHeight="false" outlineLevel="0" collapsed="false">
      <c r="A287" s="1" t="s">
        <v>304</v>
      </c>
      <c r="B287" s="1" t="s">
        <v>46</v>
      </c>
      <c r="C287" s="1" t="str">
        <f aca="false">"$"&amp;A287&amp;" = $_REQUEST['"&amp;A287&amp;"'];"</f>
        <v>$final9 = $_REQUEST['final9'];</v>
      </c>
      <c r="D287" s="1" t="str">
        <f aca="false">C287</f>
        <v>$final9 = $_REQUEST['final9'];</v>
      </c>
      <c r="E287" s="1" t="str">
        <f aca="false">"`"&amp;A287&amp;"` "&amp;B287&amp;" NOT NULL, "</f>
        <v>`final9` text NOT NULL, </v>
      </c>
    </row>
    <row r="288" customFormat="false" ht="12.8" hidden="false" customHeight="false" outlineLevel="0" collapsed="false">
      <c r="A288" s="1" t="s">
        <v>305</v>
      </c>
      <c r="B288" s="1" t="s">
        <v>46</v>
      </c>
      <c r="C288" s="1" t="str">
        <f aca="false">"$"&amp;A288&amp;" = $_REQUEST['"&amp;A288&amp;"'];"</f>
        <v>$final10 = $_REQUEST['final10'];</v>
      </c>
      <c r="D288" s="1" t="str">
        <f aca="false">C288</f>
        <v>$final10 = $_REQUEST['final10'];</v>
      </c>
      <c r="E288" s="1" t="str">
        <f aca="false">"`"&amp;A288&amp;"` "&amp;B288&amp;" NOT NULL, "</f>
        <v>`final10` text NOT NULL, </v>
      </c>
    </row>
    <row r="289" customFormat="false" ht="12.8" hidden="false" customHeight="false" outlineLevel="0" collapsed="false">
      <c r="A289" s="1" t="s">
        <v>306</v>
      </c>
      <c r="B289" s="1" t="s">
        <v>46</v>
      </c>
      <c r="C289" s="1" t="str">
        <f aca="false">"$"&amp;A289&amp;" = $_REQUEST['"&amp;A289&amp;"'];"</f>
        <v>$inicial11 = $_REQUEST['inicial11'];</v>
      </c>
      <c r="D289" s="1" t="str">
        <f aca="false">C289</f>
        <v>$inicial11 = $_REQUEST['inicial11'];</v>
      </c>
      <c r="E289" s="1" t="str">
        <f aca="false">"`"&amp;A289&amp;"` "&amp;B289&amp;" NOT NULL, "</f>
        <v>`inicial11` text NOT NULL, </v>
      </c>
    </row>
    <row r="290" customFormat="false" ht="12.8" hidden="false" customHeight="false" outlineLevel="0" collapsed="false">
      <c r="A290" s="1" t="s">
        <v>307</v>
      </c>
      <c r="B290" s="1" t="s">
        <v>46</v>
      </c>
      <c r="C290" s="1" t="str">
        <f aca="false">"$"&amp;A290&amp;" = $_REQUEST['"&amp;A290&amp;"'];"</f>
        <v>$inicial12 = $_REQUEST['inicial12'];</v>
      </c>
      <c r="D290" s="1" t="str">
        <f aca="false">C290</f>
        <v>$inicial12 = $_REQUEST['inicial12'];</v>
      </c>
      <c r="E290" s="1" t="str">
        <f aca="false">"`"&amp;A290&amp;"` "&amp;B290&amp;" NOT NULL, "</f>
        <v>`inicial12` text NOT NULL, </v>
      </c>
    </row>
    <row r="291" customFormat="false" ht="12.8" hidden="false" customHeight="false" outlineLevel="0" collapsed="false">
      <c r="A291" s="1" t="s">
        <v>308</v>
      </c>
      <c r="B291" s="1" t="s">
        <v>46</v>
      </c>
      <c r="C291" s="1" t="str">
        <f aca="false">"$"&amp;A291&amp;" = $_REQUEST['"&amp;A291&amp;"'];"</f>
        <v>$inicial13 = $_REQUEST['inicial13'];</v>
      </c>
      <c r="D291" s="1" t="str">
        <f aca="false">C291</f>
        <v>$inicial13 = $_REQUEST['inicial13'];</v>
      </c>
      <c r="E291" s="1" t="str">
        <f aca="false">"`"&amp;A291&amp;"` "&amp;B291&amp;" NOT NULL, "</f>
        <v>`inicial13` text NOT NULL, </v>
      </c>
    </row>
    <row r="292" customFormat="false" ht="12.8" hidden="false" customHeight="false" outlineLevel="0" collapsed="false">
      <c r="A292" s="1" t="s">
        <v>309</v>
      </c>
      <c r="B292" s="1" t="s">
        <v>46</v>
      </c>
      <c r="C292" s="1" t="str">
        <f aca="false">"$"&amp;A292&amp;" = $_REQUEST['"&amp;A292&amp;"'];"</f>
        <v>$final14 = $_REQUEST['final14'];</v>
      </c>
      <c r="D292" s="1" t="str">
        <f aca="false">C292</f>
        <v>$final14 = $_REQUEST['final14'];</v>
      </c>
      <c r="E292" s="1" t="str">
        <f aca="false">"`"&amp;A292&amp;"` "&amp;B292&amp;" NOT NULL, "</f>
        <v>`final14` text NOT NULL, </v>
      </c>
    </row>
    <row r="293" customFormat="false" ht="12.8" hidden="false" customHeight="false" outlineLevel="0" collapsed="false">
      <c r="A293" s="1" t="s">
        <v>310</v>
      </c>
      <c r="B293" s="1" t="s">
        <v>46</v>
      </c>
      <c r="C293" s="1" t="str">
        <f aca="false">"$"&amp;A293&amp;" = $_REQUEST['"&amp;A293&amp;"'];"</f>
        <v>$final15 = $_REQUEST['final15'];</v>
      </c>
      <c r="D293" s="1" t="str">
        <f aca="false">C293</f>
        <v>$final15 = $_REQUEST['final15'];</v>
      </c>
      <c r="E293" s="1" t="str">
        <f aca="false">"`"&amp;A293&amp;"` "&amp;B293&amp;" NOT NULL, "</f>
        <v>`final15` text NOT NULL, </v>
      </c>
    </row>
    <row r="294" customFormat="false" ht="12.8" hidden="false" customHeight="false" outlineLevel="0" collapsed="false">
      <c r="A294" s="1" t="s">
        <v>311</v>
      </c>
      <c r="B294" s="1" t="s">
        <v>46</v>
      </c>
      <c r="C294" s="1" t="str">
        <f aca="false">"$"&amp;A294&amp;" = $_REQUEST['"&amp;A294&amp;"'];"</f>
        <v>$final16 = $_REQUEST['final16'];</v>
      </c>
      <c r="D294" s="1" t="str">
        <f aca="false">C294</f>
        <v>$final16 = $_REQUEST['final16'];</v>
      </c>
      <c r="E294" s="1" t="str">
        <f aca="false">"`"&amp;A294&amp;"` "&amp;B294&amp;" NOT NULL, "</f>
        <v>`final16` text NOT NULL, </v>
      </c>
    </row>
    <row r="295" customFormat="false" ht="12.8" hidden="false" customHeight="false" outlineLevel="0" collapsed="false">
      <c r="A295" s="1" t="s">
        <v>312</v>
      </c>
      <c r="B295" s="1" t="s">
        <v>46</v>
      </c>
      <c r="C295" s="1" t="str">
        <f aca="false">"$"&amp;A295&amp;" = $_REQUEST['"&amp;A295&amp;"'];"</f>
        <v>$final17 = $_REQUEST['final17'];</v>
      </c>
      <c r="D295" s="1" t="str">
        <f aca="false">C295</f>
        <v>$final17 = $_REQUEST['final17'];</v>
      </c>
      <c r="E295" s="1" t="str">
        <f aca="false">"`"&amp;A295&amp;"` "&amp;B295&amp;" NOT NULL, "</f>
        <v>`final17` text NOT NULL, </v>
      </c>
    </row>
    <row r="296" customFormat="false" ht="12.8" hidden="false" customHeight="false" outlineLevel="0" collapsed="false">
      <c r="A296" s="1" t="s">
        <v>313</v>
      </c>
      <c r="B296" s="1" t="s">
        <v>46</v>
      </c>
      <c r="C296" s="1" t="str">
        <f aca="false">"$"&amp;A296&amp;" = $_REQUEST['"&amp;A296&amp;"'];"</f>
        <v>$diferencia = $_REQUEST['diferencia'];</v>
      </c>
      <c r="D296" s="1" t="str">
        <f aca="false">C296</f>
        <v>$diferencia = $_REQUEST['diferencia'];</v>
      </c>
      <c r="E296" s="1" t="str">
        <f aca="false">"`"&amp;A296&amp;"` "&amp;B296&amp;" NOT NULL, "</f>
        <v>`diferencia` text NOT NULL, </v>
      </c>
    </row>
    <row r="297" customFormat="false" ht="12.8" hidden="false" customHeight="false" outlineLevel="0" collapsed="false">
      <c r="A297" s="1" t="s">
        <v>314</v>
      </c>
      <c r="B297" s="1" t="s">
        <v>46</v>
      </c>
      <c r="C297" s="1" t="str">
        <f aca="false">"$"&amp;A297&amp;" = $_REQUEST['"&amp;A297&amp;"'];"</f>
        <v>$final18 = $_REQUEST['final18'];</v>
      </c>
      <c r="D297" s="1" t="str">
        <f aca="false">C297</f>
        <v>$final18 = $_REQUEST['final18'];</v>
      </c>
      <c r="E297" s="1" t="str">
        <f aca="false">"`"&amp;A297&amp;"` "&amp;B297&amp;" NOT NULL, "</f>
        <v>`final18` text NOT NULL, </v>
      </c>
    </row>
    <row r="298" customFormat="false" ht="12.8" hidden="false" customHeight="false" outlineLevel="0" collapsed="false">
      <c r="A298" s="1" t="s">
        <v>315</v>
      </c>
      <c r="B298" s="1" t="s">
        <v>46</v>
      </c>
      <c r="C298" s="1" t="str">
        <f aca="false">"$"&amp;A298&amp;" = $_REQUEST['"&amp;A298&amp;"'];"</f>
        <v>$volmayor1 = $_REQUEST['volmayor1'];</v>
      </c>
      <c r="D298" s="1" t="str">
        <f aca="false">C298</f>
        <v>$volmayor1 = $_REQUEST['volmayor1'];</v>
      </c>
      <c r="E298" s="1" t="str">
        <f aca="false">"`"&amp;A298&amp;"` "&amp;B298&amp;" NOT NULL, "</f>
        <v>`volmayor1` text NOT NULL, </v>
      </c>
    </row>
    <row r="299" customFormat="false" ht="12.8" hidden="false" customHeight="false" outlineLevel="0" collapsed="false">
      <c r="A299" s="1" t="s">
        <v>316</v>
      </c>
      <c r="B299" s="1" t="s">
        <v>46</v>
      </c>
      <c r="C299" s="1" t="str">
        <f aca="false">"$"&amp;A299&amp;" = $_REQUEST['"&amp;A299&amp;"'];"</f>
        <v>$mayorista2 = $_REQUEST['mayorista2'];</v>
      </c>
      <c r="D299" s="1" t="str">
        <f aca="false">C299</f>
        <v>$mayorista2 = $_REQUEST['mayorista2'];</v>
      </c>
      <c r="E299" s="1" t="str">
        <f aca="false">"`"&amp;A299&amp;"` "&amp;B299&amp;" NOT NULL, "</f>
        <v>`mayorista2` text NOT NULL, </v>
      </c>
    </row>
    <row r="300" customFormat="false" ht="12.8" hidden="false" customHeight="false" outlineLevel="0" collapsed="false">
      <c r="A300" s="1" t="s">
        <v>317</v>
      </c>
      <c r="B300" s="1" t="s">
        <v>46</v>
      </c>
      <c r="C300" s="1" t="str">
        <f aca="false">"$"&amp;A300&amp;" = $_REQUEST['"&amp;A300&amp;"'];"</f>
        <v>$volmayor2 = $_REQUEST['volmayor2'];</v>
      </c>
      <c r="D300" s="1" t="str">
        <f aca="false">C300</f>
        <v>$volmayor2 = $_REQUEST['volmayor2'];</v>
      </c>
      <c r="E300" s="1" t="str">
        <f aca="false">"`"&amp;A300&amp;"` "&amp;B300&amp;" NOT NULL, "</f>
        <v>`volmayor2` text NOT NULL, </v>
      </c>
    </row>
    <row r="301" customFormat="false" ht="12.8" hidden="false" customHeight="false" outlineLevel="0" collapsed="false">
      <c r="A301" s="1" t="s">
        <v>318</v>
      </c>
      <c r="B301" s="1" t="s">
        <v>46</v>
      </c>
      <c r="C301" s="1" t="str">
        <f aca="false">"$"&amp;A301&amp;" = $_REQUEST['"&amp;A301&amp;"'];"</f>
        <v>$mayorista3 = $_REQUEST['mayorista3'];</v>
      </c>
      <c r="D301" s="1" t="str">
        <f aca="false">C301</f>
        <v>$mayorista3 = $_REQUEST['mayorista3'];</v>
      </c>
      <c r="E301" s="1" t="str">
        <f aca="false">"`"&amp;A301&amp;"` "&amp;B301&amp;" NOT NULL, "</f>
        <v>`mayorista3` text NOT NULL, </v>
      </c>
    </row>
    <row r="302" customFormat="false" ht="12.8" hidden="false" customHeight="false" outlineLevel="0" collapsed="false">
      <c r="A302" s="1" t="s">
        <v>319</v>
      </c>
      <c r="B302" s="1" t="s">
        <v>46</v>
      </c>
      <c r="C302" s="1" t="str">
        <f aca="false">"$"&amp;A302&amp;" = $_REQUEST['"&amp;A302&amp;"'];"</f>
        <v>$volmayor3 = $_REQUEST['volmayor3'];</v>
      </c>
      <c r="D302" s="1" t="str">
        <f aca="false">C302</f>
        <v>$volmayor3 = $_REQUEST['volmayor3'];</v>
      </c>
      <c r="E302" s="1" t="str">
        <f aca="false">"`"&amp;A302&amp;"` "&amp;B302&amp;" NOT NULL, "</f>
        <v>`volmayor3` text NOT NULL, </v>
      </c>
    </row>
    <row r="303" customFormat="false" ht="12.8" hidden="false" customHeight="false" outlineLevel="0" collapsed="false">
      <c r="A303" s="1" t="s">
        <v>320</v>
      </c>
      <c r="B303" s="1" t="s">
        <v>46</v>
      </c>
      <c r="C303" s="1" t="str">
        <f aca="false">"$"&amp;A303&amp;" = $_REQUEST['"&amp;A303&amp;"'];"</f>
        <v>$mayorista4 = $_REQUEST['mayorista4'];</v>
      </c>
      <c r="D303" s="1" t="str">
        <f aca="false">C303</f>
        <v>$mayorista4 = $_REQUEST['mayorista4'];</v>
      </c>
      <c r="E303" s="1" t="str">
        <f aca="false">"`"&amp;A303&amp;"` "&amp;B303&amp;" NOT NULL, "</f>
        <v>`mayorista4` text NOT NULL, </v>
      </c>
    </row>
    <row r="304" customFormat="false" ht="12.8" hidden="false" customHeight="false" outlineLevel="0" collapsed="false">
      <c r="A304" s="1" t="s">
        <v>321</v>
      </c>
      <c r="B304" s="1" t="s">
        <v>46</v>
      </c>
      <c r="C304" s="1" t="str">
        <f aca="false">"$"&amp;A304&amp;" = $_REQUEST['"&amp;A304&amp;"'];"</f>
        <v>$volmayor4 = $_REQUEST['volmayor4'];</v>
      </c>
      <c r="D304" s="1" t="str">
        <f aca="false">C304</f>
        <v>$volmayor4 = $_REQUEST['volmayor4'];</v>
      </c>
      <c r="E304" s="1" t="str">
        <f aca="false">"`"&amp;A304&amp;"` "&amp;B304&amp;" NOT NULL, "</f>
        <v>`volmayor4` text NOT NULL, </v>
      </c>
    </row>
    <row r="305" customFormat="false" ht="12.8" hidden="false" customHeight="false" outlineLevel="0" collapsed="false">
      <c r="A305" s="1" t="s">
        <v>322</v>
      </c>
      <c r="B305" s="1" t="s">
        <v>46</v>
      </c>
      <c r="C305" s="1" t="str">
        <f aca="false">"$"&amp;A305&amp;" = $_REQUEST['"&amp;A305&amp;"'];"</f>
        <v>$mayorista5 = $_REQUEST['mayorista5'];</v>
      </c>
      <c r="D305" s="1" t="str">
        <f aca="false">C305</f>
        <v>$mayorista5 = $_REQUEST['mayorista5'];</v>
      </c>
      <c r="E305" s="1" t="str">
        <f aca="false">"`"&amp;A305&amp;"` "&amp;B305&amp;" NOT NULL, "</f>
        <v>`mayorista5` text NOT NULL, </v>
      </c>
    </row>
    <row r="306" customFormat="false" ht="12.8" hidden="false" customHeight="false" outlineLevel="0" collapsed="false">
      <c r="A306" s="1" t="s">
        <v>323</v>
      </c>
      <c r="B306" s="1" t="s">
        <v>46</v>
      </c>
      <c r="C306" s="1" t="str">
        <f aca="false">"$"&amp;A306&amp;" = $_REQUEST['"&amp;A306&amp;"'];"</f>
        <v>$volmayor5 = $_REQUEST['volmayor5'];</v>
      </c>
      <c r="D306" s="1" t="str">
        <f aca="false">C306</f>
        <v>$volmayor5 = $_REQUEST['volmayor5'];</v>
      </c>
      <c r="E306" s="1" t="str">
        <f aca="false">"`"&amp;A306&amp;"` "&amp;B306&amp;" NOT NULL, "</f>
        <v>`volmayor5` text NOT NULL, </v>
      </c>
    </row>
    <row r="307" customFormat="false" ht="12.8" hidden="false" customHeight="false" outlineLevel="0" collapsed="false">
      <c r="A307" s="1" t="s">
        <v>324</v>
      </c>
      <c r="B307" s="1" t="s">
        <v>46</v>
      </c>
      <c r="C307" s="1" t="str">
        <f aca="false">"$"&amp;A307&amp;" = $_REQUEST['"&amp;A307&amp;"'];"</f>
        <v>$mayorista6 = $_REQUEST['mayorista6'];</v>
      </c>
      <c r="D307" s="1" t="str">
        <f aca="false">C307</f>
        <v>$mayorista6 = $_REQUEST['mayorista6'];</v>
      </c>
      <c r="E307" s="1" t="str">
        <f aca="false">"`"&amp;A307&amp;"` "&amp;B307&amp;" NOT NULL, "</f>
        <v>`mayorista6` text NOT NULL, </v>
      </c>
    </row>
    <row r="308" customFormat="false" ht="12.8" hidden="false" customHeight="false" outlineLevel="0" collapsed="false">
      <c r="A308" s="1" t="s">
        <v>325</v>
      </c>
      <c r="B308" s="1" t="s">
        <v>46</v>
      </c>
      <c r="C308" s="1" t="str">
        <f aca="false">"$"&amp;A308&amp;" = $_REQUEST['"&amp;A308&amp;"'];"</f>
        <v>$volmayor6 = $_REQUEST['volmayor6'];</v>
      </c>
      <c r="D308" s="1" t="str">
        <f aca="false">C308</f>
        <v>$volmayor6 = $_REQUEST['volmayor6'];</v>
      </c>
      <c r="E308" s="1" t="str">
        <f aca="false">"`"&amp;A308&amp;"` "&amp;B308&amp;" NOT NULL, "</f>
        <v>`volmayor6` text NOT NULL, </v>
      </c>
    </row>
    <row r="309" customFormat="false" ht="12.8" hidden="false" customHeight="false" outlineLevel="0" collapsed="false">
      <c r="A309" s="1" t="s">
        <v>326</v>
      </c>
      <c r="B309" s="1" t="s">
        <v>46</v>
      </c>
      <c r="C309" s="1" t="str">
        <f aca="false">"$"&amp;A309&amp;" = $_REQUEST['"&amp;A309&amp;"'];"</f>
        <v>$mayorista7 = $_REQUEST['mayorista7'];</v>
      </c>
      <c r="D309" s="1" t="str">
        <f aca="false">C309</f>
        <v>$mayorista7 = $_REQUEST['mayorista7'];</v>
      </c>
      <c r="E309" s="1" t="str">
        <f aca="false">"`"&amp;A309&amp;"` "&amp;B309&amp;" NOT NULL, "</f>
        <v>`mayorista7` text NOT NULL, </v>
      </c>
    </row>
    <row r="310" customFormat="false" ht="12.8" hidden="false" customHeight="false" outlineLevel="0" collapsed="false">
      <c r="A310" s="1" t="s">
        <v>327</v>
      </c>
      <c r="B310" s="1" t="s">
        <v>46</v>
      </c>
      <c r="C310" s="1" t="str">
        <f aca="false">"$"&amp;A310&amp;" = $_REQUEST['"&amp;A310&amp;"'];"</f>
        <v>$volmayor7 = $_REQUEST['volmayor7'];</v>
      </c>
      <c r="D310" s="1" t="str">
        <f aca="false">C310</f>
        <v>$volmayor7 = $_REQUEST['volmayor7'];</v>
      </c>
      <c r="E310" s="1" t="str">
        <f aca="false">"`"&amp;A310&amp;"` "&amp;B310&amp;" NOT NULL, "</f>
        <v>`volmayor7` text NOT NULL, </v>
      </c>
    </row>
    <row r="311" customFormat="false" ht="12.8" hidden="false" customHeight="false" outlineLevel="0" collapsed="false">
      <c r="A311" s="1" t="s">
        <v>328</v>
      </c>
      <c r="B311" s="1" t="s">
        <v>46</v>
      </c>
      <c r="C311" s="1" t="str">
        <f aca="false">"$"&amp;A311&amp;" = $_REQUEST['"&amp;A311&amp;"'];"</f>
        <v>$observaciones_retiro = $_REQUEST['observaciones_retiro'];</v>
      </c>
      <c r="D311" s="1" t="str">
        <f aca="false">C311</f>
        <v>$observaciones_retiro = $_REQUEST['observaciones_retiro'];</v>
      </c>
      <c r="E311" s="1" t="str">
        <f aca="false">"`"&amp;A311&amp;"` "&amp;B311&amp;" NOT NULL, "</f>
        <v>`observaciones_retiro` text NOT NULL, </v>
      </c>
    </row>
    <row r="312" customFormat="false" ht="12.8" hidden="false" customHeight="false" outlineLevel="0" collapsed="false">
      <c r="A312" s="1" t="s">
        <v>329</v>
      </c>
      <c r="B312" s="1" t="s">
        <v>46</v>
      </c>
      <c r="C312" s="1" t="str">
        <f aca="false">"$"&amp;A312&amp;" = $_REQUEST['"&amp;A312&amp;"'];"</f>
        <v>$finalizadopor = $_REQUEST['finalizadopor'];</v>
      </c>
      <c r="D312" s="1" t="str">
        <f aca="false">C312</f>
        <v>$finalizadopor = $_REQUEST['finalizadopor'];</v>
      </c>
      <c r="E312" s="1" t="str">
        <f aca="false">"`"&amp;A312&amp;"` "&amp;B312&amp;" NOT NULL, "</f>
        <v>`finalizadopor` text NOT NULL, </v>
      </c>
    </row>
    <row r="313" customFormat="false" ht="12.8" hidden="false" customHeight="false" outlineLevel="0" collapsed="false">
      <c r="A313" s="1" t="s">
        <v>330</v>
      </c>
      <c r="B313" s="1" t="s">
        <v>46</v>
      </c>
      <c r="C313" s="1" t="str">
        <f aca="false">"$"&amp;A313&amp;" = $_REQUEST['"&amp;A313&amp;"'];"</f>
        <v>$fecha_revision = $_REQUEST['fecha_revision'];</v>
      </c>
      <c r="D313" s="1" t="str">
        <f aca="false">C313</f>
        <v>$fecha_revision = $_REQUEST['fecha_revision'];</v>
      </c>
      <c r="E313" s="1" t="str">
        <f aca="false">"`"&amp;A313&amp;"` "&amp;B313&amp;" NOT NULL, "</f>
        <v>`fecha_revision` text NOT NULL, </v>
      </c>
    </row>
    <row r="314" customFormat="false" ht="12.8" hidden="false" customHeight="false" outlineLevel="0" collapsed="false">
      <c r="A314" s="1" t="s">
        <v>331</v>
      </c>
      <c r="B314" s="1" t="s">
        <v>46</v>
      </c>
      <c r="C314" s="1" t="str">
        <f aca="false">"$"&amp;A314&amp;" = $_REQUEST['"&amp;A314&amp;"'];"</f>
        <v>$revisadopor = $_REQUEST['revisadopor'];</v>
      </c>
      <c r="D314" s="1" t="str">
        <f aca="false">C314</f>
        <v>$revisadopor = $_REQUEST['revisadopor'];</v>
      </c>
      <c r="E314" s="1" t="str">
        <f aca="false">"`"&amp;A314&amp;"` "&amp;B314&amp;" NOT NULL"</f>
        <v>`revisadopor` text NOT NULL</v>
      </c>
    </row>
    <row r="315" customFormat="false" ht="12.8" hidden="false" customHeight="false" outlineLevel="0" collapsed="false"/>
    <row r="316" customFormat="false" ht="12.8" hidden="false" customHeight="false" outlineLevel="0" collapsed="false">
      <c r="C316" s="3" t="s">
        <v>332</v>
      </c>
      <c r="D316" s="3" t="s">
        <v>333</v>
      </c>
      <c r="E316" s="1" t="s">
        <v>334</v>
      </c>
    </row>
    <row r="317" customFormat="false" ht="12.8" hidden="false" customHeight="false" outlineLevel="0" collapsed="false">
      <c r="C317" s="4" t="str">
        <f aca="false">"`"&amp;A28&amp;"`, "</f>
        <v>`consecutivo`,</v>
      </c>
      <c r="D317" s="1" t="str">
        <f aca="false">A28&amp;" = '$"&amp;A28&amp;"', "</f>
        <v>consecutivo = '$consecutivo',</v>
      </c>
    </row>
    <row r="318" customFormat="false" ht="12.8" hidden="false" customHeight="false" outlineLevel="0" collapsed="false">
      <c r="C318" s="4" t="str">
        <f aca="false">"`"&amp;A29&amp;"`, "</f>
        <v>`estado`,</v>
      </c>
      <c r="D318" s="1" t="str">
        <f aca="false">A29&amp;" = '$"&amp;A29&amp;"', "</f>
        <v>estado = '$estado',</v>
      </c>
      <c r="E318" s="3" t="s">
        <v>335</v>
      </c>
    </row>
    <row r="319" customFormat="false" ht="12.8" hidden="false" customHeight="false" outlineLevel="0" collapsed="false">
      <c r="C319" s="4" t="str">
        <f aca="false">"`"&amp;A30&amp;"`, "</f>
        <v>`usuario`,</v>
      </c>
      <c r="D319" s="1" t="str">
        <f aca="false">A30&amp;" = '$"&amp;A30&amp;"', "</f>
        <v>usuario = '$usuario',</v>
      </c>
      <c r="E319" s="1" t="s">
        <v>336</v>
      </c>
    </row>
    <row r="320" customFormat="false" ht="12.8" hidden="false" customHeight="false" outlineLevel="0" collapsed="false">
      <c r="C320" s="4" t="str">
        <f aca="false">"`"&amp;A31&amp;"`, "</f>
        <v>`fecha`,</v>
      </c>
      <c r="D320" s="1" t="str">
        <f aca="false">A31&amp;" = '$"&amp;A31&amp;"', "</f>
        <v>fecha = '$fecha',</v>
      </c>
    </row>
    <row r="321" customFormat="false" ht="12.8" hidden="false" customHeight="false" outlineLevel="0" collapsed="false">
      <c r="C321" s="4" t="str">
        <f aca="false">"`"&amp;A32&amp;"`, "</f>
        <v>`tanque`,</v>
      </c>
      <c r="D321" s="1" t="str">
        <f aca="false">A32&amp;" = '$"&amp;A32&amp;"', "</f>
        <v>tanque = '$tanque',</v>
      </c>
      <c r="E321" s="1" t="s">
        <v>337</v>
      </c>
    </row>
    <row r="322" customFormat="false" ht="12.8" hidden="false" customHeight="false" outlineLevel="0" collapsed="false">
      <c r="C322" s="4" t="str">
        <f aca="false">"`"&amp;A33&amp;"`, "</f>
        <v>`producto`,</v>
      </c>
      <c r="D322" s="1" t="str">
        <f aca="false">A33&amp;" = '$"&amp;A33&amp;"', "</f>
        <v>producto = '$producto',</v>
      </c>
    </row>
    <row r="323" customFormat="false" ht="12.8" hidden="false" customHeight="false" outlineLevel="0" collapsed="false">
      <c r="C323" s="4" t="str">
        <f aca="false">"`"&amp;A34&amp;"`, "</f>
        <v>`fechaA`,</v>
      </c>
      <c r="D323" s="1" t="str">
        <f aca="false">A34&amp;" = '$"&amp;A34&amp;"', "</f>
        <v>fechaA = '$fechaA',</v>
      </c>
    </row>
    <row r="324" customFormat="false" ht="12.8" hidden="false" customHeight="false" outlineLevel="0" collapsed="false">
      <c r="C324" s="4" t="str">
        <f aca="false">"`"&amp;A35&amp;"`, "</f>
        <v>`horaentrega`,</v>
      </c>
      <c r="D324" s="1" t="str">
        <f aca="false">A35&amp;" = '$"&amp;A35&amp;"', "</f>
        <v>horaentrega = '$horaentrega',</v>
      </c>
    </row>
    <row r="325" customFormat="false" ht="12.8" hidden="false" customHeight="false" outlineLevel="0" collapsed="false">
      <c r="C325" s="4" t="str">
        <f aca="false">"`"&amp;A36&amp;"`, "</f>
        <v>`capacidad`,</v>
      </c>
      <c r="D325" s="1" t="str">
        <f aca="false">A36&amp;" = '$"&amp;A36&amp;"', "</f>
        <v>capacidad = '$capacidad',</v>
      </c>
    </row>
    <row r="326" customFormat="false" ht="12.8" hidden="false" customHeight="false" outlineLevel="0" collapsed="false">
      <c r="C326" s="4" t="str">
        <f aca="false">"`"&amp;A37&amp;"`, "</f>
        <v>`nivel_llenado`,</v>
      </c>
      <c r="D326" s="1" t="str">
        <f aca="false">A37&amp;" = '$"&amp;A37&amp;"', "</f>
        <v>nivel_llenado = '$nivel_llenado',</v>
      </c>
    </row>
    <row r="327" customFormat="false" ht="12.8" hidden="false" customHeight="false" outlineLevel="0" collapsed="false">
      <c r="C327" s="4" t="str">
        <f aca="false">"`"&amp;A38&amp;"`, "</f>
        <v>`medicion_inicialA`,</v>
      </c>
      <c r="D327" s="1" t="str">
        <f aca="false">A38&amp;" = '$"&amp;A38&amp;"', "</f>
        <v>medicion_inicialA = '$medicion_inicialA',</v>
      </c>
    </row>
    <row r="328" customFormat="false" ht="12.8" hidden="false" customHeight="false" outlineLevel="0" collapsed="false">
      <c r="C328" s="4" t="str">
        <f aca="false">"`"&amp;A39&amp;"`, "</f>
        <v>`medicion_inicialB`,</v>
      </c>
      <c r="D328" s="1" t="str">
        <f aca="false">A39&amp;" = '$"&amp;A39&amp;"', "</f>
        <v>medicion_inicialB = '$medicion_inicialB',</v>
      </c>
    </row>
    <row r="329" customFormat="false" ht="12.8" hidden="false" customHeight="false" outlineLevel="0" collapsed="false">
      <c r="C329" s="4" t="str">
        <f aca="false">"`"&amp;A40&amp;"`, "</f>
        <v>`medicion_inicialC`,</v>
      </c>
      <c r="D329" s="1" t="str">
        <f aca="false">A40&amp;" = '$"&amp;A40&amp;"', "</f>
        <v>medicion_inicialC = '$medicion_inicialC',</v>
      </c>
    </row>
    <row r="330" customFormat="false" ht="12.8" hidden="false" customHeight="false" outlineLevel="0" collapsed="false">
      <c r="C330" s="4" t="str">
        <f aca="false">"`"&amp;A41&amp;"`, "</f>
        <v>`medicion_inicialD`,</v>
      </c>
      <c r="D330" s="1" t="str">
        <f aca="false">A41&amp;" = '$"&amp;A41&amp;"', "</f>
        <v>medicion_inicialD = '$medicion_inicialD',</v>
      </c>
    </row>
    <row r="331" customFormat="false" ht="12.8" hidden="false" customHeight="false" outlineLevel="0" collapsed="false">
      <c r="C331" s="4" t="str">
        <f aca="false">"`"&amp;A42&amp;"`, "</f>
        <v>`medicion_inicialE`,</v>
      </c>
      <c r="D331" s="1" t="str">
        <f aca="false">A42&amp;" = '$"&amp;A42&amp;"', "</f>
        <v>medicion_inicialE = '$medicion_inicialE',</v>
      </c>
    </row>
    <row r="332" customFormat="false" ht="12.8" hidden="false" customHeight="false" outlineLevel="0" collapsed="false">
      <c r="C332" s="4" t="str">
        <f aca="false">"`"&amp;A43&amp;"`, "</f>
        <v>`medicion_finalA`,</v>
      </c>
      <c r="D332" s="1" t="str">
        <f aca="false">A43&amp;" = '$"&amp;A43&amp;"', "</f>
        <v>medicion_finalA = '$medicion_finalA',</v>
      </c>
    </row>
    <row r="333" customFormat="false" ht="12.8" hidden="false" customHeight="false" outlineLevel="0" collapsed="false">
      <c r="C333" s="4" t="str">
        <f aca="false">"`"&amp;A44&amp;"`, "</f>
        <v>`medicion_finalB`,</v>
      </c>
      <c r="D333" s="1" t="str">
        <f aca="false">A44&amp;" = '$"&amp;A44&amp;"', "</f>
        <v>medicion_finalB = '$medicion_finalB',</v>
      </c>
    </row>
    <row r="334" customFormat="false" ht="12.8" hidden="false" customHeight="false" outlineLevel="0" collapsed="false">
      <c r="C334" s="4" t="str">
        <f aca="false">"`"&amp;A45&amp;"`, "</f>
        <v>`medicion_finalC`,</v>
      </c>
      <c r="D334" s="1" t="str">
        <f aca="false">A45&amp;" = '$"&amp;A45&amp;"', "</f>
        <v>medicion_finalC = '$medicion_finalC',</v>
      </c>
    </row>
    <row r="335" customFormat="false" ht="12.8" hidden="false" customHeight="false" outlineLevel="0" collapsed="false">
      <c r="C335" s="4" t="str">
        <f aca="false">"`"&amp;A46&amp;"`, "</f>
        <v>`medicion_finalD`,</v>
      </c>
      <c r="D335" s="1" t="str">
        <f aca="false">A46&amp;" = '$"&amp;A46&amp;"', "</f>
        <v>medicion_finalD = '$medicion_finalD',</v>
      </c>
    </row>
    <row r="336" customFormat="false" ht="12.8" hidden="false" customHeight="false" outlineLevel="0" collapsed="false">
      <c r="C336" s="4" t="str">
        <f aca="false">"`"&amp;A47&amp;"`, "</f>
        <v>`medicion_finalE`,</v>
      </c>
      <c r="D336" s="1" t="str">
        <f aca="false">A47&amp;" = '$"&amp;A47&amp;"', "</f>
        <v>medicion_finalE = '$medicion_finalE',</v>
      </c>
    </row>
    <row r="337" customFormat="false" ht="12.8" hidden="false" customHeight="false" outlineLevel="0" collapsed="false">
      <c r="C337" s="4" t="str">
        <f aca="false">"`"&amp;A48&amp;"`, "</f>
        <v>`contador1_inicial`,</v>
      </c>
      <c r="D337" s="1" t="str">
        <f aca="false">A48&amp;" = '$"&amp;A48&amp;"', "</f>
        <v>contador1_inicial = '$contador1_inicial',</v>
      </c>
    </row>
    <row r="338" customFormat="false" ht="12.8" hidden="false" customHeight="false" outlineLevel="0" collapsed="false">
      <c r="C338" s="4" t="str">
        <f aca="false">"`"&amp;A49&amp;"`, "</f>
        <v>`contador2_inicial`,</v>
      </c>
      <c r="D338" s="1" t="str">
        <f aca="false">A49&amp;" = '$"&amp;A49&amp;"', "</f>
        <v>contador2_inicial = '$contador2_inicial',</v>
      </c>
    </row>
    <row r="339" customFormat="false" ht="12.8" hidden="false" customHeight="false" outlineLevel="0" collapsed="false">
      <c r="C339" s="4" t="str">
        <f aca="false">"`"&amp;A50&amp;"`, "</f>
        <v>`contador3_inicial`,</v>
      </c>
      <c r="D339" s="1" t="str">
        <f aca="false">A50&amp;" = '$"&amp;A50&amp;"', "</f>
        <v>contador3_inicial = '$contador3_inicial',</v>
      </c>
    </row>
    <row r="340" customFormat="false" ht="12.8" hidden="false" customHeight="false" outlineLevel="0" collapsed="false">
      <c r="C340" s="4" t="str">
        <f aca="false">"`"&amp;A51&amp;"`, "</f>
        <v>`contador4_inicial`,</v>
      </c>
      <c r="D340" s="1" t="str">
        <f aca="false">A51&amp;" = '$"&amp;A51&amp;"', "</f>
        <v>contador4_inicial = '$contador4_inicial',</v>
      </c>
    </row>
    <row r="341" customFormat="false" ht="12.8" hidden="false" customHeight="false" outlineLevel="0" collapsed="false">
      <c r="C341" s="4" t="str">
        <f aca="false">"`"&amp;A52&amp;"`, "</f>
        <v>`contador5_inicial`,</v>
      </c>
      <c r="D341" s="1" t="str">
        <f aca="false">A52&amp;" = '$"&amp;A52&amp;"', "</f>
        <v>contador5_inicial = '$contador5_inicial',</v>
      </c>
    </row>
    <row r="342" customFormat="false" ht="12.8" hidden="false" customHeight="false" outlineLevel="0" collapsed="false">
      <c r="C342" s="4" t="str">
        <f aca="false">"`"&amp;A53&amp;"`, "</f>
        <v>`contador1_final`,</v>
      </c>
      <c r="D342" s="1" t="str">
        <f aca="false">A53&amp;" = '$"&amp;A53&amp;"', "</f>
        <v>contador1_final = '$contador1_final',</v>
      </c>
    </row>
    <row r="343" customFormat="false" ht="12.8" hidden="false" customHeight="false" outlineLevel="0" collapsed="false">
      <c r="C343" s="4" t="str">
        <f aca="false">"`"&amp;A54&amp;"`, "</f>
        <v>`contador2_final`,</v>
      </c>
      <c r="D343" s="1" t="str">
        <f aca="false">A54&amp;" = '$"&amp;A54&amp;"', "</f>
        <v>contador2_final = '$contador2_final',</v>
      </c>
    </row>
    <row r="344" customFormat="false" ht="12.8" hidden="false" customHeight="false" outlineLevel="0" collapsed="false">
      <c r="C344" s="4" t="str">
        <f aca="false">"`"&amp;A55&amp;"`, "</f>
        <v>`contador3_final`,</v>
      </c>
      <c r="D344" s="1" t="str">
        <f aca="false">A55&amp;" = '$"&amp;A55&amp;"', "</f>
        <v>contador3_final = '$contador3_final',</v>
      </c>
    </row>
    <row r="345" customFormat="false" ht="12.8" hidden="false" customHeight="false" outlineLevel="0" collapsed="false">
      <c r="C345" s="4" t="str">
        <f aca="false">"`"&amp;A56&amp;"`, "</f>
        <v>`contador4_final`,</v>
      </c>
      <c r="D345" s="1" t="str">
        <f aca="false">A56&amp;" = '$"&amp;A56&amp;"', "</f>
        <v>contador4_final = '$contador4_final',</v>
      </c>
    </row>
    <row r="346" customFormat="false" ht="12.8" hidden="false" customHeight="false" outlineLevel="0" collapsed="false">
      <c r="C346" s="4" t="str">
        <f aca="false">"`"&amp;A57&amp;"`, "</f>
        <v>`contador5_final`,</v>
      </c>
      <c r="D346" s="1" t="str">
        <f aca="false">A57&amp;" = '$"&amp;A57&amp;"', "</f>
        <v>contador5_final = '$contador5_final',</v>
      </c>
    </row>
    <row r="347" customFormat="false" ht="12.8" hidden="false" customHeight="false" outlineLevel="0" collapsed="false">
      <c r="C347" s="4" t="str">
        <f aca="false">"`"&amp;A58&amp;"`, "</f>
        <v>`volumen_recibir`,</v>
      </c>
      <c r="D347" s="1" t="str">
        <f aca="false">A58&amp;" = '$"&amp;A58&amp;"', "</f>
        <v>volumen_recibir = '$volumen_recibir',</v>
      </c>
    </row>
    <row r="348" customFormat="false" ht="12.8" hidden="false" customHeight="false" outlineLevel="0" collapsed="false">
      <c r="C348" s="4" t="str">
        <f aca="false">"`"&amp;A59&amp;"`, "</f>
        <v>`volumen_final`,</v>
      </c>
      <c r="D348" s="1" t="str">
        <f aca="false">A59&amp;" = '$"&amp;A59&amp;"', "</f>
        <v>volumen_final = '$volumen_final',</v>
      </c>
    </row>
    <row r="349" customFormat="false" ht="12.8" hidden="false" customHeight="false" outlineLevel="0" collapsed="false">
      <c r="C349" s="4" t="str">
        <f aca="false">"`"&amp;A60&amp;"`, "</f>
        <v>`medida_final`,</v>
      </c>
      <c r="D349" s="1" t="str">
        <f aca="false">A60&amp;" = '$"&amp;A60&amp;"', "</f>
        <v>medida_final = '$medida_final',</v>
      </c>
    </row>
    <row r="350" customFormat="false" ht="12.8" hidden="false" customHeight="false" outlineLevel="0" collapsed="false">
      <c r="C350" s="4" t="str">
        <f aca="false">"`"&amp;A61&amp;"`, "</f>
        <v>`rata_bombeo`,</v>
      </c>
      <c r="D350" s="1" t="str">
        <f aca="false">A61&amp;" = '$"&amp;A61&amp;"', "</f>
        <v>rata_bombeo = '$rata_bombeo',</v>
      </c>
    </row>
    <row r="351" customFormat="false" ht="12.8" hidden="false" customHeight="false" outlineLevel="0" collapsed="false">
      <c r="C351" s="4" t="str">
        <f aca="false">"`"&amp;A62&amp;"`, "</f>
        <v>`hora_inicial`,</v>
      </c>
      <c r="D351" s="1" t="str">
        <f aca="false">A62&amp;" = '$"&amp;A62&amp;"', "</f>
        <v>hora_inicial = '$hora_inicial',</v>
      </c>
    </row>
    <row r="352" customFormat="false" ht="12.8" hidden="false" customHeight="false" outlineLevel="0" collapsed="false">
      <c r="C352" s="4" t="str">
        <f aca="false">"`"&amp;A63&amp;"`, "</f>
        <v>`hora_final`,</v>
      </c>
      <c r="D352" s="1" t="str">
        <f aca="false">A63&amp;" = '$"&amp;A63&amp;"', "</f>
        <v>hora_final = '$hora_final',</v>
      </c>
    </row>
    <row r="353" customFormat="false" ht="12.8" hidden="false" customHeight="false" outlineLevel="0" collapsed="false">
      <c r="C353" s="4" t="str">
        <f aca="false">"`"&amp;A64&amp;"`, "</f>
        <v>`cupo_maximo`,</v>
      </c>
      <c r="D353" s="1" t="str">
        <f aca="false">A64&amp;" = '$"&amp;A64&amp;"', "</f>
        <v>cupo_maximo = '$cupo_maximo',</v>
      </c>
    </row>
    <row r="354" customFormat="false" ht="12.8" hidden="false" customHeight="false" outlineLevel="0" collapsed="false">
      <c r="C354" s="4" t="str">
        <f aca="false">"`"&amp;A65&amp;"`, "</f>
        <v>`representante_planta`,</v>
      </c>
      <c r="D354" s="1" t="str">
        <f aca="false">A65&amp;" = '$"&amp;A65&amp;"', "</f>
        <v>representante_planta = '$representante_planta',</v>
      </c>
    </row>
    <row r="355" customFormat="false" ht="12.8" hidden="false" customHeight="false" outlineLevel="0" collapsed="false">
      <c r="C355" s="4" t="str">
        <f aca="false">"`"&amp;A66&amp;"`, "</f>
        <v>`representante_poliducto`,</v>
      </c>
      <c r="D355" s="1" t="str">
        <f aca="false">A66&amp;" = '$"&amp;A66&amp;"', "</f>
        <v>representante_poliducto = '$representante_poliducto',</v>
      </c>
    </row>
    <row r="356" customFormat="false" ht="12.8" hidden="false" customHeight="false" outlineLevel="0" collapsed="false">
      <c r="C356" s="4" t="str">
        <f aca="false">"`"&amp;A67&amp;"`, "</f>
        <v>`nivel11_mt`,</v>
      </c>
      <c r="D356" s="1" t="str">
        <f aca="false">A67&amp;" = '$"&amp;A67&amp;"', "</f>
        <v>nivel11_mt = '$nivel11_mt',</v>
      </c>
    </row>
    <row r="357" customFormat="false" ht="12.8" hidden="false" customHeight="false" outlineLevel="0" collapsed="false">
      <c r="C357" s="4" t="str">
        <f aca="false">"`"&amp;A68&amp;"`, "</f>
        <v>`nivel11_cm`,</v>
      </c>
      <c r="D357" s="1" t="str">
        <f aca="false">A68&amp;" = '$"&amp;A68&amp;"', "</f>
        <v>nivel11_cm = '$nivel11_cm',</v>
      </c>
    </row>
    <row r="358" customFormat="false" ht="12.8" hidden="false" customHeight="false" outlineLevel="0" collapsed="false">
      <c r="C358" s="4" t="str">
        <f aca="false">"`"&amp;A69&amp;"`, "</f>
        <v>`nivel11_mm`,</v>
      </c>
      <c r="D358" s="1" t="str">
        <f aca="false">A69&amp;" = '$"&amp;A69&amp;"', "</f>
        <v>nivel11_mm = '$nivel11_mm',</v>
      </c>
    </row>
    <row r="359" customFormat="false" ht="12.8" hidden="false" customHeight="false" outlineLevel="0" collapsed="false">
      <c r="C359" s="4" t="str">
        <f aca="false">"`"&amp;A70&amp;"`, "</f>
        <v>`nivel12_mt`,</v>
      </c>
      <c r="D359" s="1" t="str">
        <f aca="false">A70&amp;" = '$"&amp;A70&amp;"', "</f>
        <v>nivel12_mt = '$nivel12_mt',</v>
      </c>
    </row>
    <row r="360" customFormat="false" ht="12.8" hidden="false" customHeight="false" outlineLevel="0" collapsed="false">
      <c r="C360" s="4" t="str">
        <f aca="false">"`"&amp;A71&amp;"`, "</f>
        <v>`nivel12_cm`,</v>
      </c>
      <c r="D360" s="1" t="str">
        <f aca="false">A71&amp;" = '$"&amp;A71&amp;"', "</f>
        <v>nivel12_cm = '$nivel12_cm',</v>
      </c>
    </row>
    <row r="361" customFormat="false" ht="12.8" hidden="false" customHeight="false" outlineLevel="0" collapsed="false">
      <c r="C361" s="4" t="str">
        <f aca="false">"`"&amp;A72&amp;"`, "</f>
        <v>`nivel12_mm`,</v>
      </c>
      <c r="D361" s="1" t="str">
        <f aca="false">A72&amp;" = '$"&amp;A72&amp;"', "</f>
        <v>nivel12_mm = '$nivel12_mm',</v>
      </c>
    </row>
    <row r="362" customFormat="false" ht="12.8" hidden="false" customHeight="false" outlineLevel="0" collapsed="false">
      <c r="C362" s="4" t="str">
        <f aca="false">"`"&amp;A73&amp;"`, "</f>
        <v>`nivel13_mt`,</v>
      </c>
      <c r="D362" s="1" t="str">
        <f aca="false">A73&amp;" = '$"&amp;A73&amp;"', "</f>
        <v>nivel13_mt = '$nivel13_mt',</v>
      </c>
    </row>
    <row r="363" customFormat="false" ht="12.8" hidden="false" customHeight="false" outlineLevel="0" collapsed="false">
      <c r="C363" s="4" t="str">
        <f aca="false">"`"&amp;A74&amp;"`, "</f>
        <v>`nivel13_cm`,</v>
      </c>
      <c r="D363" s="1" t="str">
        <f aca="false">A74&amp;" = '$"&amp;A74&amp;"', "</f>
        <v>nivel13_cm = '$nivel13_cm',</v>
      </c>
    </row>
    <row r="364" customFormat="false" ht="12.8" hidden="false" customHeight="false" outlineLevel="0" collapsed="false">
      <c r="C364" s="4" t="str">
        <f aca="false">"`"&amp;A75&amp;"`, "</f>
        <v>`nivel13_mm`,</v>
      </c>
      <c r="D364" s="1" t="str">
        <f aca="false">A75&amp;" = '$"&amp;A75&amp;"', "</f>
        <v>nivel13_mm = '$nivel13_mm',</v>
      </c>
    </row>
    <row r="365" customFormat="false" ht="12.8" hidden="false" customHeight="false" outlineLevel="0" collapsed="false">
      <c r="C365" s="4" t="str">
        <f aca="false">"`"&amp;A76&amp;"`, "</f>
        <v>`agua1_mt`,</v>
      </c>
      <c r="D365" s="1" t="str">
        <f aca="false">A76&amp;" = '$"&amp;A76&amp;"', "</f>
        <v>agua1_mt = '$agua1_mt',</v>
      </c>
    </row>
    <row r="366" customFormat="false" ht="12.8" hidden="false" customHeight="false" outlineLevel="0" collapsed="false">
      <c r="C366" s="4" t="str">
        <f aca="false">"`"&amp;A77&amp;"`, "</f>
        <v>`agua1_cm`,</v>
      </c>
      <c r="D366" s="1" t="str">
        <f aca="false">A77&amp;" = '$"&amp;A77&amp;"', "</f>
        <v>agua1_cm = '$agua1_cm',</v>
      </c>
    </row>
    <row r="367" customFormat="false" ht="12.8" hidden="false" customHeight="false" outlineLevel="0" collapsed="false">
      <c r="C367" s="4" t="str">
        <f aca="false">"`"&amp;A78&amp;"`, "</f>
        <v>`agua1_mm`,</v>
      </c>
      <c r="D367" s="1" t="str">
        <f aca="false">A78&amp;" = '$"&amp;A78&amp;"', "</f>
        <v>agua1_mm = '$agua1_mm',</v>
      </c>
    </row>
    <row r="368" customFormat="false" ht="12.8" hidden="false" customHeight="false" outlineLevel="0" collapsed="false">
      <c r="C368" s="4" t="str">
        <f aca="false">"`"&amp;A79&amp;"`, "</f>
        <v>`temperatura1_baja`,</v>
      </c>
      <c r="D368" s="1" t="str">
        <f aca="false">A79&amp;" = '$"&amp;A79&amp;"', "</f>
        <v>temperatura1_baja = '$temperatura1_baja',</v>
      </c>
    </row>
    <row r="369" customFormat="false" ht="12.8" hidden="false" customHeight="false" outlineLevel="0" collapsed="false">
      <c r="C369" s="4" t="str">
        <f aca="false">"`"&amp;A80&amp;"`, "</f>
        <v>`temperatura1_media`,</v>
      </c>
      <c r="D369" s="1" t="str">
        <f aca="false">A80&amp;" = '$"&amp;A80&amp;"', "</f>
        <v>temperatura1_media = '$temperatura1_media',</v>
      </c>
    </row>
    <row r="370" customFormat="false" ht="12.8" hidden="false" customHeight="false" outlineLevel="0" collapsed="false">
      <c r="C370" s="4" t="str">
        <f aca="false">"`"&amp;A81&amp;"`, "</f>
        <v>`temperatura1_alta`,</v>
      </c>
      <c r="D370" s="1" t="str">
        <f aca="false">A81&amp;" = '$"&amp;A81&amp;"', "</f>
        <v>temperatura1_alta = '$temperatura1_alta',</v>
      </c>
    </row>
    <row r="371" customFormat="false" ht="12.8" hidden="false" customHeight="false" outlineLevel="0" collapsed="false">
      <c r="C371" s="4" t="str">
        <f aca="false">"`"&amp;A82&amp;"`, "</f>
        <v>`temperatura1_promedio`,</v>
      </c>
      <c r="D371" s="1" t="str">
        <f aca="false">A82&amp;" = '$"&amp;A82&amp;"', "</f>
        <v>temperatura1_promedio = '$temperatura1_promedio',</v>
      </c>
    </row>
    <row r="372" customFormat="false" ht="12.8" hidden="false" customHeight="false" outlineLevel="0" collapsed="false">
      <c r="C372" s="4" t="str">
        <f aca="false">"`"&amp;A83&amp;"`, "</f>
        <v>`alarma_alto`,</v>
      </c>
      <c r="D372" s="1" t="str">
        <f aca="false">A83&amp;" = '$"&amp;A83&amp;"', "</f>
        <v>alarma_alto = '$alarma_alto',</v>
      </c>
    </row>
    <row r="373" customFormat="false" ht="12.8" hidden="false" customHeight="false" outlineLevel="0" collapsed="false">
      <c r="C373" s="4" t="str">
        <f aca="false">"`"&amp;A84&amp;"`, "</f>
        <v>`alarma_alto_alto`,</v>
      </c>
      <c r="D373" s="1" t="str">
        <f aca="false">A84&amp;" = '$"&amp;A84&amp;"', "</f>
        <v>alarma_alto_alto = '$alarma_alto_alto',</v>
      </c>
    </row>
    <row r="374" customFormat="false" ht="12.8" hidden="false" customHeight="false" outlineLevel="0" collapsed="false">
      <c r="C374" s="4" t="str">
        <f aca="false">"`"&amp;A85&amp;"`, "</f>
        <v>`tanque_drenaje1`,</v>
      </c>
      <c r="D374" s="1" t="str">
        <f aca="false">A85&amp;" = '$"&amp;A85&amp;"', "</f>
        <v>tanque_drenaje1 = '$tanque_drenaje1',</v>
      </c>
    </row>
    <row r="375" customFormat="false" ht="12.8" hidden="false" customHeight="false" outlineLevel="0" collapsed="false">
      <c r="C375" s="4" t="str">
        <f aca="false">"`"&amp;A86&amp;"`, "</f>
        <v>`referencia1_medida_mt`,</v>
      </c>
      <c r="D375" s="1" t="str">
        <f aca="false">A86&amp;" = '$"&amp;A86&amp;"', "</f>
        <v>referencia1_medida_mt = '$referencia1_medida_mt',</v>
      </c>
    </row>
    <row r="376" customFormat="false" ht="12.8" hidden="false" customHeight="false" outlineLevel="0" collapsed="false">
      <c r="C376" s="4" t="str">
        <f aca="false">"`"&amp;A87&amp;"`, "</f>
        <v>`referencia1_medida_cm`,</v>
      </c>
      <c r="D376" s="1" t="str">
        <f aca="false">A87&amp;" = '$"&amp;A87&amp;"', "</f>
        <v>referencia1_medida_cm = '$referencia1_medida_cm',</v>
      </c>
    </row>
    <row r="377" customFormat="false" ht="12.8" hidden="false" customHeight="false" outlineLevel="0" collapsed="false">
      <c r="C377" s="4" t="str">
        <f aca="false">"`"&amp;A88&amp;"`, "</f>
        <v>`referencia1_medida_mm`,</v>
      </c>
      <c r="D377" s="1" t="str">
        <f aca="false">A88&amp;" = '$"&amp;A88&amp;"', "</f>
        <v>referencia1_medida_mm = '$referencia1_medida_mm',</v>
      </c>
    </row>
    <row r="378" customFormat="false" ht="12.8" hidden="false" customHeight="false" outlineLevel="0" collapsed="false">
      <c r="C378" s="4" t="str">
        <f aca="false">"`"&amp;A89&amp;"`, "</f>
        <v>`referencia1_aforo_mt`,</v>
      </c>
      <c r="D378" s="1" t="str">
        <f aca="false">A89&amp;" = '$"&amp;A89&amp;"', "</f>
        <v>referencia1_aforo_mt = '$referencia1_aforo_mt',</v>
      </c>
    </row>
    <row r="379" customFormat="false" ht="12.8" hidden="false" customHeight="false" outlineLevel="0" collapsed="false">
      <c r="C379" s="4" t="str">
        <f aca="false">"`"&amp;A90&amp;"`, "</f>
        <v>`referencia1_aforo_cm`,</v>
      </c>
      <c r="D379" s="1" t="str">
        <f aca="false">A90&amp;" = '$"&amp;A90&amp;"', "</f>
        <v>referencia1_aforo_cm = '$referencia1_aforo_cm',</v>
      </c>
    </row>
    <row r="380" customFormat="false" ht="12.8" hidden="false" customHeight="false" outlineLevel="0" collapsed="false">
      <c r="C380" s="4" t="str">
        <f aca="false">"`"&amp;A91&amp;"`, "</f>
        <v>`referencia1_aforo_mm`,</v>
      </c>
      <c r="D380" s="1" t="str">
        <f aca="false">A91&amp;" = '$"&amp;A91&amp;"', "</f>
        <v>referencia1_aforo_mm = '$referencia1_aforo_mm',</v>
      </c>
    </row>
    <row r="381" customFormat="false" ht="12.8" hidden="false" customHeight="false" outlineLevel="0" collapsed="false">
      <c r="C381" s="4" t="str">
        <f aca="false">"`"&amp;A92&amp;"`, "</f>
        <v>`dif_alt_referencia1`,</v>
      </c>
      <c r="D381" s="1" t="str">
        <f aca="false">A92&amp;" = '$"&amp;A92&amp;"', "</f>
        <v>dif_alt_referencia1 = '$dif_alt_referencia1',</v>
      </c>
    </row>
    <row r="382" customFormat="false" ht="12.8" hidden="false" customHeight="false" outlineLevel="0" collapsed="false">
      <c r="C382" s="4" t="str">
        <f aca="false">"`"&amp;A93&amp;"`, "</f>
        <v>`A1`,</v>
      </c>
      <c r="D382" s="1" t="str">
        <f aca="false">A93&amp;" = '$"&amp;A93&amp;"', "</f>
        <v>A1 = '$A1',</v>
      </c>
    </row>
    <row r="383" customFormat="false" ht="12.8" hidden="false" customHeight="false" outlineLevel="0" collapsed="false">
      <c r="C383" s="4" t="str">
        <f aca="false">"`"&amp;A94&amp;"`, "</f>
        <v>`A2`,</v>
      </c>
      <c r="D383" s="1" t="str">
        <f aca="false">A94&amp;" = '$"&amp;A94&amp;"', "</f>
        <v>A2 = '$A2',</v>
      </c>
    </row>
    <row r="384" customFormat="false" ht="12.8" hidden="false" customHeight="false" outlineLevel="0" collapsed="false">
      <c r="C384" s="4" t="str">
        <f aca="false">"`"&amp;A95&amp;"`, "</f>
        <v>`A3`,</v>
      </c>
      <c r="D384" s="1" t="str">
        <f aca="false">A95&amp;" = '$"&amp;A95&amp;"', "</f>
        <v>A3 = '$A3',</v>
      </c>
    </row>
    <row r="385" customFormat="false" ht="12.8" hidden="false" customHeight="false" outlineLevel="0" collapsed="false">
      <c r="C385" s="4" t="str">
        <f aca="false">"`"&amp;A96&amp;"`, "</f>
        <v>`A31`,</v>
      </c>
      <c r="D385" s="1" t="str">
        <f aca="false">A96&amp;" = '$"&amp;A96&amp;"', "</f>
        <v>A31 = '$A31',</v>
      </c>
    </row>
    <row r="386" customFormat="false" ht="12.8" hidden="false" customHeight="false" outlineLevel="0" collapsed="false">
      <c r="C386" s="4" t="str">
        <f aca="false">"`"&amp;A97&amp;"`, "</f>
        <v>`A32`,</v>
      </c>
      <c r="D386" s="1" t="str">
        <f aca="false">A97&amp;" = '$"&amp;A97&amp;"', "</f>
        <v>A32 = '$A32',</v>
      </c>
    </row>
    <row r="387" customFormat="false" ht="12.8" hidden="false" customHeight="false" outlineLevel="0" collapsed="false">
      <c r="C387" s="4" t="str">
        <f aca="false">"`"&amp;A98&amp;"`, "</f>
        <v>`A4`,</v>
      </c>
      <c r="D387" s="1" t="str">
        <f aca="false">A98&amp;" = '$"&amp;A98&amp;"', "</f>
        <v>A4 = '$A4',</v>
      </c>
    </row>
    <row r="388" customFormat="false" ht="12.8" hidden="false" customHeight="false" outlineLevel="0" collapsed="false">
      <c r="C388" s="4" t="str">
        <f aca="false">"`"&amp;A99&amp;"`, "</f>
        <v>`A5`,</v>
      </c>
      <c r="D388" s="1" t="str">
        <f aca="false">A99&amp;" = '$"&amp;A99&amp;"', "</f>
        <v>A5 = '$A5',</v>
      </c>
    </row>
    <row r="389" customFormat="false" ht="12.8" hidden="false" customHeight="false" outlineLevel="0" collapsed="false">
      <c r="C389" s="4" t="str">
        <f aca="false">"`"&amp;A100&amp;"`, "</f>
        <v>`B1`,</v>
      </c>
      <c r="D389" s="1" t="str">
        <f aca="false">A100&amp;" = '$"&amp;A100&amp;"', "</f>
        <v>B1 = '$B1',</v>
      </c>
    </row>
    <row r="390" customFormat="false" ht="12.8" hidden="false" customHeight="false" outlineLevel="0" collapsed="false">
      <c r="C390" s="4" t="str">
        <f aca="false">"`"&amp;A101&amp;"`, "</f>
        <v>`B2`,</v>
      </c>
      <c r="D390" s="1" t="str">
        <f aca="false">A101&amp;" = '$"&amp;A101&amp;"', "</f>
        <v>B2 = '$B2',</v>
      </c>
    </row>
    <row r="391" customFormat="false" ht="12.8" hidden="false" customHeight="false" outlineLevel="0" collapsed="false">
      <c r="C391" s="4" t="str">
        <f aca="false">"`"&amp;A102&amp;"`, "</f>
        <v>`B3`,</v>
      </c>
      <c r="D391" s="1" t="str">
        <f aca="false">A102&amp;" = '$"&amp;A102&amp;"', "</f>
        <v>B3 = '$B3',</v>
      </c>
    </row>
    <row r="392" customFormat="false" ht="12.8" hidden="false" customHeight="false" outlineLevel="0" collapsed="false">
      <c r="C392" s="4" t="str">
        <f aca="false">"`"&amp;A103&amp;"`, "</f>
        <v>`B31`,</v>
      </c>
      <c r="D392" s="1" t="str">
        <f aca="false">A103&amp;" = '$"&amp;A103&amp;"', "</f>
        <v>B31 = '$B31',</v>
      </c>
    </row>
    <row r="393" customFormat="false" ht="12.8" hidden="false" customHeight="false" outlineLevel="0" collapsed="false">
      <c r="C393" s="4" t="str">
        <f aca="false">"`"&amp;A104&amp;"`, "</f>
        <v>`B32`,</v>
      </c>
      <c r="D393" s="1" t="str">
        <f aca="false">A104&amp;" = '$"&amp;A104&amp;"', "</f>
        <v>B32 = '$B32',</v>
      </c>
    </row>
    <row r="394" customFormat="false" ht="12.8" hidden="false" customHeight="false" outlineLevel="0" collapsed="false">
      <c r="C394" s="4" t="str">
        <f aca="false">"`"&amp;A105&amp;"`, "</f>
        <v>`B4`,</v>
      </c>
      <c r="D394" s="1" t="str">
        <f aca="false">A105&amp;" = '$"&amp;A105&amp;"', "</f>
        <v>B4 = '$B4',</v>
      </c>
    </row>
    <row r="395" customFormat="false" ht="12.8" hidden="false" customHeight="false" outlineLevel="0" collapsed="false">
      <c r="C395" s="4" t="str">
        <f aca="false">"`"&amp;A106&amp;"`, "</f>
        <v>`B5`,</v>
      </c>
      <c r="D395" s="1" t="str">
        <f aca="false">A106&amp;" = '$"&amp;A106&amp;"', "</f>
        <v>B5 = '$B5',</v>
      </c>
    </row>
    <row r="396" customFormat="false" ht="12.8" hidden="false" customHeight="false" outlineLevel="0" collapsed="false">
      <c r="C396" s="4" t="str">
        <f aca="false">"`"&amp;A107&amp;"`, "</f>
        <v>`C1`,</v>
      </c>
      <c r="D396" s="1" t="str">
        <f aca="false">A107&amp;" = '$"&amp;A107&amp;"', "</f>
        <v>C1 = '$C1',</v>
      </c>
    </row>
    <row r="397" customFormat="false" ht="12.8" hidden="false" customHeight="false" outlineLevel="0" collapsed="false">
      <c r="C397" s="4" t="str">
        <f aca="false">"`"&amp;A108&amp;"`, "</f>
        <v>`C2`,</v>
      </c>
      <c r="D397" s="1" t="str">
        <f aca="false">A108&amp;" = '$"&amp;A108&amp;"', "</f>
        <v>C2 = '$C2',</v>
      </c>
    </row>
    <row r="398" customFormat="false" ht="12.8" hidden="false" customHeight="false" outlineLevel="0" collapsed="false">
      <c r="C398" s="4" t="str">
        <f aca="false">"`"&amp;A109&amp;"`, "</f>
        <v>`C3`,</v>
      </c>
      <c r="D398" s="1" t="str">
        <f aca="false">A109&amp;" = '$"&amp;A109&amp;"', "</f>
        <v>C3 = '$C3',</v>
      </c>
    </row>
    <row r="399" customFormat="false" ht="12.8" hidden="false" customHeight="false" outlineLevel="0" collapsed="false">
      <c r="C399" s="4" t="str">
        <f aca="false">"`"&amp;A110&amp;"`, "</f>
        <v>`C31`,</v>
      </c>
      <c r="D399" s="1" t="str">
        <f aca="false">A110&amp;" = '$"&amp;A110&amp;"', "</f>
        <v>C31 = '$C31',</v>
      </c>
    </row>
    <row r="400" customFormat="false" ht="12.8" hidden="false" customHeight="false" outlineLevel="0" collapsed="false">
      <c r="C400" s="4" t="str">
        <f aca="false">"`"&amp;A111&amp;"`, "</f>
        <v>`C32`,</v>
      </c>
      <c r="D400" s="1" t="str">
        <f aca="false">A111&amp;" = '$"&amp;A111&amp;"', "</f>
        <v>C32 = '$C32',</v>
      </c>
    </row>
    <row r="401" customFormat="false" ht="12.8" hidden="false" customHeight="false" outlineLevel="0" collapsed="false">
      <c r="C401" s="4" t="str">
        <f aca="false">"`"&amp;A112&amp;"`, "</f>
        <v>`C4`,</v>
      </c>
      <c r="D401" s="1" t="str">
        <f aca="false">A112&amp;" = '$"&amp;A112&amp;"', "</f>
        <v>C4 = '$C4',</v>
      </c>
    </row>
    <row r="402" customFormat="false" ht="12.8" hidden="false" customHeight="false" outlineLevel="0" collapsed="false">
      <c r="C402" s="4" t="str">
        <f aca="false">"`"&amp;A113&amp;"`, "</f>
        <v>`C5`,</v>
      </c>
      <c r="D402" s="1" t="str">
        <f aca="false">A113&amp;" = '$"&amp;A113&amp;"', "</f>
        <v>C5 = '$C5',</v>
      </c>
    </row>
    <row r="403" customFormat="false" ht="12.8" hidden="false" customHeight="false" outlineLevel="0" collapsed="false">
      <c r="C403" s="4" t="str">
        <f aca="false">"`"&amp;A114&amp;"`, "</f>
        <v>`D1`,</v>
      </c>
      <c r="D403" s="1" t="str">
        <f aca="false">A114&amp;" = '$"&amp;A114&amp;"', "</f>
        <v>D1 = '$D1',</v>
      </c>
    </row>
    <row r="404" customFormat="false" ht="12.8" hidden="false" customHeight="false" outlineLevel="0" collapsed="false">
      <c r="C404" s="4" t="str">
        <f aca="false">"`"&amp;A115&amp;"`, "</f>
        <v>`D2`,</v>
      </c>
      <c r="D404" s="1" t="str">
        <f aca="false">A115&amp;" = '$"&amp;A115&amp;"', "</f>
        <v>D2 = '$D2',</v>
      </c>
    </row>
    <row r="405" customFormat="false" ht="12.8" hidden="false" customHeight="false" outlineLevel="0" collapsed="false">
      <c r="C405" s="4" t="str">
        <f aca="false">"`"&amp;A116&amp;"`, "</f>
        <v>`D3`,</v>
      </c>
      <c r="D405" s="1" t="str">
        <f aca="false">A116&amp;" = '$"&amp;A116&amp;"', "</f>
        <v>D3 = '$D3',</v>
      </c>
    </row>
    <row r="406" customFormat="false" ht="12.8" hidden="false" customHeight="false" outlineLevel="0" collapsed="false">
      <c r="C406" s="4" t="str">
        <f aca="false">"`"&amp;A117&amp;"`, "</f>
        <v>`D31`,</v>
      </c>
      <c r="D406" s="1" t="str">
        <f aca="false">A117&amp;" = '$"&amp;A117&amp;"', "</f>
        <v>D31 = '$D31',</v>
      </c>
    </row>
    <row r="407" customFormat="false" ht="12.8" hidden="false" customHeight="false" outlineLevel="0" collapsed="false">
      <c r="C407" s="4" t="str">
        <f aca="false">"`"&amp;A118&amp;"`, "</f>
        <v>`D32`,</v>
      </c>
      <c r="D407" s="1" t="str">
        <f aca="false">A118&amp;" = '$"&amp;A118&amp;"', "</f>
        <v>D32 = '$D32',</v>
      </c>
    </row>
    <row r="408" customFormat="false" ht="12.8" hidden="false" customHeight="false" outlineLevel="0" collapsed="false">
      <c r="C408" s="4" t="str">
        <f aca="false">"`"&amp;A119&amp;"`, "</f>
        <v>`D4`,</v>
      </c>
      <c r="D408" s="1" t="str">
        <f aca="false">A119&amp;" = '$"&amp;A119&amp;"', "</f>
        <v>D4 = '$D4',</v>
      </c>
    </row>
    <row r="409" customFormat="false" ht="12.8" hidden="false" customHeight="false" outlineLevel="0" collapsed="false">
      <c r="C409" s="4" t="str">
        <f aca="false">"`"&amp;A120&amp;"`, "</f>
        <v>`D5`,</v>
      </c>
      <c r="D409" s="1" t="str">
        <f aca="false">A120&amp;" = '$"&amp;A120&amp;"', "</f>
        <v>D5 = '$D5',</v>
      </c>
    </row>
    <row r="410" customFormat="false" ht="12.8" hidden="false" customHeight="false" outlineLevel="0" collapsed="false">
      <c r="C410" s="4" t="str">
        <f aca="false">"`"&amp;A121&amp;"`, "</f>
        <v>`E1`,</v>
      </c>
      <c r="D410" s="1" t="str">
        <f aca="false">A121&amp;" = '$"&amp;A121&amp;"', "</f>
        <v>E1 = '$E1',</v>
      </c>
    </row>
    <row r="411" customFormat="false" ht="12.8" hidden="false" customHeight="false" outlineLevel="0" collapsed="false">
      <c r="C411" s="4" t="str">
        <f aca="false">"`"&amp;A122&amp;"`, "</f>
        <v>`E2`,</v>
      </c>
      <c r="D411" s="1" t="str">
        <f aca="false">A122&amp;" = '$"&amp;A122&amp;"', "</f>
        <v>E2 = '$E2',</v>
      </c>
    </row>
    <row r="412" customFormat="false" ht="12.8" hidden="false" customHeight="false" outlineLevel="0" collapsed="false">
      <c r="C412" s="4" t="str">
        <f aca="false">"`"&amp;A123&amp;"`, "</f>
        <v>`E3`,</v>
      </c>
      <c r="D412" s="1" t="str">
        <f aca="false">A123&amp;" = '$"&amp;A123&amp;"', "</f>
        <v>E3 = '$E3',</v>
      </c>
    </row>
    <row r="413" customFormat="false" ht="12.8" hidden="false" customHeight="false" outlineLevel="0" collapsed="false">
      <c r="C413" s="4" t="str">
        <f aca="false">"`"&amp;A124&amp;"`, "</f>
        <v>`E31`,</v>
      </c>
      <c r="D413" s="1" t="str">
        <f aca="false">A124&amp;" = '$"&amp;A124&amp;"', "</f>
        <v>E31 = '$E31',</v>
      </c>
    </row>
    <row r="414" customFormat="false" ht="12.8" hidden="false" customHeight="false" outlineLevel="0" collapsed="false">
      <c r="C414" s="4" t="str">
        <f aca="false">"`"&amp;A125&amp;"`, "</f>
        <v>`E32`,</v>
      </c>
      <c r="D414" s="1" t="str">
        <f aca="false">A125&amp;" = '$"&amp;A125&amp;"', "</f>
        <v>E32 = '$E32',</v>
      </c>
    </row>
    <row r="415" customFormat="false" ht="12.8" hidden="false" customHeight="false" outlineLevel="0" collapsed="false">
      <c r="C415" s="4" t="str">
        <f aca="false">"`"&amp;A126&amp;"`, "</f>
        <v>`E4`,</v>
      </c>
      <c r="D415" s="1" t="str">
        <f aca="false">A126&amp;" = '$"&amp;A126&amp;"', "</f>
        <v>E4 = '$E4',</v>
      </c>
    </row>
    <row r="416" customFormat="false" ht="12.8" hidden="false" customHeight="false" outlineLevel="0" collapsed="false">
      <c r="C416" s="4" t="str">
        <f aca="false">"`"&amp;A127&amp;"`, "</f>
        <v>`E5`,</v>
      </c>
      <c r="D416" s="1" t="str">
        <f aca="false">A127&amp;" = '$"&amp;A127&amp;"', "</f>
        <v>E5 = '$E5',</v>
      </c>
    </row>
    <row r="417" customFormat="false" ht="12.8" hidden="false" customHeight="false" outlineLevel="0" collapsed="false">
      <c r="C417" s="4" t="str">
        <f aca="false">"`"&amp;A128&amp;"`, "</f>
        <v>`F1`,</v>
      </c>
      <c r="D417" s="1" t="str">
        <f aca="false">A128&amp;" = '$"&amp;A128&amp;"', "</f>
        <v>F1 = '$F1',</v>
      </c>
    </row>
    <row r="418" customFormat="false" ht="12.8" hidden="false" customHeight="false" outlineLevel="0" collapsed="false">
      <c r="C418" s="4" t="str">
        <f aca="false">"`"&amp;A129&amp;"`, "</f>
        <v>`F2`,</v>
      </c>
      <c r="D418" s="1" t="str">
        <f aca="false">A129&amp;" = '$"&amp;A129&amp;"', "</f>
        <v>F2 = '$F2',</v>
      </c>
    </row>
    <row r="419" customFormat="false" ht="12.8" hidden="false" customHeight="false" outlineLevel="0" collapsed="false">
      <c r="C419" s="4" t="str">
        <f aca="false">"`"&amp;A130&amp;"`, "</f>
        <v>`F3`,</v>
      </c>
      <c r="D419" s="1" t="str">
        <f aca="false">A130&amp;" = '$"&amp;A130&amp;"', "</f>
        <v>F3 = '$F3',</v>
      </c>
    </row>
    <row r="420" customFormat="false" ht="12.8" hidden="false" customHeight="false" outlineLevel="0" collapsed="false">
      <c r="C420" s="4" t="str">
        <f aca="false">"`"&amp;A131&amp;"`, "</f>
        <v>`F31`,</v>
      </c>
      <c r="D420" s="1" t="str">
        <f aca="false">A131&amp;" = '$"&amp;A131&amp;"', "</f>
        <v>F31 = '$F31',</v>
      </c>
    </row>
    <row r="421" customFormat="false" ht="12.8" hidden="false" customHeight="false" outlineLevel="0" collapsed="false">
      <c r="C421" s="4" t="str">
        <f aca="false">"`"&amp;A132&amp;"`, "</f>
        <v>`F32`,</v>
      </c>
      <c r="D421" s="1" t="str">
        <f aca="false">A132&amp;" = '$"&amp;A132&amp;"', "</f>
        <v>F32 = '$F32',</v>
      </c>
    </row>
    <row r="422" customFormat="false" ht="12.8" hidden="false" customHeight="false" outlineLevel="0" collapsed="false">
      <c r="C422" s="4" t="str">
        <f aca="false">"`"&amp;A133&amp;"`, "</f>
        <v>`F4`,</v>
      </c>
      <c r="D422" s="1" t="str">
        <f aca="false">A133&amp;" = '$"&amp;A133&amp;"', "</f>
        <v>F4 = '$F4',</v>
      </c>
    </row>
    <row r="423" customFormat="false" ht="12.8" hidden="false" customHeight="false" outlineLevel="0" collapsed="false">
      <c r="C423" s="4" t="str">
        <f aca="false">"`"&amp;A134&amp;"`, "</f>
        <v>`F5`,</v>
      </c>
      <c r="D423" s="1" t="str">
        <f aca="false">A134&amp;" = '$"&amp;A134&amp;"', "</f>
        <v>F5 = '$F5',</v>
      </c>
    </row>
    <row r="424" customFormat="false" ht="12.8" hidden="false" customHeight="false" outlineLevel="0" collapsed="false">
      <c r="C424" s="4" t="str">
        <f aca="false">"`"&amp;A135&amp;"`, "</f>
        <v>`G1`,</v>
      </c>
      <c r="D424" s="1" t="str">
        <f aca="false">A135&amp;" = '$"&amp;A135&amp;"', "</f>
        <v>G1 = '$G1',</v>
      </c>
    </row>
    <row r="425" customFormat="false" ht="12.8" hidden="false" customHeight="false" outlineLevel="0" collapsed="false">
      <c r="C425" s="4" t="str">
        <f aca="false">"`"&amp;A136&amp;"`, "</f>
        <v>`G2`,</v>
      </c>
      <c r="D425" s="1" t="str">
        <f aca="false">A136&amp;" = '$"&amp;A136&amp;"', "</f>
        <v>G2 = '$G2',</v>
      </c>
    </row>
    <row r="426" customFormat="false" ht="12.8" hidden="false" customHeight="false" outlineLevel="0" collapsed="false">
      <c r="C426" s="4" t="str">
        <f aca="false">"`"&amp;A137&amp;"`, "</f>
        <v>`G3`,</v>
      </c>
      <c r="D426" s="1" t="str">
        <f aca="false">A137&amp;" = '$"&amp;A137&amp;"', "</f>
        <v>G3 = '$G3',</v>
      </c>
    </row>
    <row r="427" customFormat="false" ht="12.8" hidden="false" customHeight="false" outlineLevel="0" collapsed="false">
      <c r="C427" s="4" t="str">
        <f aca="false">"`"&amp;A138&amp;"`, "</f>
        <v>`G31`,</v>
      </c>
      <c r="D427" s="1" t="str">
        <f aca="false">A138&amp;" = '$"&amp;A138&amp;"', "</f>
        <v>G31 = '$G31',</v>
      </c>
    </row>
    <row r="428" customFormat="false" ht="12.8" hidden="false" customHeight="false" outlineLevel="0" collapsed="false">
      <c r="C428" s="4" t="str">
        <f aca="false">"`"&amp;A139&amp;"`, "</f>
        <v>`G32`,</v>
      </c>
      <c r="D428" s="1" t="str">
        <f aca="false">A139&amp;" = '$"&amp;A139&amp;"', "</f>
        <v>G32 = '$G32',</v>
      </c>
    </row>
    <row r="429" customFormat="false" ht="12.8" hidden="false" customHeight="false" outlineLevel="0" collapsed="false">
      <c r="C429" s="4" t="str">
        <f aca="false">"`"&amp;A140&amp;"`, "</f>
        <v>`G4`,</v>
      </c>
      <c r="D429" s="1" t="str">
        <f aca="false">A140&amp;" = '$"&amp;A140&amp;"', "</f>
        <v>G4 = '$G4',</v>
      </c>
    </row>
    <row r="430" customFormat="false" ht="12.8" hidden="false" customHeight="false" outlineLevel="0" collapsed="false">
      <c r="C430" s="4" t="str">
        <f aca="false">"`"&amp;A141&amp;"`, "</f>
        <v>`G5`,</v>
      </c>
      <c r="D430" s="1" t="str">
        <f aca="false">A141&amp;" = '$"&amp;A141&amp;"', "</f>
        <v>G5 = '$G5',</v>
      </c>
    </row>
    <row r="431" customFormat="false" ht="12.8" hidden="false" customHeight="false" outlineLevel="0" collapsed="false">
      <c r="C431" s="4" t="str">
        <f aca="false">"`"&amp;A142&amp;"`, "</f>
        <v>`H1`,</v>
      </c>
      <c r="D431" s="1" t="str">
        <f aca="false">A142&amp;" = '$"&amp;A142&amp;"', "</f>
        <v>H1 = '$H1',</v>
      </c>
    </row>
    <row r="432" customFormat="false" ht="12.8" hidden="false" customHeight="false" outlineLevel="0" collapsed="false">
      <c r="C432" s="4" t="str">
        <f aca="false">"`"&amp;A143&amp;"`, "</f>
        <v>`H2`,</v>
      </c>
      <c r="D432" s="1" t="str">
        <f aca="false">A143&amp;" = '$"&amp;A143&amp;"', "</f>
        <v>H2 = '$H2',</v>
      </c>
    </row>
    <row r="433" customFormat="false" ht="12.8" hidden="false" customHeight="false" outlineLevel="0" collapsed="false">
      <c r="C433" s="4" t="str">
        <f aca="false">"`"&amp;A144&amp;"`, "</f>
        <v>`H3`,</v>
      </c>
      <c r="D433" s="1" t="str">
        <f aca="false">A144&amp;" = '$"&amp;A144&amp;"', "</f>
        <v>H3 = '$H3',</v>
      </c>
    </row>
    <row r="434" customFormat="false" ht="12.8" hidden="false" customHeight="false" outlineLevel="0" collapsed="false">
      <c r="C434" s="4" t="str">
        <f aca="false">"`"&amp;A145&amp;"`, "</f>
        <v>`H31`,</v>
      </c>
      <c r="D434" s="1" t="str">
        <f aca="false">A145&amp;" = '$"&amp;A145&amp;"', "</f>
        <v>H31 = '$H31',</v>
      </c>
    </row>
    <row r="435" customFormat="false" ht="12.8" hidden="false" customHeight="false" outlineLevel="0" collapsed="false">
      <c r="C435" s="4" t="str">
        <f aca="false">"`"&amp;A146&amp;"`, "</f>
        <v>`H32`,</v>
      </c>
      <c r="D435" s="1" t="str">
        <f aca="false">A146&amp;" = '$"&amp;A146&amp;"', "</f>
        <v>H32 = '$H32',</v>
      </c>
    </row>
    <row r="436" customFormat="false" ht="12.8" hidden="false" customHeight="false" outlineLevel="0" collapsed="false">
      <c r="C436" s="4" t="str">
        <f aca="false">"`"&amp;A147&amp;"`, "</f>
        <v>`H4`,</v>
      </c>
      <c r="D436" s="1" t="str">
        <f aca="false">A147&amp;" = '$"&amp;A147&amp;"', "</f>
        <v>H4 = '$H4',</v>
      </c>
    </row>
    <row r="437" customFormat="false" ht="12.8" hidden="false" customHeight="false" outlineLevel="0" collapsed="false">
      <c r="C437" s="4" t="str">
        <f aca="false">"`"&amp;A148&amp;"`, "</f>
        <v>`H5`,</v>
      </c>
      <c r="D437" s="1" t="str">
        <f aca="false">A148&amp;" = '$"&amp;A148&amp;"', "</f>
        <v>H5 = '$H5',</v>
      </c>
    </row>
    <row r="438" customFormat="false" ht="12.8" hidden="false" customHeight="false" outlineLevel="0" collapsed="false">
      <c r="C438" s="4" t="str">
        <f aca="false">"`"&amp;A149&amp;"`, "</f>
        <v>`I1`,</v>
      </c>
      <c r="D438" s="1" t="str">
        <f aca="false">A149&amp;" = '$"&amp;A149&amp;"', "</f>
        <v>I1 = '$I1',</v>
      </c>
    </row>
    <row r="439" customFormat="false" ht="12.8" hidden="false" customHeight="false" outlineLevel="0" collapsed="false">
      <c r="C439" s="4" t="str">
        <f aca="false">"`"&amp;A150&amp;"`, "</f>
        <v>`I2`,</v>
      </c>
      <c r="D439" s="1" t="str">
        <f aca="false">A150&amp;" = '$"&amp;A150&amp;"', "</f>
        <v>I2 = '$I2',</v>
      </c>
    </row>
    <row r="440" customFormat="false" ht="12.8" hidden="false" customHeight="false" outlineLevel="0" collapsed="false">
      <c r="C440" s="4" t="str">
        <f aca="false">"`"&amp;A151&amp;"`, "</f>
        <v>`I3`,</v>
      </c>
      <c r="D440" s="1" t="str">
        <f aca="false">A151&amp;" = '$"&amp;A151&amp;"', "</f>
        <v>I3 = '$I3',</v>
      </c>
    </row>
    <row r="441" customFormat="false" ht="12.8" hidden="false" customHeight="false" outlineLevel="0" collapsed="false">
      <c r="C441" s="4" t="str">
        <f aca="false">"`"&amp;A152&amp;"`, "</f>
        <v>`I31`,</v>
      </c>
      <c r="D441" s="1" t="str">
        <f aca="false">A152&amp;" = '$"&amp;A152&amp;"', "</f>
        <v>I31 = '$I31',</v>
      </c>
    </row>
    <row r="442" customFormat="false" ht="12.8" hidden="false" customHeight="false" outlineLevel="0" collapsed="false">
      <c r="C442" s="4" t="str">
        <f aca="false">"`"&amp;A153&amp;"`, "</f>
        <v>`I32`,</v>
      </c>
      <c r="D442" s="1" t="str">
        <f aca="false">A153&amp;" = '$"&amp;A153&amp;"', "</f>
        <v>I32 = '$I32',</v>
      </c>
    </row>
    <row r="443" customFormat="false" ht="12.8" hidden="false" customHeight="false" outlineLevel="0" collapsed="false">
      <c r="C443" s="4" t="str">
        <f aca="false">"`"&amp;A154&amp;"`, "</f>
        <v>`I4`,</v>
      </c>
      <c r="D443" s="1" t="str">
        <f aca="false">A154&amp;" = '$"&amp;A154&amp;"', "</f>
        <v>I4 = '$I4',</v>
      </c>
    </row>
    <row r="444" customFormat="false" ht="12.8" hidden="false" customHeight="false" outlineLevel="0" collapsed="false">
      <c r="C444" s="4" t="str">
        <f aca="false">"`"&amp;A155&amp;"`, "</f>
        <v>`I5`,</v>
      </c>
      <c r="D444" s="1" t="str">
        <f aca="false">A155&amp;" = '$"&amp;A155&amp;"', "</f>
        <v>I5 = '$I5',</v>
      </c>
    </row>
    <row r="445" customFormat="false" ht="12.8" hidden="false" customHeight="false" outlineLevel="0" collapsed="false">
      <c r="C445" s="4" t="str">
        <f aca="false">"`"&amp;A156&amp;"`, "</f>
        <v>`J1`,</v>
      </c>
      <c r="D445" s="1" t="str">
        <f aca="false">A156&amp;" = '$"&amp;A156&amp;"', "</f>
        <v>J1 = '$J1',</v>
      </c>
    </row>
    <row r="446" customFormat="false" ht="12.8" hidden="false" customHeight="false" outlineLevel="0" collapsed="false">
      <c r="C446" s="4" t="str">
        <f aca="false">"`"&amp;A157&amp;"`, "</f>
        <v>`J2`,</v>
      </c>
      <c r="D446" s="1" t="str">
        <f aca="false">A157&amp;" = '$"&amp;A157&amp;"', "</f>
        <v>J2 = '$J2',</v>
      </c>
    </row>
    <row r="447" customFormat="false" ht="12.8" hidden="false" customHeight="false" outlineLevel="0" collapsed="false">
      <c r="C447" s="4" t="str">
        <f aca="false">"`"&amp;A158&amp;"`, "</f>
        <v>`J3`,</v>
      </c>
      <c r="D447" s="1" t="str">
        <f aca="false">A158&amp;" = '$"&amp;A158&amp;"', "</f>
        <v>J3 = '$J3',</v>
      </c>
    </row>
    <row r="448" customFormat="false" ht="12.8" hidden="false" customHeight="false" outlineLevel="0" collapsed="false">
      <c r="C448" s="4" t="str">
        <f aca="false">"`"&amp;A159&amp;"`, "</f>
        <v>`J31`,</v>
      </c>
      <c r="D448" s="1" t="str">
        <f aca="false">A159&amp;" = '$"&amp;A159&amp;"', "</f>
        <v>J31 = '$J31',</v>
      </c>
    </row>
    <row r="449" customFormat="false" ht="12.8" hidden="false" customHeight="false" outlineLevel="0" collapsed="false">
      <c r="C449" s="4" t="str">
        <f aca="false">"`"&amp;A160&amp;"`, "</f>
        <v>`J32`,</v>
      </c>
      <c r="D449" s="1" t="str">
        <f aca="false">A160&amp;" = '$"&amp;A160&amp;"', "</f>
        <v>J32 = '$J32',</v>
      </c>
    </row>
    <row r="450" customFormat="false" ht="12.8" hidden="false" customHeight="false" outlineLevel="0" collapsed="false">
      <c r="C450" s="4" t="str">
        <f aca="false">"`"&amp;A161&amp;"`, "</f>
        <v>`J4`,</v>
      </c>
      <c r="D450" s="1" t="str">
        <f aca="false">A161&amp;" = '$"&amp;A161&amp;"', "</f>
        <v>J4 = '$J4',</v>
      </c>
    </row>
    <row r="451" customFormat="false" ht="12.8" hidden="false" customHeight="false" outlineLevel="0" collapsed="false">
      <c r="C451" s="4" t="str">
        <f aca="false">"`"&amp;A162&amp;"`, "</f>
        <v>`J5`,</v>
      </c>
      <c r="D451" s="1" t="str">
        <f aca="false">A162&amp;" = '$"&amp;A162&amp;"', "</f>
        <v>J5 = '$J5',</v>
      </c>
    </row>
    <row r="452" customFormat="false" ht="12.8" hidden="false" customHeight="false" outlineLevel="0" collapsed="false">
      <c r="C452" s="4" t="str">
        <f aca="false">"`"&amp;A163&amp;"`, "</f>
        <v>`K1`,</v>
      </c>
      <c r="D452" s="1" t="str">
        <f aca="false">A163&amp;" = '$"&amp;A163&amp;"', "</f>
        <v>K1 = '$K1',</v>
      </c>
    </row>
    <row r="453" customFormat="false" ht="12.8" hidden="false" customHeight="false" outlineLevel="0" collapsed="false">
      <c r="C453" s="4" t="str">
        <f aca="false">"`"&amp;A164&amp;"`, "</f>
        <v>`K2`,</v>
      </c>
      <c r="D453" s="1" t="str">
        <f aca="false">A164&amp;" = '$"&amp;A164&amp;"', "</f>
        <v>K2 = '$K2',</v>
      </c>
    </row>
    <row r="454" customFormat="false" ht="12.8" hidden="false" customHeight="false" outlineLevel="0" collapsed="false">
      <c r="C454" s="4" t="str">
        <f aca="false">"`"&amp;A165&amp;"`, "</f>
        <v>`K3`,</v>
      </c>
      <c r="D454" s="1" t="str">
        <f aca="false">A165&amp;" = '$"&amp;A165&amp;"', "</f>
        <v>K3 = '$K3',</v>
      </c>
    </row>
    <row r="455" customFormat="false" ht="12.8" hidden="false" customHeight="false" outlineLevel="0" collapsed="false">
      <c r="C455" s="4" t="str">
        <f aca="false">"`"&amp;A166&amp;"`, "</f>
        <v>`K31`,</v>
      </c>
      <c r="D455" s="1" t="str">
        <f aca="false">A166&amp;" = '$"&amp;A166&amp;"', "</f>
        <v>K31 = '$K31',</v>
      </c>
    </row>
    <row r="456" customFormat="false" ht="12.8" hidden="false" customHeight="false" outlineLevel="0" collapsed="false">
      <c r="C456" s="4" t="str">
        <f aca="false">"`"&amp;A167&amp;"`, "</f>
        <v>`K32`,</v>
      </c>
      <c r="D456" s="1" t="str">
        <f aca="false">A167&amp;" = '$"&amp;A167&amp;"', "</f>
        <v>K32 = '$K32',</v>
      </c>
    </row>
    <row r="457" customFormat="false" ht="12.8" hidden="false" customHeight="false" outlineLevel="0" collapsed="false">
      <c r="C457" s="4" t="str">
        <f aca="false">"`"&amp;A168&amp;"`, "</f>
        <v>`K4`,</v>
      </c>
      <c r="D457" s="1" t="str">
        <f aca="false">A168&amp;" = '$"&amp;A168&amp;"', "</f>
        <v>K4 = '$K4',</v>
      </c>
    </row>
    <row r="458" customFormat="false" ht="12.8" hidden="false" customHeight="false" outlineLevel="0" collapsed="false">
      <c r="C458" s="4" t="str">
        <f aca="false">"`"&amp;A169&amp;"`, "</f>
        <v>`K5`,</v>
      </c>
      <c r="D458" s="1" t="str">
        <f aca="false">A169&amp;" = '$"&amp;A169&amp;"', "</f>
        <v>K5 = '$K5',</v>
      </c>
    </row>
    <row r="459" customFormat="false" ht="12.8" hidden="false" customHeight="false" outlineLevel="0" collapsed="false">
      <c r="C459" s="4" t="str">
        <f aca="false">"`"&amp;A170&amp;"`, "</f>
        <v>`L1`,</v>
      </c>
      <c r="D459" s="1" t="str">
        <f aca="false">A170&amp;" = '$"&amp;A170&amp;"', "</f>
        <v>L1 = '$L1',</v>
      </c>
    </row>
    <row r="460" customFormat="false" ht="12.8" hidden="false" customHeight="false" outlineLevel="0" collapsed="false">
      <c r="C460" s="4" t="str">
        <f aca="false">"`"&amp;A171&amp;"`, "</f>
        <v>`L2`,</v>
      </c>
      <c r="D460" s="1" t="str">
        <f aca="false">A171&amp;" = '$"&amp;A171&amp;"', "</f>
        <v>L2 = '$L2',</v>
      </c>
    </row>
    <row r="461" customFormat="false" ht="12.8" hidden="false" customHeight="false" outlineLevel="0" collapsed="false">
      <c r="C461" s="4" t="str">
        <f aca="false">"`"&amp;A172&amp;"`, "</f>
        <v>`L3`,</v>
      </c>
      <c r="D461" s="1" t="str">
        <f aca="false">A172&amp;" = '$"&amp;A172&amp;"', "</f>
        <v>L3 = '$L3',</v>
      </c>
    </row>
    <row r="462" customFormat="false" ht="12.8" hidden="false" customHeight="false" outlineLevel="0" collapsed="false">
      <c r="C462" s="4" t="str">
        <f aca="false">"`"&amp;A173&amp;"`, "</f>
        <v>`L31`,</v>
      </c>
      <c r="D462" s="1" t="str">
        <f aca="false">A173&amp;" = '$"&amp;A173&amp;"', "</f>
        <v>L31 = '$L31',</v>
      </c>
    </row>
    <row r="463" customFormat="false" ht="12.8" hidden="false" customHeight="false" outlineLevel="0" collapsed="false">
      <c r="C463" s="4" t="str">
        <f aca="false">"`"&amp;A174&amp;"`, "</f>
        <v>`L32`,</v>
      </c>
      <c r="D463" s="1" t="str">
        <f aca="false">A174&amp;" = '$"&amp;A174&amp;"', "</f>
        <v>L32 = '$L32',</v>
      </c>
    </row>
    <row r="464" customFormat="false" ht="12.8" hidden="false" customHeight="false" outlineLevel="0" collapsed="false">
      <c r="C464" s="4" t="str">
        <f aca="false">"`"&amp;A175&amp;"`, "</f>
        <v>`L4`,</v>
      </c>
      <c r="D464" s="1" t="str">
        <f aca="false">A175&amp;" = '$"&amp;A175&amp;"', "</f>
        <v>L4 = '$L4',</v>
      </c>
    </row>
    <row r="465" customFormat="false" ht="12.8" hidden="false" customHeight="false" outlineLevel="0" collapsed="false">
      <c r="C465" s="4" t="str">
        <f aca="false">"`"&amp;A176&amp;"`, "</f>
        <v>`L5`,</v>
      </c>
      <c r="D465" s="1" t="str">
        <f aca="false">A176&amp;" = '$"&amp;A176&amp;"', "</f>
        <v>L5 = '$L5',</v>
      </c>
    </row>
    <row r="466" customFormat="false" ht="12.8" hidden="false" customHeight="false" outlineLevel="0" collapsed="false">
      <c r="C466" s="4" t="str">
        <f aca="false">"`"&amp;A177&amp;"`, "</f>
        <v>`M1`,</v>
      </c>
      <c r="D466" s="1" t="str">
        <f aca="false">A177&amp;" = '$"&amp;A177&amp;"', "</f>
        <v>M1 = '$M1',</v>
      </c>
    </row>
    <row r="467" customFormat="false" ht="12.8" hidden="false" customHeight="false" outlineLevel="0" collapsed="false">
      <c r="C467" s="4" t="str">
        <f aca="false">"`"&amp;A178&amp;"`, "</f>
        <v>`M2`,</v>
      </c>
      <c r="D467" s="1" t="str">
        <f aca="false">A178&amp;" = '$"&amp;A178&amp;"', "</f>
        <v>M2 = '$M2',</v>
      </c>
    </row>
    <row r="468" customFormat="false" ht="12.8" hidden="false" customHeight="false" outlineLevel="0" collapsed="false">
      <c r="C468" s="4" t="str">
        <f aca="false">"`"&amp;A179&amp;"`, "</f>
        <v>`M3`,</v>
      </c>
      <c r="D468" s="1" t="str">
        <f aca="false">A179&amp;" = '$"&amp;A179&amp;"', "</f>
        <v>M3 = '$M3',</v>
      </c>
    </row>
    <row r="469" customFormat="false" ht="12.8" hidden="false" customHeight="false" outlineLevel="0" collapsed="false">
      <c r="C469" s="4" t="str">
        <f aca="false">"`"&amp;A180&amp;"`, "</f>
        <v>`M31`,</v>
      </c>
      <c r="D469" s="1" t="str">
        <f aca="false">A180&amp;" = '$"&amp;A180&amp;"', "</f>
        <v>M31 = '$M31',</v>
      </c>
    </row>
    <row r="470" customFormat="false" ht="12.8" hidden="false" customHeight="false" outlineLevel="0" collapsed="false">
      <c r="C470" s="4" t="str">
        <f aca="false">"`"&amp;A181&amp;"`, "</f>
        <v>`M32`,</v>
      </c>
      <c r="D470" s="1" t="str">
        <f aca="false">A181&amp;" = '$"&amp;A181&amp;"', "</f>
        <v>M32 = '$M32',</v>
      </c>
    </row>
    <row r="471" customFormat="false" ht="12.8" hidden="false" customHeight="false" outlineLevel="0" collapsed="false">
      <c r="C471" s="4" t="str">
        <f aca="false">"`"&amp;A182&amp;"`, "</f>
        <v>`M4`,</v>
      </c>
      <c r="D471" s="1" t="str">
        <f aca="false">A182&amp;" = '$"&amp;A182&amp;"', "</f>
        <v>M4 = '$M4',</v>
      </c>
    </row>
    <row r="472" customFormat="false" ht="12.8" hidden="false" customHeight="false" outlineLevel="0" collapsed="false">
      <c r="C472" s="4" t="str">
        <f aca="false">"`"&amp;A183&amp;"`, "</f>
        <v>`M5`,</v>
      </c>
      <c r="D472" s="1" t="str">
        <f aca="false">A183&amp;" = '$"&amp;A183&amp;"', "</f>
        <v>M5 = '$M5',</v>
      </c>
    </row>
    <row r="473" customFormat="false" ht="12.8" hidden="false" customHeight="false" outlineLevel="0" collapsed="false">
      <c r="C473" s="4" t="str">
        <f aca="false">"`"&amp;A184&amp;"`, "</f>
        <v>`N1`,</v>
      </c>
      <c r="D473" s="1" t="str">
        <f aca="false">A184&amp;" = '$"&amp;A184&amp;"', "</f>
        <v>N1 = '$N1',</v>
      </c>
    </row>
    <row r="474" customFormat="false" ht="12.8" hidden="false" customHeight="false" outlineLevel="0" collapsed="false">
      <c r="C474" s="4" t="str">
        <f aca="false">"`"&amp;A185&amp;"`, "</f>
        <v>`N2`,</v>
      </c>
      <c r="D474" s="1" t="str">
        <f aca="false">A185&amp;" = '$"&amp;A185&amp;"', "</f>
        <v>N2 = '$N2',</v>
      </c>
    </row>
    <row r="475" customFormat="false" ht="12.8" hidden="false" customHeight="false" outlineLevel="0" collapsed="false">
      <c r="C475" s="4" t="str">
        <f aca="false">"`"&amp;A186&amp;"`, "</f>
        <v>`N3`,</v>
      </c>
      <c r="D475" s="1" t="str">
        <f aca="false">A186&amp;" = '$"&amp;A186&amp;"', "</f>
        <v>N3 = '$N3',</v>
      </c>
    </row>
    <row r="476" customFormat="false" ht="12.8" hidden="false" customHeight="false" outlineLevel="0" collapsed="false">
      <c r="C476" s="4" t="str">
        <f aca="false">"`"&amp;A187&amp;"`, "</f>
        <v>`N31`,</v>
      </c>
      <c r="D476" s="1" t="str">
        <f aca="false">A187&amp;" = '$"&amp;A187&amp;"', "</f>
        <v>N31 = '$N31',</v>
      </c>
    </row>
    <row r="477" customFormat="false" ht="12.8" hidden="false" customHeight="false" outlineLevel="0" collapsed="false">
      <c r="C477" s="4" t="str">
        <f aca="false">"`"&amp;A188&amp;"`, "</f>
        <v>`N32`,</v>
      </c>
      <c r="D477" s="1" t="str">
        <f aca="false">A188&amp;" = '$"&amp;A188&amp;"', "</f>
        <v>N32 = '$N32',</v>
      </c>
    </row>
    <row r="478" customFormat="false" ht="12.8" hidden="false" customHeight="false" outlineLevel="0" collapsed="false">
      <c r="C478" s="4" t="str">
        <f aca="false">"`"&amp;A189&amp;"`, "</f>
        <v>`N4`,</v>
      </c>
      <c r="D478" s="1" t="str">
        <f aca="false">A189&amp;" = '$"&amp;A189&amp;"', "</f>
        <v>N4 = '$N4',</v>
      </c>
    </row>
    <row r="479" customFormat="false" ht="12.8" hidden="false" customHeight="false" outlineLevel="0" collapsed="false">
      <c r="C479" s="4" t="str">
        <f aca="false">"`"&amp;A190&amp;"`, "</f>
        <v>`N5`,</v>
      </c>
      <c r="D479" s="1" t="str">
        <f aca="false">A190&amp;" = '$"&amp;A190&amp;"', "</f>
        <v>N5 = '$N5',</v>
      </c>
    </row>
    <row r="480" customFormat="false" ht="12.8" hidden="false" customHeight="false" outlineLevel="0" collapsed="false">
      <c r="C480" s="4" t="str">
        <f aca="false">"`"&amp;A191&amp;"`, "</f>
        <v>`O1`,</v>
      </c>
      <c r="D480" s="1" t="str">
        <f aca="false">A191&amp;" = '$"&amp;A191&amp;"', "</f>
        <v>O1 = '$O1',</v>
      </c>
    </row>
    <row r="481" customFormat="false" ht="12.8" hidden="false" customHeight="false" outlineLevel="0" collapsed="false">
      <c r="C481" s="4" t="str">
        <f aca="false">"`"&amp;A192&amp;"`, "</f>
        <v>`O2`,</v>
      </c>
      <c r="D481" s="1" t="str">
        <f aca="false">A192&amp;" = '$"&amp;A192&amp;"', "</f>
        <v>O2 = '$O2',</v>
      </c>
    </row>
    <row r="482" customFormat="false" ht="12.8" hidden="false" customHeight="false" outlineLevel="0" collapsed="false">
      <c r="C482" s="4" t="str">
        <f aca="false">"`"&amp;A193&amp;"`, "</f>
        <v>`O3`,</v>
      </c>
      <c r="D482" s="1" t="str">
        <f aca="false">A193&amp;" = '$"&amp;A193&amp;"', "</f>
        <v>O3 = '$O3',</v>
      </c>
    </row>
    <row r="483" customFormat="false" ht="12.8" hidden="false" customHeight="false" outlineLevel="0" collapsed="false">
      <c r="C483" s="4" t="str">
        <f aca="false">"`"&amp;A194&amp;"`, "</f>
        <v>`O31`,</v>
      </c>
      <c r="D483" s="1" t="str">
        <f aca="false">A194&amp;" = '$"&amp;A194&amp;"', "</f>
        <v>O31 = '$O31',</v>
      </c>
    </row>
    <row r="484" customFormat="false" ht="12.8" hidden="false" customHeight="false" outlineLevel="0" collapsed="false">
      <c r="C484" s="4" t="str">
        <f aca="false">"`"&amp;A195&amp;"`, "</f>
        <v>`O32`,</v>
      </c>
      <c r="D484" s="1" t="str">
        <f aca="false">A195&amp;" = '$"&amp;A195&amp;"', "</f>
        <v>O32 = '$O32',</v>
      </c>
    </row>
    <row r="485" customFormat="false" ht="12.8" hidden="false" customHeight="false" outlineLevel="0" collapsed="false">
      <c r="C485" s="4" t="str">
        <f aca="false">"`"&amp;A196&amp;"`, "</f>
        <v>`O4`,</v>
      </c>
      <c r="D485" s="1" t="str">
        <f aca="false">A196&amp;" = '$"&amp;A196&amp;"', "</f>
        <v>O4 = '$O4',</v>
      </c>
    </row>
    <row r="486" customFormat="false" ht="12.8" hidden="false" customHeight="false" outlineLevel="0" collapsed="false">
      <c r="C486" s="4" t="str">
        <f aca="false">"`"&amp;A197&amp;"`, "</f>
        <v>`O5`,</v>
      </c>
      <c r="D486" s="1" t="str">
        <f aca="false">A197&amp;" = '$"&amp;A197&amp;"', "</f>
        <v>O5 = '$O5',</v>
      </c>
    </row>
    <row r="487" customFormat="false" ht="12.8" hidden="false" customHeight="false" outlineLevel="0" collapsed="false">
      <c r="C487" s="4" t="str">
        <f aca="false">"`"&amp;A198&amp;"`, "</f>
        <v>`P1`,</v>
      </c>
      <c r="D487" s="1" t="str">
        <f aca="false">A198&amp;" = '$"&amp;A198&amp;"', "</f>
        <v>P1 = '$P1',</v>
      </c>
    </row>
    <row r="488" customFormat="false" ht="12.8" hidden="false" customHeight="false" outlineLevel="0" collapsed="false">
      <c r="C488" s="4" t="str">
        <f aca="false">"`"&amp;A199&amp;"`, "</f>
        <v>`P2`,</v>
      </c>
      <c r="D488" s="1" t="str">
        <f aca="false">A199&amp;" = '$"&amp;A199&amp;"', "</f>
        <v>P2 = '$P2',</v>
      </c>
    </row>
    <row r="489" customFormat="false" ht="12.8" hidden="false" customHeight="false" outlineLevel="0" collapsed="false">
      <c r="C489" s="4" t="str">
        <f aca="false">"`"&amp;A200&amp;"`, "</f>
        <v>`P3`,</v>
      </c>
      <c r="D489" s="1" t="str">
        <f aca="false">A200&amp;" = '$"&amp;A200&amp;"', "</f>
        <v>P3 = '$P3',</v>
      </c>
    </row>
    <row r="490" customFormat="false" ht="12.8" hidden="false" customHeight="false" outlineLevel="0" collapsed="false">
      <c r="C490" s="4" t="str">
        <f aca="false">"`"&amp;A201&amp;"`, "</f>
        <v>`P31`,</v>
      </c>
      <c r="D490" s="1" t="str">
        <f aca="false">A201&amp;" = '$"&amp;A201&amp;"', "</f>
        <v>P31 = '$P31',</v>
      </c>
    </row>
    <row r="491" customFormat="false" ht="12.8" hidden="false" customHeight="false" outlineLevel="0" collapsed="false">
      <c r="C491" s="4" t="str">
        <f aca="false">"`"&amp;A202&amp;"`, "</f>
        <v>`P32`,</v>
      </c>
      <c r="D491" s="1" t="str">
        <f aca="false">A202&amp;" = '$"&amp;A202&amp;"', "</f>
        <v>P32 = '$P32',</v>
      </c>
    </row>
    <row r="492" customFormat="false" ht="12.8" hidden="false" customHeight="false" outlineLevel="0" collapsed="false">
      <c r="C492" s="4" t="str">
        <f aca="false">"`"&amp;A203&amp;"`, "</f>
        <v>`P4`,</v>
      </c>
      <c r="D492" s="1" t="str">
        <f aca="false">A203&amp;" = '$"&amp;A203&amp;"', "</f>
        <v>P4 = '$P4',</v>
      </c>
    </row>
    <row r="493" customFormat="false" ht="12.8" hidden="false" customHeight="false" outlineLevel="0" collapsed="false">
      <c r="C493" s="4" t="str">
        <f aca="false">"`"&amp;A204&amp;"`, "</f>
        <v>`P5`,</v>
      </c>
      <c r="D493" s="1" t="str">
        <f aca="false">A204&amp;" = '$"&amp;A204&amp;"', "</f>
        <v>P5 = '$P5',</v>
      </c>
    </row>
    <row r="494" customFormat="false" ht="12.8" hidden="false" customHeight="false" outlineLevel="0" collapsed="false">
      <c r="C494" s="4" t="str">
        <f aca="false">"`"&amp;A205&amp;"`, "</f>
        <v>`Q1`,</v>
      </c>
      <c r="D494" s="1" t="str">
        <f aca="false">A205&amp;" = '$"&amp;A205&amp;"', "</f>
        <v>Q1 = '$Q1',</v>
      </c>
    </row>
    <row r="495" customFormat="false" ht="12.8" hidden="false" customHeight="false" outlineLevel="0" collapsed="false">
      <c r="C495" s="4" t="str">
        <f aca="false">"`"&amp;A206&amp;"`, "</f>
        <v>`Q2`,</v>
      </c>
      <c r="D495" s="1" t="str">
        <f aca="false">A206&amp;" = '$"&amp;A206&amp;"', "</f>
        <v>Q2 = '$Q2',</v>
      </c>
    </row>
    <row r="496" customFormat="false" ht="12.8" hidden="false" customHeight="false" outlineLevel="0" collapsed="false">
      <c r="C496" s="4" t="str">
        <f aca="false">"`"&amp;A207&amp;"`, "</f>
        <v>`Q3`,</v>
      </c>
      <c r="D496" s="1" t="str">
        <f aca="false">A207&amp;" = '$"&amp;A207&amp;"', "</f>
        <v>Q3 = '$Q3',</v>
      </c>
    </row>
    <row r="497" customFormat="false" ht="12.8" hidden="false" customHeight="false" outlineLevel="0" collapsed="false">
      <c r="C497" s="4" t="str">
        <f aca="false">"`"&amp;A208&amp;"`, "</f>
        <v>`Q31`,</v>
      </c>
      <c r="D497" s="1" t="str">
        <f aca="false">A208&amp;" = '$"&amp;A208&amp;"', "</f>
        <v>Q31 = '$Q31',</v>
      </c>
    </row>
    <row r="498" customFormat="false" ht="12.8" hidden="false" customHeight="false" outlineLevel="0" collapsed="false">
      <c r="C498" s="4" t="str">
        <f aca="false">"`"&amp;A209&amp;"`, "</f>
        <v>`Q32`,</v>
      </c>
      <c r="D498" s="1" t="str">
        <f aca="false">A209&amp;" = '$"&amp;A209&amp;"', "</f>
        <v>Q32 = '$Q32',</v>
      </c>
    </row>
    <row r="499" customFormat="false" ht="12.8" hidden="false" customHeight="false" outlineLevel="0" collapsed="false">
      <c r="C499" s="4" t="str">
        <f aca="false">"`"&amp;A210&amp;"`, "</f>
        <v>`Q4`,</v>
      </c>
      <c r="D499" s="1" t="str">
        <f aca="false">A210&amp;" = '$"&amp;A210&amp;"', "</f>
        <v>Q4 = '$Q4',</v>
      </c>
    </row>
    <row r="500" customFormat="false" ht="12.8" hidden="false" customHeight="false" outlineLevel="0" collapsed="false">
      <c r="C500" s="4" t="str">
        <f aca="false">"`"&amp;A211&amp;"`, "</f>
        <v>`Q5`,</v>
      </c>
      <c r="D500" s="1" t="str">
        <f aca="false">A211&amp;" = '$"&amp;A211&amp;"', "</f>
        <v>Q5 = '$Q5',</v>
      </c>
    </row>
    <row r="501" customFormat="false" ht="12.8" hidden="false" customHeight="false" outlineLevel="0" collapsed="false">
      <c r="C501" s="4" t="str">
        <f aca="false">"`"&amp;A212&amp;"`, "</f>
        <v>`R1`,</v>
      </c>
      <c r="D501" s="1" t="str">
        <f aca="false">A212&amp;" = '$"&amp;A212&amp;"', "</f>
        <v>R1 = '$R1',</v>
      </c>
    </row>
    <row r="502" customFormat="false" ht="12.8" hidden="false" customHeight="false" outlineLevel="0" collapsed="false">
      <c r="C502" s="4" t="str">
        <f aca="false">"`"&amp;A213&amp;"`, "</f>
        <v>`R2`,</v>
      </c>
      <c r="D502" s="1" t="str">
        <f aca="false">A213&amp;" = '$"&amp;A213&amp;"', "</f>
        <v>R2 = '$R2',</v>
      </c>
    </row>
    <row r="503" customFormat="false" ht="12.8" hidden="false" customHeight="false" outlineLevel="0" collapsed="false">
      <c r="C503" s="4" t="str">
        <f aca="false">"`"&amp;A214&amp;"`, "</f>
        <v>`R3`,</v>
      </c>
      <c r="D503" s="1" t="str">
        <f aca="false">A214&amp;" = '$"&amp;A214&amp;"', "</f>
        <v>R3 = '$R3',</v>
      </c>
    </row>
    <row r="504" customFormat="false" ht="12.8" hidden="false" customHeight="false" outlineLevel="0" collapsed="false">
      <c r="C504" s="4" t="str">
        <f aca="false">"`"&amp;A215&amp;"`, "</f>
        <v>`R31`,</v>
      </c>
      <c r="D504" s="1" t="str">
        <f aca="false">A215&amp;" = '$"&amp;A215&amp;"', "</f>
        <v>R31 = '$R31',</v>
      </c>
    </row>
    <row r="505" customFormat="false" ht="12.8" hidden="false" customHeight="false" outlineLevel="0" collapsed="false">
      <c r="C505" s="4" t="str">
        <f aca="false">"`"&amp;A216&amp;"`, "</f>
        <v>`R32`,</v>
      </c>
      <c r="D505" s="1" t="str">
        <f aca="false">A216&amp;" = '$"&amp;A216&amp;"', "</f>
        <v>R32 = '$R32',</v>
      </c>
    </row>
    <row r="506" customFormat="false" ht="12.8" hidden="false" customHeight="false" outlineLevel="0" collapsed="false">
      <c r="C506" s="4" t="str">
        <f aca="false">"`"&amp;A217&amp;"`, "</f>
        <v>`R4`,</v>
      </c>
      <c r="D506" s="1" t="str">
        <f aca="false">A217&amp;" = '$"&amp;A217&amp;"', "</f>
        <v>R4 = '$R4',</v>
      </c>
    </row>
    <row r="507" customFormat="false" ht="12.8" hidden="false" customHeight="false" outlineLevel="0" collapsed="false">
      <c r="C507" s="4" t="str">
        <f aca="false">"`"&amp;A218&amp;"`, "</f>
        <v>`R5`,</v>
      </c>
      <c r="D507" s="1" t="str">
        <f aca="false">A218&amp;" = '$"&amp;A218&amp;"', "</f>
        <v>R5 = '$R5',</v>
      </c>
    </row>
    <row r="508" customFormat="false" ht="12.8" hidden="false" customHeight="false" outlineLevel="0" collapsed="false">
      <c r="C508" s="4" t="str">
        <f aca="false">"`"&amp;A219&amp;"`, "</f>
        <v>`S1`,</v>
      </c>
      <c r="D508" s="1" t="str">
        <f aca="false">A219&amp;" = '$"&amp;A219&amp;"', "</f>
        <v>S1 = '$S1',</v>
      </c>
    </row>
    <row r="509" customFormat="false" ht="12.8" hidden="false" customHeight="false" outlineLevel="0" collapsed="false">
      <c r="C509" s="4" t="str">
        <f aca="false">"`"&amp;A220&amp;"`, "</f>
        <v>`S2`,</v>
      </c>
      <c r="D509" s="1" t="str">
        <f aca="false">A220&amp;" = '$"&amp;A220&amp;"', "</f>
        <v>S2 = '$S2',</v>
      </c>
    </row>
    <row r="510" customFormat="false" ht="12.8" hidden="false" customHeight="false" outlineLevel="0" collapsed="false">
      <c r="C510" s="4" t="str">
        <f aca="false">"`"&amp;A221&amp;"`, "</f>
        <v>`S3`,</v>
      </c>
      <c r="D510" s="1" t="str">
        <f aca="false">A221&amp;" = '$"&amp;A221&amp;"', "</f>
        <v>S3 = '$S3',</v>
      </c>
    </row>
    <row r="511" customFormat="false" ht="12.8" hidden="false" customHeight="false" outlineLevel="0" collapsed="false">
      <c r="C511" s="4" t="str">
        <f aca="false">"`"&amp;A222&amp;"`, "</f>
        <v>`S31`,</v>
      </c>
      <c r="D511" s="1" t="str">
        <f aca="false">A222&amp;" = '$"&amp;A222&amp;"', "</f>
        <v>S31 = '$S31',</v>
      </c>
    </row>
    <row r="512" customFormat="false" ht="12.8" hidden="false" customHeight="false" outlineLevel="0" collapsed="false">
      <c r="C512" s="4" t="str">
        <f aca="false">"`"&amp;A223&amp;"`, "</f>
        <v>`S32`,</v>
      </c>
      <c r="D512" s="1" t="str">
        <f aca="false">A223&amp;" = '$"&amp;A223&amp;"', "</f>
        <v>S32 = '$S32',</v>
      </c>
    </row>
    <row r="513" customFormat="false" ht="12.8" hidden="false" customHeight="false" outlineLevel="0" collapsed="false">
      <c r="C513" s="4" t="str">
        <f aca="false">"`"&amp;A224&amp;"`, "</f>
        <v>`S4`,</v>
      </c>
      <c r="D513" s="1" t="str">
        <f aca="false">A224&amp;" = '$"&amp;A224&amp;"', "</f>
        <v>S4 = '$S4',</v>
      </c>
    </row>
    <row r="514" customFormat="false" ht="12.8" hidden="false" customHeight="false" outlineLevel="0" collapsed="false">
      <c r="C514" s="4" t="str">
        <f aca="false">"`"&amp;A225&amp;"`, "</f>
        <v>`S5`,</v>
      </c>
      <c r="D514" s="1" t="str">
        <f aca="false">A225&amp;" = '$"&amp;A225&amp;"', "</f>
        <v>S5 = '$S5',</v>
      </c>
    </row>
    <row r="515" customFormat="false" ht="12.8" hidden="false" customHeight="false" outlineLevel="0" collapsed="false">
      <c r="C515" s="4" t="str">
        <f aca="false">"`"&amp;A226&amp;"`, "</f>
        <v>`T1`,</v>
      </c>
      <c r="D515" s="1" t="str">
        <f aca="false">A226&amp;" = '$"&amp;A226&amp;"', "</f>
        <v>T1 = '$T1',</v>
      </c>
    </row>
    <row r="516" customFormat="false" ht="12.8" hidden="false" customHeight="false" outlineLevel="0" collapsed="false">
      <c r="C516" s="4" t="str">
        <f aca="false">"`"&amp;A227&amp;"`, "</f>
        <v>`T2`,</v>
      </c>
      <c r="D516" s="1" t="str">
        <f aca="false">A227&amp;" = '$"&amp;A227&amp;"', "</f>
        <v>T2 = '$T2',</v>
      </c>
    </row>
    <row r="517" customFormat="false" ht="12.8" hidden="false" customHeight="false" outlineLevel="0" collapsed="false">
      <c r="C517" s="4" t="str">
        <f aca="false">"`"&amp;A228&amp;"`, "</f>
        <v>`T3`,</v>
      </c>
      <c r="D517" s="1" t="str">
        <f aca="false">A228&amp;" = '$"&amp;A228&amp;"', "</f>
        <v>T3 = '$T3',</v>
      </c>
    </row>
    <row r="518" customFormat="false" ht="12.8" hidden="false" customHeight="false" outlineLevel="0" collapsed="false">
      <c r="C518" s="4" t="str">
        <f aca="false">"`"&amp;A229&amp;"`, "</f>
        <v>`T4`,</v>
      </c>
      <c r="D518" s="1" t="str">
        <f aca="false">A229&amp;" = '$"&amp;A229&amp;"', "</f>
        <v>T4 = '$T4',</v>
      </c>
    </row>
    <row r="519" customFormat="false" ht="12.8" hidden="false" customHeight="false" outlineLevel="0" collapsed="false">
      <c r="C519" s="4" t="str">
        <f aca="false">"`"&amp;A230&amp;"`, "</f>
        <v>`T5`,</v>
      </c>
      <c r="D519" s="1" t="str">
        <f aca="false">A230&amp;" = '$"&amp;A230&amp;"', "</f>
        <v>T5 = '$T5',</v>
      </c>
    </row>
    <row r="520" customFormat="false" ht="12.8" hidden="false" customHeight="false" outlineLevel="0" collapsed="false">
      <c r="C520" s="4" t="str">
        <f aca="false">"`"&amp;A231&amp;"`, "</f>
        <v>`U1`,</v>
      </c>
      <c r="D520" s="1" t="str">
        <f aca="false">A231&amp;" = '$"&amp;A231&amp;"', "</f>
        <v>U1 = '$U1',</v>
      </c>
    </row>
    <row r="521" customFormat="false" ht="12.8" hidden="false" customHeight="false" outlineLevel="0" collapsed="false">
      <c r="C521" s="4" t="str">
        <f aca="false">"`"&amp;A232&amp;"`, "</f>
        <v>`U2`,</v>
      </c>
      <c r="D521" s="1" t="str">
        <f aca="false">A232&amp;" = '$"&amp;A232&amp;"', "</f>
        <v>U2 = '$U2',</v>
      </c>
    </row>
    <row r="522" customFormat="false" ht="12.8" hidden="false" customHeight="false" outlineLevel="0" collapsed="false">
      <c r="C522" s="4" t="str">
        <f aca="false">"`"&amp;A233&amp;"`, "</f>
        <v>`U3`,</v>
      </c>
      <c r="D522" s="1" t="str">
        <f aca="false">A233&amp;" = '$"&amp;A233&amp;"', "</f>
        <v>U3 = '$U3',</v>
      </c>
    </row>
    <row r="523" customFormat="false" ht="12.8" hidden="false" customHeight="false" outlineLevel="0" collapsed="false">
      <c r="C523" s="4" t="str">
        <f aca="false">"`"&amp;A234&amp;"`, "</f>
        <v>`U4`,</v>
      </c>
      <c r="D523" s="1" t="str">
        <f aca="false">A234&amp;" = '$"&amp;A234&amp;"', "</f>
        <v>U4 = '$U4',</v>
      </c>
    </row>
    <row r="524" customFormat="false" ht="12.8" hidden="false" customHeight="false" outlineLevel="0" collapsed="false">
      <c r="C524" s="4" t="str">
        <f aca="false">"`"&amp;A235&amp;"`, "</f>
        <v>`U5`,</v>
      </c>
      <c r="D524" s="1" t="str">
        <f aca="false">A235&amp;" = '$"&amp;A235&amp;"', "</f>
        <v>U5 = '$U5',</v>
      </c>
    </row>
    <row r="525" customFormat="false" ht="12.8" hidden="false" customHeight="false" outlineLevel="0" collapsed="false">
      <c r="C525" s="4" t="str">
        <f aca="false">"`"&amp;A236&amp;"`, "</f>
        <v>`V1`,</v>
      </c>
      <c r="D525" s="1" t="str">
        <f aca="false">A236&amp;" = '$"&amp;A236&amp;"', "</f>
        <v>V1 = '$V1',</v>
      </c>
    </row>
    <row r="526" customFormat="false" ht="12.8" hidden="false" customHeight="false" outlineLevel="0" collapsed="false">
      <c r="C526" s="4" t="str">
        <f aca="false">"`"&amp;A237&amp;"`, "</f>
        <v>`V2`,</v>
      </c>
      <c r="D526" s="1" t="str">
        <f aca="false">A237&amp;" = '$"&amp;A237&amp;"', "</f>
        <v>V2 = '$V2',</v>
      </c>
    </row>
    <row r="527" customFormat="false" ht="12.8" hidden="false" customHeight="false" outlineLevel="0" collapsed="false">
      <c r="C527" s="4" t="str">
        <f aca="false">"`"&amp;A238&amp;"`, "</f>
        <v>`V3`,</v>
      </c>
      <c r="D527" s="1" t="str">
        <f aca="false">A238&amp;" = '$"&amp;A238&amp;"', "</f>
        <v>V3 = '$V3',</v>
      </c>
    </row>
    <row r="528" customFormat="false" ht="12.8" hidden="false" customHeight="false" outlineLevel="0" collapsed="false">
      <c r="C528" s="4" t="str">
        <f aca="false">"`"&amp;A239&amp;"`, "</f>
        <v>`V4`,</v>
      </c>
      <c r="D528" s="1" t="str">
        <f aca="false">A239&amp;" = '$"&amp;A239&amp;"', "</f>
        <v>V4 = '$V4',</v>
      </c>
    </row>
    <row r="529" customFormat="false" ht="12.8" hidden="false" customHeight="false" outlineLevel="0" collapsed="false">
      <c r="C529" s="4" t="str">
        <f aca="false">"`"&amp;A240&amp;"`, "</f>
        <v>`V5`,</v>
      </c>
      <c r="D529" s="1" t="str">
        <f aca="false">A240&amp;" = '$"&amp;A240&amp;"', "</f>
        <v>V5 = '$V5',</v>
      </c>
    </row>
    <row r="530" customFormat="false" ht="12.8" hidden="false" customHeight="false" outlineLevel="0" collapsed="false">
      <c r="C530" s="4" t="str">
        <f aca="false">"`"&amp;A241&amp;"`, "</f>
        <v>`tiempo_reposo`,</v>
      </c>
      <c r="D530" s="1" t="str">
        <f aca="false">A241&amp;" = '$"&amp;A241&amp;"', "</f>
        <v>tiempo_reposo = '$tiempo_reposo',</v>
      </c>
    </row>
    <row r="531" customFormat="false" ht="12.8" hidden="false" customHeight="false" outlineLevel="0" collapsed="false">
      <c r="C531" s="4" t="str">
        <f aca="false">"`"&amp;A242&amp;"`, "</f>
        <v>`tanque_drenaje2`,</v>
      </c>
      <c r="D531" s="1" t="str">
        <f aca="false">A242&amp;" = '$"&amp;A242&amp;"', "</f>
        <v>tanque_drenaje2 = '$tanque_drenaje2',</v>
      </c>
    </row>
    <row r="532" customFormat="false" ht="12.8" hidden="false" customHeight="false" outlineLevel="0" collapsed="false">
      <c r="C532" s="4" t="str">
        <f aca="false">"`"&amp;A243&amp;"`, "</f>
        <v>`nivel21_mt`,</v>
      </c>
      <c r="D532" s="1" t="str">
        <f aca="false">A243&amp;" = '$"&amp;A243&amp;"', "</f>
        <v>nivel21_mt = '$nivel21_mt',</v>
      </c>
    </row>
    <row r="533" customFormat="false" ht="12.8" hidden="false" customHeight="false" outlineLevel="0" collapsed="false">
      <c r="C533" s="4" t="str">
        <f aca="false">"`"&amp;A244&amp;"`, "</f>
        <v>`nivel21_cm`,</v>
      </c>
      <c r="D533" s="1" t="str">
        <f aca="false">A244&amp;" = '$"&amp;A244&amp;"', "</f>
        <v>nivel21_cm = '$nivel21_cm',</v>
      </c>
    </row>
    <row r="534" customFormat="false" ht="12.8" hidden="false" customHeight="false" outlineLevel="0" collapsed="false">
      <c r="C534" s="4" t="str">
        <f aca="false">"`"&amp;A245&amp;"`, "</f>
        <v>`nivel21_mm`,</v>
      </c>
      <c r="D534" s="1" t="str">
        <f aca="false">A245&amp;" = '$"&amp;A245&amp;"', "</f>
        <v>nivel21_mm = '$nivel21_mm',</v>
      </c>
    </row>
    <row r="535" customFormat="false" ht="12.8" hidden="false" customHeight="false" outlineLevel="0" collapsed="false">
      <c r="C535" s="4" t="str">
        <f aca="false">"`"&amp;A246&amp;"`, "</f>
        <v>`nivel22_mt`,</v>
      </c>
      <c r="D535" s="1" t="str">
        <f aca="false">A246&amp;" = '$"&amp;A246&amp;"', "</f>
        <v>nivel22_mt = '$nivel22_mt',</v>
      </c>
    </row>
    <row r="536" customFormat="false" ht="12.8" hidden="false" customHeight="false" outlineLevel="0" collapsed="false">
      <c r="C536" s="4" t="str">
        <f aca="false">"`"&amp;A247&amp;"`, "</f>
        <v>`nivel22_cm`,</v>
      </c>
      <c r="D536" s="1" t="str">
        <f aca="false">A247&amp;" = '$"&amp;A247&amp;"', "</f>
        <v>nivel22_cm = '$nivel22_cm',</v>
      </c>
    </row>
    <row r="537" customFormat="false" ht="12.8" hidden="false" customHeight="false" outlineLevel="0" collapsed="false">
      <c r="C537" s="4" t="str">
        <f aca="false">"`"&amp;A248&amp;"`, "</f>
        <v>`nivel22_mm`,</v>
      </c>
      <c r="D537" s="1" t="str">
        <f aca="false">A248&amp;" = '$"&amp;A248&amp;"', "</f>
        <v>nivel22_mm = '$nivel22_mm',</v>
      </c>
    </row>
    <row r="538" customFormat="false" ht="12.8" hidden="false" customHeight="false" outlineLevel="0" collapsed="false">
      <c r="C538" s="4" t="str">
        <f aca="false">"`"&amp;A249&amp;"`, "</f>
        <v>`nivel23_mt`,</v>
      </c>
      <c r="D538" s="1" t="str">
        <f aca="false">A249&amp;" = '$"&amp;A249&amp;"', "</f>
        <v>nivel23_mt = '$nivel23_mt',</v>
      </c>
    </row>
    <row r="539" customFormat="false" ht="12.8" hidden="false" customHeight="false" outlineLevel="0" collapsed="false">
      <c r="C539" s="4" t="str">
        <f aca="false">"`"&amp;A250&amp;"`, "</f>
        <v>`nivel23_cm`,</v>
      </c>
      <c r="D539" s="1" t="str">
        <f aca="false">A250&amp;" = '$"&amp;A250&amp;"', "</f>
        <v>nivel23_cm = '$nivel23_cm',</v>
      </c>
    </row>
    <row r="540" customFormat="false" ht="12.8" hidden="false" customHeight="false" outlineLevel="0" collapsed="false">
      <c r="C540" s="4" t="str">
        <f aca="false">"`"&amp;A251&amp;"`, "</f>
        <v>`nivel23_mm`,</v>
      </c>
      <c r="D540" s="1" t="str">
        <f aca="false">A251&amp;" = '$"&amp;A251&amp;"', "</f>
        <v>nivel23_mm = '$nivel23_mm',</v>
      </c>
    </row>
    <row r="541" customFormat="false" ht="12.8" hidden="false" customHeight="false" outlineLevel="0" collapsed="false">
      <c r="C541" s="4" t="str">
        <f aca="false">"`"&amp;A252&amp;"`, "</f>
        <v>`agua2_mt`,</v>
      </c>
      <c r="D541" s="1" t="str">
        <f aca="false">A252&amp;" = '$"&amp;A252&amp;"', "</f>
        <v>agua2_mt = '$agua2_mt',</v>
      </c>
    </row>
    <row r="542" customFormat="false" ht="12.8" hidden="false" customHeight="false" outlineLevel="0" collapsed="false">
      <c r="C542" s="4" t="str">
        <f aca="false">"`"&amp;A253&amp;"`, "</f>
        <v>`agua2_cm`,</v>
      </c>
      <c r="D542" s="1" t="str">
        <f aca="false">A253&amp;" = '$"&amp;A253&amp;"', "</f>
        <v>agua2_cm = '$agua2_cm',</v>
      </c>
    </row>
    <row r="543" customFormat="false" ht="12.8" hidden="false" customHeight="false" outlineLevel="0" collapsed="false">
      <c r="C543" s="4" t="str">
        <f aca="false">"`"&amp;A254&amp;"`, "</f>
        <v>`agua2_mm`,</v>
      </c>
      <c r="D543" s="1" t="str">
        <f aca="false">A254&amp;" = '$"&amp;A254&amp;"', "</f>
        <v>agua2_mm = '$agua2_mm',</v>
      </c>
    </row>
    <row r="544" customFormat="false" ht="12.8" hidden="false" customHeight="false" outlineLevel="0" collapsed="false">
      <c r="C544" s="4" t="str">
        <f aca="false">"`"&amp;A255&amp;"`, "</f>
        <v>`temperatura2_baja`,</v>
      </c>
      <c r="D544" s="1" t="str">
        <f aca="false">A255&amp;" = '$"&amp;A255&amp;"', "</f>
        <v>temperatura2_baja = '$temperatura2_baja',</v>
      </c>
    </row>
    <row r="545" customFormat="false" ht="12.8" hidden="false" customHeight="false" outlineLevel="0" collapsed="false">
      <c r="C545" s="4" t="str">
        <f aca="false">"`"&amp;A256&amp;"`, "</f>
        <v>`temperatura2_media`,</v>
      </c>
      <c r="D545" s="1" t="str">
        <f aca="false">A256&amp;" = '$"&amp;A256&amp;"', "</f>
        <v>temperatura2_media = '$temperatura2_media',</v>
      </c>
    </row>
    <row r="546" customFormat="false" ht="12.8" hidden="false" customHeight="false" outlineLevel="0" collapsed="false">
      <c r="C546" s="4" t="str">
        <f aca="false">"`"&amp;A257&amp;"`, "</f>
        <v>`temperatura2_alta`,</v>
      </c>
      <c r="D546" s="1" t="str">
        <f aca="false">A257&amp;" = '$"&amp;A257&amp;"', "</f>
        <v>temperatura2_alta = '$temperatura2_alta',</v>
      </c>
    </row>
    <row r="547" customFormat="false" ht="12.8" hidden="false" customHeight="false" outlineLevel="0" collapsed="false">
      <c r="C547" s="4" t="str">
        <f aca="false">"`"&amp;A258&amp;"`, "</f>
        <v>`temperatura2_promedio`,</v>
      </c>
      <c r="D547" s="1" t="str">
        <f aca="false">A258&amp;" = '$"&amp;A258&amp;"', "</f>
        <v>temperatura2_promedio = '$temperatura2_promedio',</v>
      </c>
    </row>
    <row r="548" customFormat="false" ht="12.8" hidden="false" customHeight="false" outlineLevel="0" collapsed="false">
      <c r="C548" s="4" t="str">
        <f aca="false">"`"&amp;A259&amp;"`, "</f>
        <v>`referencia2_manual_mt`,</v>
      </c>
      <c r="D548" s="1" t="str">
        <f aca="false">A259&amp;" = '$"&amp;A259&amp;"', "</f>
        <v>referencia2_manual_mt = '$referencia2_manual_mt',</v>
      </c>
    </row>
    <row r="549" customFormat="false" ht="12.8" hidden="false" customHeight="false" outlineLevel="0" collapsed="false">
      <c r="C549" s="4" t="str">
        <f aca="false">"`"&amp;A260&amp;"`, "</f>
        <v>`referencia2_manual_cm`,</v>
      </c>
      <c r="D549" s="1" t="str">
        <f aca="false">A260&amp;" = '$"&amp;A260&amp;"', "</f>
        <v>referencia2_manual_cm = '$referencia2_manual_cm',</v>
      </c>
    </row>
    <row r="550" customFormat="false" ht="12.8" hidden="false" customHeight="false" outlineLevel="0" collapsed="false">
      <c r="C550" s="4" t="str">
        <f aca="false">"`"&amp;A261&amp;"`, "</f>
        <v>`referencia2_manual_mm`,</v>
      </c>
      <c r="D550" s="1" t="str">
        <f aca="false">A261&amp;" = '$"&amp;A261&amp;"', "</f>
        <v>referencia2_manual_mm = '$referencia2_manual_mm',</v>
      </c>
    </row>
    <row r="551" customFormat="false" ht="12.8" hidden="false" customHeight="false" outlineLevel="0" collapsed="false">
      <c r="C551" s="4" t="str">
        <f aca="false">"`"&amp;A262&amp;"`, "</f>
        <v>`referencia2_aforo_mt`,</v>
      </c>
      <c r="D551" s="1" t="str">
        <f aca="false">A262&amp;" = '$"&amp;A262&amp;"', "</f>
        <v>referencia2_aforo_mt = '$referencia2_aforo_mt',</v>
      </c>
    </row>
    <row r="552" customFormat="false" ht="12.8" hidden="false" customHeight="false" outlineLevel="0" collapsed="false">
      <c r="C552" s="4" t="str">
        <f aca="false">"`"&amp;A263&amp;"`, "</f>
        <v>`referencia2_aforo_cm`,</v>
      </c>
      <c r="D552" s="1" t="str">
        <f aca="false">A263&amp;" = '$"&amp;A263&amp;"', "</f>
        <v>referencia2_aforo_cm = '$referencia2_aforo_cm',</v>
      </c>
    </row>
    <row r="553" customFormat="false" ht="12.8" hidden="false" customHeight="false" outlineLevel="0" collapsed="false">
      <c r="C553" s="4" t="str">
        <f aca="false">"`"&amp;A264&amp;"`, "</f>
        <v>`referencia2_aforo_mm`,</v>
      </c>
      <c r="D553" s="1" t="str">
        <f aca="false">A264&amp;" = '$"&amp;A264&amp;"', "</f>
        <v>referencia2_aforo_mm = '$referencia2_aforo_mm',</v>
      </c>
    </row>
    <row r="554" customFormat="false" ht="12.8" hidden="false" customHeight="false" outlineLevel="0" collapsed="false">
      <c r="C554" s="4" t="str">
        <f aca="false">"`"&amp;A265&amp;"`, "</f>
        <v>`dif_alt_referencia2`,</v>
      </c>
      <c r="D554" s="1" t="str">
        <f aca="false">A265&amp;" = '$"&amp;A265&amp;"', "</f>
        <v>dif_alt_referencia2 = '$dif_alt_referencia2',</v>
      </c>
    </row>
    <row r="555" customFormat="false" ht="12.8" hidden="false" customHeight="false" outlineLevel="0" collapsed="false">
      <c r="C555" s="4" t="str">
        <f aca="false">"`"&amp;A266&amp;"`, "</f>
        <v>`api_observado`,</v>
      </c>
      <c r="D555" s="1" t="str">
        <f aca="false">A266&amp;" = '$"&amp;A266&amp;"', "</f>
        <v>api_observado = '$api_observado',</v>
      </c>
    </row>
    <row r="556" customFormat="false" ht="12.8" hidden="false" customHeight="false" outlineLevel="0" collapsed="false">
      <c r="C556" s="4" t="str">
        <f aca="false">"`"&amp;A267&amp;"`, "</f>
        <v>`temperatura`,</v>
      </c>
      <c r="D556" s="1" t="str">
        <f aca="false">A267&amp;" = '$"&amp;A267&amp;"', "</f>
        <v>temperatura = '$temperatura',</v>
      </c>
    </row>
    <row r="557" customFormat="false" ht="12.8" hidden="false" customHeight="false" outlineLevel="0" collapsed="false">
      <c r="C557" s="4" t="str">
        <f aca="false">"`"&amp;A268&amp;"`, "</f>
        <v>`marcacion`,</v>
      </c>
      <c r="D557" s="1" t="str">
        <f aca="false">A268&amp;" = '$"&amp;A268&amp;"', "</f>
        <v>marcacion = '$marcacion',</v>
      </c>
    </row>
    <row r="558" customFormat="false" ht="12.8" hidden="false" customHeight="false" outlineLevel="0" collapsed="false">
      <c r="C558" s="4" t="str">
        <f aca="false">"`"&amp;A269&amp;"`, "</f>
        <v>`observaciones`,</v>
      </c>
      <c r="D558" s="1" t="str">
        <f aca="false">A269&amp;" = '$"&amp;A269&amp;"', "</f>
        <v>observaciones = '$observaciones',</v>
      </c>
    </row>
    <row r="559" customFormat="false" ht="12.8" hidden="false" customHeight="false" outlineLevel="0" collapsed="false">
      <c r="C559" s="4" t="str">
        <f aca="false">"`"&amp;A270&amp;"`, "</f>
        <v>`inicial1`,</v>
      </c>
      <c r="D559" s="1" t="str">
        <f aca="false">A270&amp;" = '$"&amp;A270&amp;"', "</f>
        <v>inicial1 = '$inicial1',</v>
      </c>
    </row>
    <row r="560" customFormat="false" ht="12.8" hidden="false" customHeight="false" outlineLevel="0" collapsed="false">
      <c r="C560" s="4" t="str">
        <f aca="false">"`"&amp;A271&amp;"`, "</f>
        <v>`final1`,</v>
      </c>
      <c r="D560" s="1" t="str">
        <f aca="false">A271&amp;" = '$"&amp;A271&amp;"', "</f>
        <v>final1 = '$final1',</v>
      </c>
    </row>
    <row r="561" customFormat="false" ht="12.8" hidden="false" customHeight="false" outlineLevel="0" collapsed="false">
      <c r="C561" s="4" t="str">
        <f aca="false">"`"&amp;A272&amp;"`, "</f>
        <v>`inicial2`,</v>
      </c>
      <c r="D561" s="1" t="str">
        <f aca="false">A272&amp;" = '$"&amp;A272&amp;"', "</f>
        <v>inicial2 = '$inicial2',</v>
      </c>
    </row>
    <row r="562" customFormat="false" ht="12.8" hidden="false" customHeight="false" outlineLevel="0" collapsed="false">
      <c r="C562" s="4" t="str">
        <f aca="false">"`"&amp;A273&amp;"`, "</f>
        <v>`final2`,</v>
      </c>
      <c r="D562" s="1" t="str">
        <f aca="false">A273&amp;" = '$"&amp;A273&amp;"', "</f>
        <v>final2 = '$final2',</v>
      </c>
    </row>
    <row r="563" customFormat="false" ht="12.8" hidden="false" customHeight="false" outlineLevel="0" collapsed="false">
      <c r="C563" s="4" t="str">
        <f aca="false">"`"&amp;A274&amp;"`, "</f>
        <v>`inicial3`,</v>
      </c>
      <c r="D563" s="1" t="str">
        <f aca="false">A274&amp;" = '$"&amp;A274&amp;"', "</f>
        <v>inicial3 = '$inicial3',</v>
      </c>
    </row>
    <row r="564" customFormat="false" ht="12.8" hidden="false" customHeight="false" outlineLevel="0" collapsed="false">
      <c r="C564" s="4" t="str">
        <f aca="false">"`"&amp;A275&amp;"`, "</f>
        <v>`final3`,</v>
      </c>
      <c r="D564" s="1" t="str">
        <f aca="false">A275&amp;" = '$"&amp;A275&amp;"', "</f>
        <v>final3 = '$final3',</v>
      </c>
    </row>
    <row r="565" customFormat="false" ht="12.8" hidden="false" customHeight="false" outlineLevel="0" collapsed="false">
      <c r="C565" s="4" t="str">
        <f aca="false">"`"&amp;A276&amp;"`, "</f>
        <v>`inicial4`,</v>
      </c>
      <c r="D565" s="1" t="str">
        <f aca="false">A276&amp;" = '$"&amp;A276&amp;"', "</f>
        <v>inicial4 = '$inicial4',</v>
      </c>
    </row>
    <row r="566" customFormat="false" ht="12.8" hidden="false" customHeight="false" outlineLevel="0" collapsed="false">
      <c r="C566" s="4" t="str">
        <f aca="false">"`"&amp;A277&amp;"`, "</f>
        <v>`final4`,</v>
      </c>
      <c r="D566" s="1" t="str">
        <f aca="false">A277&amp;" = '$"&amp;A277&amp;"', "</f>
        <v>final4 = '$final4',</v>
      </c>
    </row>
    <row r="567" customFormat="false" ht="12.8" hidden="false" customHeight="false" outlineLevel="0" collapsed="false">
      <c r="C567" s="4" t="str">
        <f aca="false">"`"&amp;A278&amp;"`, "</f>
        <v>`inicial5`,</v>
      </c>
      <c r="D567" s="1" t="str">
        <f aca="false">A278&amp;" = '$"&amp;A278&amp;"', "</f>
        <v>inicial5 = '$inicial5',</v>
      </c>
    </row>
    <row r="568" customFormat="false" ht="12.8" hidden="false" customHeight="false" outlineLevel="0" collapsed="false">
      <c r="C568" s="4" t="str">
        <f aca="false">"`"&amp;A279&amp;"`, "</f>
        <v>`final5`,</v>
      </c>
      <c r="D568" s="1" t="str">
        <f aca="false">A279&amp;" = '$"&amp;A279&amp;"', "</f>
        <v>final5 = '$final5',</v>
      </c>
    </row>
    <row r="569" customFormat="false" ht="12.8" hidden="false" customHeight="false" outlineLevel="0" collapsed="false">
      <c r="C569" s="4" t="str">
        <f aca="false">"`"&amp;A280&amp;"`, "</f>
        <v>`inicial6`,</v>
      </c>
      <c r="D569" s="1" t="str">
        <f aca="false">A280&amp;" = '$"&amp;A280&amp;"', "</f>
        <v>inicial6 = '$inicial6',</v>
      </c>
    </row>
    <row r="570" customFormat="false" ht="12.8" hidden="false" customHeight="false" outlineLevel="0" collapsed="false">
      <c r="C570" s="4" t="str">
        <f aca="false">"`"&amp;A281&amp;"`, "</f>
        <v>`final6`,</v>
      </c>
      <c r="D570" s="1" t="str">
        <f aca="false">A281&amp;" = '$"&amp;A281&amp;"', "</f>
        <v>final6 = '$final6',</v>
      </c>
    </row>
    <row r="571" customFormat="false" ht="12.8" hidden="false" customHeight="false" outlineLevel="0" collapsed="false">
      <c r="C571" s="4" t="str">
        <f aca="false">"`"&amp;A282&amp;"`, "</f>
        <v>`inicial7`,</v>
      </c>
      <c r="D571" s="1" t="str">
        <f aca="false">A282&amp;" = '$"&amp;A282&amp;"', "</f>
        <v>inicial7 = '$inicial7',</v>
      </c>
    </row>
    <row r="572" customFormat="false" ht="12.8" hidden="false" customHeight="false" outlineLevel="0" collapsed="false">
      <c r="C572" s="4" t="str">
        <f aca="false">"`"&amp;A283&amp;"`, "</f>
        <v>`final7`,</v>
      </c>
      <c r="D572" s="1" t="str">
        <f aca="false">A283&amp;" = '$"&amp;A283&amp;"', "</f>
        <v>final7 = '$final7',</v>
      </c>
    </row>
    <row r="573" customFormat="false" ht="12.8" hidden="false" customHeight="false" outlineLevel="0" collapsed="false">
      <c r="C573" s="4" t="str">
        <f aca="false">"`"&amp;A284&amp;"`, "</f>
        <v>`inicial8`,</v>
      </c>
      <c r="D573" s="1" t="str">
        <f aca="false">A284&amp;" = '$"&amp;A284&amp;"', "</f>
        <v>inicial8 = '$inicial8',</v>
      </c>
    </row>
    <row r="574" customFormat="false" ht="12.8" hidden="false" customHeight="false" outlineLevel="0" collapsed="false">
      <c r="C574" s="4" t="str">
        <f aca="false">"`"&amp;A285&amp;"`, "</f>
        <v>`final8`,</v>
      </c>
      <c r="D574" s="1" t="str">
        <f aca="false">A285&amp;" = '$"&amp;A285&amp;"', "</f>
        <v>final8 = '$final8',</v>
      </c>
    </row>
    <row r="575" customFormat="false" ht="12.8" hidden="false" customHeight="false" outlineLevel="0" collapsed="false">
      <c r="C575" s="4" t="str">
        <f aca="false">"`"&amp;A286&amp;"`, "</f>
        <v>`inicial9`,</v>
      </c>
      <c r="D575" s="1" t="str">
        <f aca="false">A286&amp;" = '$"&amp;A286&amp;"', "</f>
        <v>inicial9 = '$inicial9',</v>
      </c>
    </row>
    <row r="576" customFormat="false" ht="12.8" hidden="false" customHeight="false" outlineLevel="0" collapsed="false">
      <c r="C576" s="4" t="str">
        <f aca="false">"`"&amp;A287&amp;"`, "</f>
        <v>`final9`,</v>
      </c>
      <c r="D576" s="1" t="str">
        <f aca="false">A287&amp;" = '$"&amp;A287&amp;"', "</f>
        <v>final9 = '$final9',</v>
      </c>
    </row>
    <row r="577" customFormat="false" ht="12.8" hidden="false" customHeight="false" outlineLevel="0" collapsed="false">
      <c r="C577" s="4" t="str">
        <f aca="false">"`"&amp;A288&amp;"`, "</f>
        <v>`final10`,</v>
      </c>
      <c r="D577" s="1" t="str">
        <f aca="false">A288&amp;" = '$"&amp;A288&amp;"', "</f>
        <v>final10 = '$final10',</v>
      </c>
    </row>
    <row r="578" customFormat="false" ht="12.8" hidden="false" customHeight="false" outlineLevel="0" collapsed="false">
      <c r="C578" s="4" t="str">
        <f aca="false">"`"&amp;A289&amp;"`, "</f>
        <v>`inicial11`,</v>
      </c>
      <c r="D578" s="1" t="str">
        <f aca="false">A289&amp;" = '$"&amp;A289&amp;"', "</f>
        <v>inicial11 = '$inicial11',</v>
      </c>
    </row>
    <row r="579" customFormat="false" ht="12.8" hidden="false" customHeight="false" outlineLevel="0" collapsed="false">
      <c r="C579" s="4" t="str">
        <f aca="false">"`"&amp;A290&amp;"`, "</f>
        <v>`inicial12`,</v>
      </c>
      <c r="D579" s="1" t="str">
        <f aca="false">A290&amp;" = '$"&amp;A290&amp;"', "</f>
        <v>inicial12 = '$inicial12',</v>
      </c>
    </row>
    <row r="580" customFormat="false" ht="12.8" hidden="false" customHeight="false" outlineLevel="0" collapsed="false">
      <c r="C580" s="4" t="str">
        <f aca="false">"`"&amp;A291&amp;"`, "</f>
        <v>`inicial13`,</v>
      </c>
      <c r="D580" s="1" t="str">
        <f aca="false">A291&amp;" = '$"&amp;A291&amp;"', "</f>
        <v>inicial13 = '$inicial13',</v>
      </c>
    </row>
    <row r="581" customFormat="false" ht="12.8" hidden="false" customHeight="false" outlineLevel="0" collapsed="false">
      <c r="C581" s="4" t="str">
        <f aca="false">"`"&amp;A292&amp;"`, "</f>
        <v>`final14`,</v>
      </c>
      <c r="D581" s="1" t="str">
        <f aca="false">A292&amp;" = '$"&amp;A292&amp;"', "</f>
        <v>final14 = '$final14',</v>
      </c>
    </row>
    <row r="582" customFormat="false" ht="12.8" hidden="false" customHeight="false" outlineLevel="0" collapsed="false">
      <c r="C582" s="4" t="str">
        <f aca="false">"`"&amp;A293&amp;"`, "</f>
        <v>`final15`,</v>
      </c>
      <c r="D582" s="1" t="str">
        <f aca="false">A293&amp;" = '$"&amp;A293&amp;"', "</f>
        <v>final15 = '$final15',</v>
      </c>
    </row>
    <row r="583" customFormat="false" ht="12.8" hidden="false" customHeight="false" outlineLevel="0" collapsed="false">
      <c r="C583" s="4" t="str">
        <f aca="false">"`"&amp;A294&amp;"`, "</f>
        <v>`final16`,</v>
      </c>
      <c r="D583" s="1" t="str">
        <f aca="false">A294&amp;" = '$"&amp;A294&amp;"', "</f>
        <v>final16 = '$final16',</v>
      </c>
    </row>
    <row r="584" customFormat="false" ht="12.8" hidden="false" customHeight="false" outlineLevel="0" collapsed="false">
      <c r="C584" s="4" t="str">
        <f aca="false">"`"&amp;A295&amp;"`, "</f>
        <v>`final17`,</v>
      </c>
      <c r="D584" s="1" t="str">
        <f aca="false">A295&amp;" = '$"&amp;A295&amp;"', "</f>
        <v>final17 = '$final17',</v>
      </c>
    </row>
    <row r="585" customFormat="false" ht="12.8" hidden="false" customHeight="false" outlineLevel="0" collapsed="false">
      <c r="C585" s="4" t="str">
        <f aca="false">"`"&amp;A296&amp;"`, "</f>
        <v>`diferencia`,</v>
      </c>
      <c r="D585" s="1" t="str">
        <f aca="false">A296&amp;" = '$"&amp;A296&amp;"', "</f>
        <v>diferencia = '$diferencia',</v>
      </c>
    </row>
    <row r="586" customFormat="false" ht="12.8" hidden="false" customHeight="false" outlineLevel="0" collapsed="false">
      <c r="C586" s="4" t="str">
        <f aca="false">"`"&amp;A297&amp;"`, "</f>
        <v>`final18`,</v>
      </c>
      <c r="D586" s="1" t="str">
        <f aca="false">A297&amp;" = '$"&amp;A297&amp;"', "</f>
        <v>final18 = '$final18',</v>
      </c>
    </row>
    <row r="587" customFormat="false" ht="12.8" hidden="false" customHeight="false" outlineLevel="0" collapsed="false">
      <c r="C587" s="4" t="str">
        <f aca="false">"`"&amp;A298&amp;"`, "</f>
        <v>`volmayor1`,</v>
      </c>
      <c r="D587" s="1" t="str">
        <f aca="false">A298&amp;" = '$"&amp;A298&amp;"', "</f>
        <v>volmayor1 = '$volmayor1',</v>
      </c>
    </row>
    <row r="588" customFormat="false" ht="12.8" hidden="false" customHeight="false" outlineLevel="0" collapsed="false">
      <c r="C588" s="4" t="str">
        <f aca="false">"`"&amp;A299&amp;"`, "</f>
        <v>`mayorista2`,</v>
      </c>
      <c r="D588" s="1" t="str">
        <f aca="false">A299&amp;" = '$"&amp;A299&amp;"', "</f>
        <v>mayorista2 = '$mayorista2',</v>
      </c>
    </row>
    <row r="589" customFormat="false" ht="12.8" hidden="false" customHeight="false" outlineLevel="0" collapsed="false">
      <c r="C589" s="4" t="str">
        <f aca="false">"`"&amp;A300&amp;"`, "</f>
        <v>`volmayor2`,</v>
      </c>
      <c r="D589" s="1" t="str">
        <f aca="false">A300&amp;" = '$"&amp;A300&amp;"', "</f>
        <v>volmayor2 = '$volmayor2',</v>
      </c>
    </row>
    <row r="590" customFormat="false" ht="12.8" hidden="false" customHeight="false" outlineLevel="0" collapsed="false">
      <c r="C590" s="4" t="str">
        <f aca="false">"`"&amp;A301&amp;"`, "</f>
        <v>`mayorista3`,</v>
      </c>
      <c r="D590" s="1" t="str">
        <f aca="false">A301&amp;" = '$"&amp;A301&amp;"', "</f>
        <v>mayorista3 = '$mayorista3',</v>
      </c>
    </row>
    <row r="591" customFormat="false" ht="12.8" hidden="false" customHeight="false" outlineLevel="0" collapsed="false">
      <c r="C591" s="4" t="str">
        <f aca="false">"`"&amp;A302&amp;"`, "</f>
        <v>`volmayor3`,</v>
      </c>
      <c r="D591" s="1" t="str">
        <f aca="false">A302&amp;" = '$"&amp;A302&amp;"', "</f>
        <v>volmayor3 = '$volmayor3',</v>
      </c>
    </row>
    <row r="592" customFormat="false" ht="12.8" hidden="false" customHeight="false" outlineLevel="0" collapsed="false">
      <c r="C592" s="4" t="str">
        <f aca="false">"`"&amp;A303&amp;"`, "</f>
        <v>`mayorista4`,</v>
      </c>
      <c r="D592" s="1" t="str">
        <f aca="false">A303&amp;" = '$"&amp;A303&amp;"', "</f>
        <v>mayorista4 = '$mayorista4',</v>
      </c>
    </row>
    <row r="593" customFormat="false" ht="12.8" hidden="false" customHeight="false" outlineLevel="0" collapsed="false">
      <c r="C593" s="4" t="str">
        <f aca="false">"`"&amp;A304&amp;"`, "</f>
        <v>`volmayor4`,</v>
      </c>
      <c r="D593" s="1" t="str">
        <f aca="false">A304&amp;" = '$"&amp;A304&amp;"', "</f>
        <v>volmayor4 = '$volmayor4',</v>
      </c>
    </row>
    <row r="594" customFormat="false" ht="12.8" hidden="false" customHeight="false" outlineLevel="0" collapsed="false">
      <c r="C594" s="4" t="str">
        <f aca="false">"`"&amp;A305&amp;"`, "</f>
        <v>`mayorista5`,</v>
      </c>
      <c r="D594" s="1" t="str">
        <f aca="false">A305&amp;" = '$"&amp;A305&amp;"', "</f>
        <v>mayorista5 = '$mayorista5',</v>
      </c>
    </row>
    <row r="595" customFormat="false" ht="12.8" hidden="false" customHeight="false" outlineLevel="0" collapsed="false">
      <c r="C595" s="4" t="str">
        <f aca="false">"`"&amp;A306&amp;"`, "</f>
        <v>`volmayor5`,</v>
      </c>
      <c r="D595" s="1" t="str">
        <f aca="false">A306&amp;" = '$"&amp;A306&amp;"', "</f>
        <v>volmayor5 = '$volmayor5',</v>
      </c>
    </row>
    <row r="596" customFormat="false" ht="12.8" hidden="false" customHeight="false" outlineLevel="0" collapsed="false">
      <c r="C596" s="4" t="str">
        <f aca="false">"`"&amp;A307&amp;"`, "</f>
        <v>`mayorista6`,</v>
      </c>
      <c r="D596" s="1" t="str">
        <f aca="false">A307&amp;" = '$"&amp;A307&amp;"', "</f>
        <v>mayorista6 = '$mayorista6',</v>
      </c>
    </row>
    <row r="597" customFormat="false" ht="12.8" hidden="false" customHeight="false" outlineLevel="0" collapsed="false">
      <c r="C597" s="4" t="str">
        <f aca="false">"`"&amp;A308&amp;"`, "</f>
        <v>`volmayor6`,</v>
      </c>
      <c r="D597" s="1" t="str">
        <f aca="false">A308&amp;" = '$"&amp;A308&amp;"', "</f>
        <v>volmayor6 = '$volmayor6',</v>
      </c>
    </row>
    <row r="598" customFormat="false" ht="12.8" hidden="false" customHeight="false" outlineLevel="0" collapsed="false">
      <c r="C598" s="4" t="str">
        <f aca="false">"`"&amp;A309&amp;"`, "</f>
        <v>`mayorista7`,</v>
      </c>
      <c r="D598" s="1" t="str">
        <f aca="false">A309&amp;" = '$"&amp;A309&amp;"', "</f>
        <v>mayorista7 = '$mayorista7',</v>
      </c>
    </row>
    <row r="599" customFormat="false" ht="12.8" hidden="false" customHeight="false" outlineLevel="0" collapsed="false">
      <c r="C599" s="4" t="str">
        <f aca="false">"`"&amp;A310&amp;"`, "</f>
        <v>`volmayor7`,</v>
      </c>
      <c r="D599" s="1" t="str">
        <f aca="false">A310&amp;" = '$"&amp;A310&amp;"', "</f>
        <v>volmayor7 = '$volmayor7',</v>
      </c>
    </row>
    <row r="600" customFormat="false" ht="12.8" hidden="false" customHeight="false" outlineLevel="0" collapsed="false">
      <c r="C600" s="4" t="str">
        <f aca="false">"`"&amp;A311&amp;"`, "</f>
        <v>`observaciones_retiro`,</v>
      </c>
      <c r="D600" s="1" t="str">
        <f aca="false">A311&amp;" = '$"&amp;A311&amp;"', "</f>
        <v>observaciones_retiro = '$observaciones_retiro',</v>
      </c>
    </row>
    <row r="601" customFormat="false" ht="12.8" hidden="false" customHeight="false" outlineLevel="0" collapsed="false">
      <c r="C601" s="4" t="str">
        <f aca="false">"`"&amp;A312&amp;"`, "</f>
        <v>`finalizadopor`,</v>
      </c>
      <c r="D601" s="1" t="str">
        <f aca="false">A312&amp;" = '$"&amp;A312&amp;"', "</f>
        <v>finalizadopor = '$finalizadopor',</v>
      </c>
    </row>
    <row r="602" customFormat="false" ht="12.8" hidden="false" customHeight="false" outlineLevel="0" collapsed="false">
      <c r="C602" s="4" t="str">
        <f aca="false">"`"&amp;A313&amp;"`, "</f>
        <v>`fecha_revision`,</v>
      </c>
      <c r="D602" s="1" t="str">
        <f aca="false">A313&amp;" = '$"&amp;A313&amp;"', "</f>
        <v>fecha_revision = '$fecha_revision',</v>
      </c>
    </row>
    <row r="603" customFormat="false" ht="12.8" hidden="false" customHeight="false" outlineLevel="0" collapsed="false">
      <c r="C603" s="4" t="str">
        <f aca="false">"`"&amp;A314&amp;"`"</f>
        <v>`revisadopor`</v>
      </c>
      <c r="D603" s="1" t="str">
        <f aca="false">A314&amp;" = '$"&amp;A314&amp;"'"</f>
        <v>revisadopor = '$revisadopor'</v>
      </c>
    </row>
    <row r="604" customFormat="false" ht="12.8" hidden="false" customHeight="false" outlineLevel="0" collapsed="false">
      <c r="C604" s="4" t="str">
        <f aca="false">") "</f>
        <v>)</v>
      </c>
    </row>
    <row r="605" customFormat="false" ht="12.8" hidden="false" customHeight="false" outlineLevel="0" collapsed="false">
      <c r="C605" s="4"/>
      <c r="D605" s="3" t="s">
        <v>338</v>
      </c>
    </row>
    <row r="606" customFormat="false" ht="12.8" hidden="false" customHeight="false" outlineLevel="0" collapsed="false">
      <c r="C606" s="1" t="s">
        <v>339</v>
      </c>
      <c r="D606" s="3"/>
    </row>
    <row r="607" customFormat="false" ht="12.8" hidden="false" customHeight="false" outlineLevel="0" collapsed="false">
      <c r="C607" s="1" t="str">
        <f aca="false">"'$"&amp;A28&amp;"', "</f>
        <v>'$consecutivo',</v>
      </c>
      <c r="D607" s="3" t="s">
        <v>340</v>
      </c>
    </row>
    <row r="608" customFormat="false" ht="12.8" hidden="false" customHeight="false" outlineLevel="0" collapsed="false">
      <c r="C608" s="1" t="str">
        <f aca="false">"'$"&amp;A29&amp;"', "</f>
        <v>'$estado',</v>
      </c>
      <c r="D608" s="3" t="s">
        <v>341</v>
      </c>
    </row>
    <row r="609" customFormat="false" ht="12.8" hidden="false" customHeight="false" outlineLevel="0" collapsed="false">
      <c r="C609" s="1" t="str">
        <f aca="false">"'$"&amp;A30&amp;"', "</f>
        <v>'$usuario',</v>
      </c>
      <c r="D609" s="3" t="s">
        <v>342</v>
      </c>
    </row>
    <row r="610" customFormat="false" ht="12.8" hidden="false" customHeight="false" outlineLevel="0" collapsed="false">
      <c r="C610" s="1" t="str">
        <f aca="false">"'$"&amp;A31&amp;"', "</f>
        <v>'$fecha',</v>
      </c>
      <c r="D610" s="3" t="s">
        <v>343</v>
      </c>
    </row>
    <row r="611" customFormat="false" ht="12.8" hidden="false" customHeight="false" outlineLevel="0" collapsed="false">
      <c r="C611" s="1" t="str">
        <f aca="false">"'$"&amp;A32&amp;"', "</f>
        <v>'$tanque',</v>
      </c>
      <c r="D611" s="3" t="s">
        <v>344</v>
      </c>
    </row>
    <row r="612" customFormat="false" ht="12.8" hidden="false" customHeight="false" outlineLevel="0" collapsed="false">
      <c r="C612" s="1" t="str">
        <f aca="false">"'$"&amp;A33&amp;"', "</f>
        <v>'$producto',</v>
      </c>
      <c r="D612" s="3" t="s">
        <v>345</v>
      </c>
    </row>
    <row r="613" customFormat="false" ht="12.8" hidden="false" customHeight="false" outlineLevel="0" collapsed="false">
      <c r="C613" s="1" t="str">
        <f aca="false">"'$"&amp;A34&amp;"', "</f>
        <v>'$fechaA',</v>
      </c>
      <c r="D613" s="3" t="s">
        <v>346</v>
      </c>
    </row>
    <row r="614" customFormat="false" ht="12.8" hidden="false" customHeight="false" outlineLevel="0" collapsed="false">
      <c r="C614" s="1" t="str">
        <f aca="false">"'$"&amp;A35&amp;"', "</f>
        <v>'$horaentrega',</v>
      </c>
      <c r="D614" s="3" t="s">
        <v>347</v>
      </c>
    </row>
    <row r="615" customFormat="false" ht="12.8" hidden="false" customHeight="false" outlineLevel="0" collapsed="false">
      <c r="C615" s="1" t="str">
        <f aca="false">"'$"&amp;A36&amp;"', "</f>
        <v>'$capacidad',</v>
      </c>
      <c r="D615" s="3" t="s">
        <v>348</v>
      </c>
    </row>
    <row r="616" customFormat="false" ht="12.8" hidden="false" customHeight="false" outlineLevel="0" collapsed="false">
      <c r="C616" s="1" t="str">
        <f aca="false">"'$"&amp;A37&amp;"', "</f>
        <v>'$nivel_llenado',</v>
      </c>
      <c r="D616" s="1" t="s">
        <v>349</v>
      </c>
    </row>
    <row r="617" customFormat="false" ht="12.8" hidden="false" customHeight="false" outlineLevel="0" collapsed="false">
      <c r="C617" s="1" t="str">
        <f aca="false">"'$"&amp;A38&amp;"', "</f>
        <v>'$medicion_inicialA',</v>
      </c>
      <c r="D617" s="1" t="s">
        <v>350</v>
      </c>
    </row>
    <row r="618" customFormat="false" ht="12.8" hidden="false" customHeight="false" outlineLevel="0" collapsed="false">
      <c r="C618" s="1" t="str">
        <f aca="false">"'$"&amp;A39&amp;"', "</f>
        <v>'$medicion_inicialB',</v>
      </c>
      <c r="D618" s="1" t="s">
        <v>351</v>
      </c>
    </row>
    <row r="619" customFormat="false" ht="12.8" hidden="false" customHeight="false" outlineLevel="0" collapsed="false">
      <c r="C619" s="1" t="str">
        <f aca="false">"'$"&amp;A40&amp;"', "</f>
        <v>'$medicion_inicialC',</v>
      </c>
      <c r="D619" s="1" t="s">
        <v>352</v>
      </c>
    </row>
    <row r="620" customFormat="false" ht="12.8" hidden="false" customHeight="false" outlineLevel="0" collapsed="false">
      <c r="C620" s="1" t="str">
        <f aca="false">"'$"&amp;A41&amp;"', "</f>
        <v>'$medicion_inicialD',</v>
      </c>
      <c r="D620" s="1" t="s">
        <v>353</v>
      </c>
    </row>
    <row r="621" customFormat="false" ht="12.8" hidden="false" customHeight="false" outlineLevel="0" collapsed="false">
      <c r="C621" s="1" t="str">
        <f aca="false">"'$"&amp;A42&amp;"', "</f>
        <v>'$medicion_inicialE',</v>
      </c>
      <c r="D621" s="1" t="s">
        <v>354</v>
      </c>
    </row>
    <row r="622" customFormat="false" ht="12.8" hidden="false" customHeight="false" outlineLevel="0" collapsed="false">
      <c r="C622" s="1" t="str">
        <f aca="false">"'$"&amp;A43&amp;"', "</f>
        <v>'$medicion_finalA',</v>
      </c>
      <c r="D622" s="1" t="s">
        <v>355</v>
      </c>
    </row>
    <row r="623" customFormat="false" ht="12.8" hidden="false" customHeight="false" outlineLevel="0" collapsed="false">
      <c r="C623" s="1" t="str">
        <f aca="false">"'$"&amp;A44&amp;"', "</f>
        <v>'$medicion_finalB',</v>
      </c>
      <c r="D623" s="1" t="s">
        <v>356</v>
      </c>
    </row>
    <row r="624" customFormat="false" ht="12.8" hidden="false" customHeight="false" outlineLevel="0" collapsed="false">
      <c r="C624" s="1" t="str">
        <f aca="false">"'$"&amp;A45&amp;"', "</f>
        <v>'$medicion_finalC',</v>
      </c>
      <c r="D624" s="1" t="s">
        <v>357</v>
      </c>
    </row>
    <row r="625" customFormat="false" ht="12.8" hidden="false" customHeight="false" outlineLevel="0" collapsed="false">
      <c r="C625" s="1" t="str">
        <f aca="false">"'$"&amp;A46&amp;"', "</f>
        <v>'$medicion_finalD',</v>
      </c>
      <c r="D625" s="1" t="s">
        <v>358</v>
      </c>
    </row>
    <row r="626" customFormat="false" ht="12.8" hidden="false" customHeight="false" outlineLevel="0" collapsed="false">
      <c r="C626" s="1" t="str">
        <f aca="false">"'$"&amp;A47&amp;"', "</f>
        <v>'$medicion_finalE',</v>
      </c>
      <c r="D626" s="1" t="s">
        <v>359</v>
      </c>
    </row>
    <row r="627" customFormat="false" ht="12.8" hidden="false" customHeight="false" outlineLevel="0" collapsed="false">
      <c r="C627" s="1" t="str">
        <f aca="false">"'$"&amp;A48&amp;"', "</f>
        <v>'$contador1_inicial',</v>
      </c>
    </row>
    <row r="628" customFormat="false" ht="12.8" hidden="false" customHeight="false" outlineLevel="0" collapsed="false">
      <c r="C628" s="1" t="str">
        <f aca="false">"'$"&amp;A49&amp;"', "</f>
        <v>'$contador2_inicial',</v>
      </c>
    </row>
    <row r="629" customFormat="false" ht="12.8" hidden="false" customHeight="false" outlineLevel="0" collapsed="false">
      <c r="C629" s="1" t="str">
        <f aca="false">"'$"&amp;A50&amp;"', "</f>
        <v>'$contador3_inicial',</v>
      </c>
    </row>
    <row r="630" customFormat="false" ht="12.8" hidden="false" customHeight="false" outlineLevel="0" collapsed="false">
      <c r="C630" s="1" t="str">
        <f aca="false">"'$"&amp;A51&amp;"', "</f>
        <v>'$contador4_inicial',</v>
      </c>
    </row>
    <row r="631" customFormat="false" ht="12.8" hidden="false" customHeight="false" outlineLevel="0" collapsed="false">
      <c r="C631" s="1" t="str">
        <f aca="false">"'$"&amp;A52&amp;"', "</f>
        <v>'$contador5_inicial',</v>
      </c>
    </row>
    <row r="632" customFormat="false" ht="12.8" hidden="false" customHeight="false" outlineLevel="0" collapsed="false">
      <c r="C632" s="1" t="str">
        <f aca="false">"'$"&amp;A53&amp;"', "</f>
        <v>'$contador1_final',</v>
      </c>
    </row>
    <row r="633" customFormat="false" ht="12.8" hidden="false" customHeight="false" outlineLevel="0" collapsed="false">
      <c r="C633" s="1" t="str">
        <f aca="false">"'$"&amp;A54&amp;"', "</f>
        <v>'$contador2_final',</v>
      </c>
    </row>
    <row r="634" customFormat="false" ht="12.8" hidden="false" customHeight="false" outlineLevel="0" collapsed="false">
      <c r="C634" s="1" t="str">
        <f aca="false">"'$"&amp;A55&amp;"', "</f>
        <v>'$contador3_final',</v>
      </c>
    </row>
    <row r="635" customFormat="false" ht="12.8" hidden="false" customHeight="false" outlineLevel="0" collapsed="false">
      <c r="C635" s="1" t="str">
        <f aca="false">"'$"&amp;A56&amp;"', "</f>
        <v>'$contador4_final',</v>
      </c>
    </row>
    <row r="636" customFormat="false" ht="12.8" hidden="false" customHeight="false" outlineLevel="0" collapsed="false">
      <c r="C636" s="1" t="str">
        <f aca="false">"'$"&amp;A57&amp;"', "</f>
        <v>'$contador5_final',</v>
      </c>
    </row>
    <row r="637" customFormat="false" ht="12.8" hidden="false" customHeight="false" outlineLevel="0" collapsed="false">
      <c r="C637" s="1" t="str">
        <f aca="false">"'$"&amp;A58&amp;"', "</f>
        <v>'$volumen_recibir',</v>
      </c>
    </row>
    <row r="638" customFormat="false" ht="12.8" hidden="false" customHeight="false" outlineLevel="0" collapsed="false">
      <c r="C638" s="1" t="str">
        <f aca="false">"'$"&amp;A59&amp;"', "</f>
        <v>'$volumen_final',</v>
      </c>
    </row>
    <row r="639" customFormat="false" ht="12.8" hidden="false" customHeight="false" outlineLevel="0" collapsed="false">
      <c r="C639" s="1" t="str">
        <f aca="false">"'$"&amp;A60&amp;"', "</f>
        <v>'$medida_final',</v>
      </c>
    </row>
    <row r="640" customFormat="false" ht="12.8" hidden="false" customHeight="false" outlineLevel="0" collapsed="false">
      <c r="C640" s="1" t="str">
        <f aca="false">"'$"&amp;A61&amp;"', "</f>
        <v>'$rata_bombeo',</v>
      </c>
    </row>
    <row r="641" customFormat="false" ht="12.8" hidden="false" customHeight="false" outlineLevel="0" collapsed="false">
      <c r="C641" s="1" t="str">
        <f aca="false">"'$"&amp;A62&amp;"', "</f>
        <v>'$hora_inicial',</v>
      </c>
    </row>
    <row r="642" customFormat="false" ht="12.8" hidden="false" customHeight="false" outlineLevel="0" collapsed="false">
      <c r="C642" s="1" t="str">
        <f aca="false">"'$"&amp;A63&amp;"', "</f>
        <v>'$hora_final',</v>
      </c>
    </row>
    <row r="643" customFormat="false" ht="12.8" hidden="false" customHeight="false" outlineLevel="0" collapsed="false">
      <c r="C643" s="1" t="str">
        <f aca="false">"'$"&amp;A64&amp;"', "</f>
        <v>'$cupo_maximo',</v>
      </c>
    </row>
    <row r="644" customFormat="false" ht="12.8" hidden="false" customHeight="false" outlineLevel="0" collapsed="false">
      <c r="C644" s="1" t="str">
        <f aca="false">"'$"&amp;A65&amp;"', "</f>
        <v>'$representante_planta',</v>
      </c>
    </row>
    <row r="645" customFormat="false" ht="12.8" hidden="false" customHeight="false" outlineLevel="0" collapsed="false">
      <c r="C645" s="1" t="str">
        <f aca="false">"'$"&amp;A66&amp;"', "</f>
        <v>'$representante_poliducto',</v>
      </c>
    </row>
    <row r="646" customFormat="false" ht="12.8" hidden="false" customHeight="false" outlineLevel="0" collapsed="false">
      <c r="C646" s="1" t="str">
        <f aca="false">"'$"&amp;A67&amp;"', "</f>
        <v>'$nivel11_mt',</v>
      </c>
    </row>
    <row r="647" customFormat="false" ht="12.8" hidden="false" customHeight="false" outlineLevel="0" collapsed="false">
      <c r="C647" s="1" t="str">
        <f aca="false">"'$"&amp;A68&amp;"', "</f>
        <v>'$nivel11_cm',</v>
      </c>
    </row>
    <row r="648" customFormat="false" ht="12.8" hidden="false" customHeight="false" outlineLevel="0" collapsed="false">
      <c r="C648" s="1" t="str">
        <f aca="false">"'$"&amp;A69&amp;"', "</f>
        <v>'$nivel11_mm',</v>
      </c>
    </row>
    <row r="649" customFormat="false" ht="12.8" hidden="false" customHeight="false" outlineLevel="0" collapsed="false">
      <c r="C649" s="1" t="str">
        <f aca="false">"'$"&amp;A70&amp;"', "</f>
        <v>'$nivel12_mt',</v>
      </c>
    </row>
    <row r="650" customFormat="false" ht="12.8" hidden="false" customHeight="false" outlineLevel="0" collapsed="false">
      <c r="C650" s="1" t="str">
        <f aca="false">"'$"&amp;A71&amp;"', "</f>
        <v>'$nivel12_cm',</v>
      </c>
    </row>
    <row r="651" customFormat="false" ht="12.8" hidden="false" customHeight="false" outlineLevel="0" collapsed="false">
      <c r="C651" s="1" t="str">
        <f aca="false">"'$"&amp;A72&amp;"', "</f>
        <v>'$nivel12_mm',</v>
      </c>
    </row>
    <row r="652" customFormat="false" ht="12.8" hidden="false" customHeight="false" outlineLevel="0" collapsed="false">
      <c r="C652" s="1" t="str">
        <f aca="false">"'$"&amp;A73&amp;"', "</f>
        <v>'$nivel13_mt',</v>
      </c>
    </row>
    <row r="653" customFormat="false" ht="12.8" hidden="false" customHeight="false" outlineLevel="0" collapsed="false">
      <c r="C653" s="1" t="str">
        <f aca="false">"'$"&amp;A74&amp;"', "</f>
        <v>'$nivel13_cm',</v>
      </c>
    </row>
    <row r="654" customFormat="false" ht="12.8" hidden="false" customHeight="false" outlineLevel="0" collapsed="false">
      <c r="C654" s="1" t="str">
        <f aca="false">"'$"&amp;A75&amp;"', "</f>
        <v>'$nivel13_mm',</v>
      </c>
    </row>
    <row r="655" customFormat="false" ht="12.8" hidden="false" customHeight="false" outlineLevel="0" collapsed="false">
      <c r="C655" s="1" t="str">
        <f aca="false">"'$"&amp;A76&amp;"', "</f>
        <v>'$agua1_mt',</v>
      </c>
    </row>
    <row r="656" customFormat="false" ht="12.8" hidden="false" customHeight="false" outlineLevel="0" collapsed="false">
      <c r="C656" s="1" t="str">
        <f aca="false">"'$"&amp;A77&amp;"', "</f>
        <v>'$agua1_cm',</v>
      </c>
    </row>
    <row r="657" customFormat="false" ht="12.8" hidden="false" customHeight="false" outlineLevel="0" collapsed="false">
      <c r="C657" s="1" t="str">
        <f aca="false">"'$"&amp;A78&amp;"', "</f>
        <v>'$agua1_mm',</v>
      </c>
    </row>
    <row r="658" customFormat="false" ht="12.8" hidden="false" customHeight="false" outlineLevel="0" collapsed="false">
      <c r="C658" s="1" t="str">
        <f aca="false">"'$"&amp;A79&amp;"', "</f>
        <v>'$temperatura1_baja',</v>
      </c>
    </row>
    <row r="659" customFormat="false" ht="12.8" hidden="false" customHeight="false" outlineLevel="0" collapsed="false">
      <c r="C659" s="1" t="str">
        <f aca="false">"'$"&amp;A80&amp;"', "</f>
        <v>'$temperatura1_media',</v>
      </c>
    </row>
    <row r="660" customFormat="false" ht="12.8" hidden="false" customHeight="false" outlineLevel="0" collapsed="false">
      <c r="C660" s="1" t="str">
        <f aca="false">"'$"&amp;A81&amp;"', "</f>
        <v>'$temperatura1_alta',</v>
      </c>
    </row>
    <row r="661" customFormat="false" ht="12.8" hidden="false" customHeight="false" outlineLevel="0" collapsed="false">
      <c r="C661" s="1" t="str">
        <f aca="false">"'$"&amp;A82&amp;"', "</f>
        <v>'$temperatura1_promedio',</v>
      </c>
    </row>
    <row r="662" customFormat="false" ht="12.8" hidden="false" customHeight="false" outlineLevel="0" collapsed="false">
      <c r="C662" s="1" t="str">
        <f aca="false">"'$"&amp;A83&amp;"', "</f>
        <v>'$alarma_alto',</v>
      </c>
    </row>
    <row r="663" customFormat="false" ht="12.8" hidden="false" customHeight="false" outlineLevel="0" collapsed="false">
      <c r="C663" s="1" t="str">
        <f aca="false">"'$"&amp;A84&amp;"', "</f>
        <v>'$alarma_alto_alto',</v>
      </c>
    </row>
    <row r="664" customFormat="false" ht="12.8" hidden="false" customHeight="false" outlineLevel="0" collapsed="false">
      <c r="C664" s="1" t="str">
        <f aca="false">"'$"&amp;A85&amp;"', "</f>
        <v>'$tanque_drenaje1',</v>
      </c>
    </row>
    <row r="665" customFormat="false" ht="12.8" hidden="false" customHeight="false" outlineLevel="0" collapsed="false">
      <c r="C665" s="1" t="str">
        <f aca="false">"'$"&amp;A86&amp;"', "</f>
        <v>'$referencia1_medida_mt',</v>
      </c>
    </row>
    <row r="666" customFormat="false" ht="12.8" hidden="false" customHeight="false" outlineLevel="0" collapsed="false">
      <c r="C666" s="1" t="str">
        <f aca="false">"'$"&amp;A87&amp;"', "</f>
        <v>'$referencia1_medida_cm',</v>
      </c>
    </row>
    <row r="667" customFormat="false" ht="12.8" hidden="false" customHeight="false" outlineLevel="0" collapsed="false">
      <c r="C667" s="1" t="str">
        <f aca="false">"'$"&amp;A88&amp;"', "</f>
        <v>'$referencia1_medida_mm',</v>
      </c>
    </row>
    <row r="668" customFormat="false" ht="12.8" hidden="false" customHeight="false" outlineLevel="0" collapsed="false">
      <c r="C668" s="1" t="str">
        <f aca="false">"'$"&amp;A89&amp;"', "</f>
        <v>'$referencia1_aforo_mt',</v>
      </c>
    </row>
    <row r="669" customFormat="false" ht="12.8" hidden="false" customHeight="false" outlineLevel="0" collapsed="false">
      <c r="C669" s="1" t="str">
        <f aca="false">"'$"&amp;A90&amp;"', "</f>
        <v>'$referencia1_aforo_cm',</v>
      </c>
    </row>
    <row r="670" customFormat="false" ht="12.8" hidden="false" customHeight="false" outlineLevel="0" collapsed="false">
      <c r="C670" s="1" t="str">
        <f aca="false">"'$"&amp;A91&amp;"', "</f>
        <v>'$referencia1_aforo_mm',</v>
      </c>
    </row>
    <row r="671" customFormat="false" ht="12.8" hidden="false" customHeight="false" outlineLevel="0" collapsed="false">
      <c r="C671" s="1" t="str">
        <f aca="false">"'$"&amp;A92&amp;"', "</f>
        <v>'$dif_alt_referencia1',</v>
      </c>
    </row>
    <row r="672" customFormat="false" ht="12.8" hidden="false" customHeight="false" outlineLevel="0" collapsed="false">
      <c r="C672" s="1" t="str">
        <f aca="false">"'$"&amp;A93&amp;"', "</f>
        <v>'$A1',</v>
      </c>
    </row>
    <row r="673" customFormat="false" ht="12.8" hidden="false" customHeight="false" outlineLevel="0" collapsed="false">
      <c r="C673" s="1" t="str">
        <f aca="false">"'$"&amp;A94&amp;"', "</f>
        <v>'$A2',</v>
      </c>
    </row>
    <row r="674" customFormat="false" ht="12.8" hidden="false" customHeight="false" outlineLevel="0" collapsed="false">
      <c r="C674" s="1" t="str">
        <f aca="false">"'$"&amp;A95&amp;"', "</f>
        <v>'$A3',</v>
      </c>
    </row>
    <row r="675" customFormat="false" ht="12.8" hidden="false" customHeight="false" outlineLevel="0" collapsed="false">
      <c r="C675" s="1" t="str">
        <f aca="false">"'$"&amp;A96&amp;"', "</f>
        <v>'$A31',</v>
      </c>
    </row>
    <row r="676" customFormat="false" ht="12.8" hidden="false" customHeight="false" outlineLevel="0" collapsed="false">
      <c r="C676" s="1" t="str">
        <f aca="false">"'$"&amp;A97&amp;"', "</f>
        <v>'$A32',</v>
      </c>
    </row>
    <row r="677" customFormat="false" ht="12.8" hidden="false" customHeight="false" outlineLevel="0" collapsed="false">
      <c r="C677" s="1" t="str">
        <f aca="false">"'$"&amp;A98&amp;"', "</f>
        <v>'$A4',</v>
      </c>
    </row>
    <row r="678" customFormat="false" ht="12.8" hidden="false" customHeight="false" outlineLevel="0" collapsed="false">
      <c r="C678" s="1" t="str">
        <f aca="false">"'$"&amp;A99&amp;"', "</f>
        <v>'$A5',</v>
      </c>
    </row>
    <row r="679" customFormat="false" ht="12.8" hidden="false" customHeight="false" outlineLevel="0" collapsed="false">
      <c r="C679" s="1" t="str">
        <f aca="false">"'$"&amp;A100&amp;"', "</f>
        <v>'$B1',</v>
      </c>
    </row>
    <row r="680" customFormat="false" ht="12.8" hidden="false" customHeight="false" outlineLevel="0" collapsed="false">
      <c r="C680" s="1" t="str">
        <f aca="false">"'$"&amp;A101&amp;"', "</f>
        <v>'$B2',</v>
      </c>
    </row>
    <row r="681" customFormat="false" ht="12.8" hidden="false" customHeight="false" outlineLevel="0" collapsed="false">
      <c r="C681" s="1" t="str">
        <f aca="false">"'$"&amp;A102&amp;"', "</f>
        <v>'$B3',</v>
      </c>
    </row>
    <row r="682" customFormat="false" ht="12.8" hidden="false" customHeight="false" outlineLevel="0" collapsed="false">
      <c r="C682" s="1" t="str">
        <f aca="false">"'$"&amp;A103&amp;"', "</f>
        <v>'$B31',</v>
      </c>
    </row>
    <row r="683" customFormat="false" ht="12.8" hidden="false" customHeight="false" outlineLevel="0" collapsed="false">
      <c r="C683" s="1" t="str">
        <f aca="false">"'$"&amp;A104&amp;"', "</f>
        <v>'$B32',</v>
      </c>
    </row>
    <row r="684" customFormat="false" ht="12.8" hidden="false" customHeight="false" outlineLevel="0" collapsed="false">
      <c r="C684" s="1" t="str">
        <f aca="false">"'$"&amp;A105&amp;"', "</f>
        <v>'$B4',</v>
      </c>
    </row>
    <row r="685" customFormat="false" ht="12.8" hidden="false" customHeight="false" outlineLevel="0" collapsed="false">
      <c r="C685" s="1" t="str">
        <f aca="false">"'$"&amp;A106&amp;"', "</f>
        <v>'$B5',</v>
      </c>
    </row>
    <row r="686" customFormat="false" ht="12.8" hidden="false" customHeight="false" outlineLevel="0" collapsed="false">
      <c r="C686" s="1" t="str">
        <f aca="false">"'$"&amp;A107&amp;"', "</f>
        <v>'$C1',</v>
      </c>
    </row>
    <row r="687" customFormat="false" ht="12.8" hidden="false" customHeight="false" outlineLevel="0" collapsed="false">
      <c r="C687" s="1" t="str">
        <f aca="false">"'$"&amp;A108&amp;"', "</f>
        <v>'$C2',</v>
      </c>
    </row>
    <row r="688" customFormat="false" ht="12.8" hidden="false" customHeight="false" outlineLevel="0" collapsed="false">
      <c r="C688" s="1" t="str">
        <f aca="false">"'$"&amp;A109&amp;"', "</f>
        <v>'$C3',</v>
      </c>
    </row>
    <row r="689" customFormat="false" ht="12.8" hidden="false" customHeight="false" outlineLevel="0" collapsed="false">
      <c r="C689" s="1" t="str">
        <f aca="false">"'$"&amp;A110&amp;"', "</f>
        <v>'$C31',</v>
      </c>
    </row>
    <row r="690" customFormat="false" ht="12.8" hidden="false" customHeight="false" outlineLevel="0" collapsed="false">
      <c r="C690" s="1" t="str">
        <f aca="false">"'$"&amp;A111&amp;"', "</f>
        <v>'$C32',</v>
      </c>
    </row>
    <row r="691" customFormat="false" ht="12.8" hidden="false" customHeight="false" outlineLevel="0" collapsed="false">
      <c r="C691" s="1" t="str">
        <f aca="false">"'$"&amp;A112&amp;"', "</f>
        <v>'$C4',</v>
      </c>
    </row>
    <row r="692" customFormat="false" ht="12.8" hidden="false" customHeight="false" outlineLevel="0" collapsed="false">
      <c r="C692" s="1" t="str">
        <f aca="false">"'$"&amp;A113&amp;"', "</f>
        <v>'$C5',</v>
      </c>
    </row>
    <row r="693" customFormat="false" ht="12.8" hidden="false" customHeight="false" outlineLevel="0" collapsed="false">
      <c r="C693" s="1" t="str">
        <f aca="false">"'$"&amp;A114&amp;"', "</f>
        <v>'$D1',</v>
      </c>
    </row>
    <row r="694" customFormat="false" ht="12.8" hidden="false" customHeight="false" outlineLevel="0" collapsed="false">
      <c r="C694" s="1" t="str">
        <f aca="false">"'$"&amp;A115&amp;"', "</f>
        <v>'$D2',</v>
      </c>
    </row>
    <row r="695" customFormat="false" ht="12.8" hidden="false" customHeight="false" outlineLevel="0" collapsed="false">
      <c r="C695" s="1" t="str">
        <f aca="false">"'$"&amp;A116&amp;"', "</f>
        <v>'$D3',</v>
      </c>
    </row>
    <row r="696" customFormat="false" ht="12.8" hidden="false" customHeight="false" outlineLevel="0" collapsed="false">
      <c r="C696" s="1" t="str">
        <f aca="false">"'$"&amp;A117&amp;"', "</f>
        <v>'$D31',</v>
      </c>
    </row>
    <row r="697" customFormat="false" ht="12.8" hidden="false" customHeight="false" outlineLevel="0" collapsed="false">
      <c r="C697" s="1" t="str">
        <f aca="false">"'$"&amp;A118&amp;"', "</f>
        <v>'$D32',</v>
      </c>
    </row>
    <row r="698" customFormat="false" ht="12.8" hidden="false" customHeight="false" outlineLevel="0" collapsed="false">
      <c r="C698" s="1" t="str">
        <f aca="false">"'$"&amp;A119&amp;"', "</f>
        <v>'$D4',</v>
      </c>
    </row>
    <row r="699" customFormat="false" ht="12.8" hidden="false" customHeight="false" outlineLevel="0" collapsed="false">
      <c r="C699" s="1" t="str">
        <f aca="false">"'$"&amp;A120&amp;"', "</f>
        <v>'$D5',</v>
      </c>
    </row>
    <row r="700" customFormat="false" ht="12.8" hidden="false" customHeight="false" outlineLevel="0" collapsed="false">
      <c r="C700" s="1" t="str">
        <f aca="false">"'$"&amp;A121&amp;"', "</f>
        <v>'$E1',</v>
      </c>
    </row>
    <row r="701" customFormat="false" ht="12.8" hidden="false" customHeight="false" outlineLevel="0" collapsed="false">
      <c r="C701" s="1" t="str">
        <f aca="false">"'$"&amp;A122&amp;"', "</f>
        <v>'$E2',</v>
      </c>
    </row>
    <row r="702" customFormat="false" ht="12.8" hidden="false" customHeight="false" outlineLevel="0" collapsed="false">
      <c r="C702" s="1" t="str">
        <f aca="false">"'$"&amp;A123&amp;"', "</f>
        <v>'$E3',</v>
      </c>
    </row>
    <row r="703" customFormat="false" ht="12.8" hidden="false" customHeight="false" outlineLevel="0" collapsed="false">
      <c r="C703" s="1" t="str">
        <f aca="false">"'$"&amp;A124&amp;"', "</f>
        <v>'$E31',</v>
      </c>
    </row>
    <row r="704" customFormat="false" ht="12.8" hidden="false" customHeight="false" outlineLevel="0" collapsed="false">
      <c r="C704" s="1" t="str">
        <f aca="false">"'$"&amp;A125&amp;"', "</f>
        <v>'$E32',</v>
      </c>
    </row>
    <row r="705" customFormat="false" ht="12.8" hidden="false" customHeight="false" outlineLevel="0" collapsed="false">
      <c r="C705" s="1" t="str">
        <f aca="false">"'$"&amp;A126&amp;"', "</f>
        <v>'$E4',</v>
      </c>
    </row>
    <row r="706" customFormat="false" ht="12.8" hidden="false" customHeight="false" outlineLevel="0" collapsed="false">
      <c r="C706" s="1" t="str">
        <f aca="false">"'$"&amp;A127&amp;"', "</f>
        <v>'$E5',</v>
      </c>
    </row>
    <row r="707" customFormat="false" ht="12.8" hidden="false" customHeight="false" outlineLevel="0" collapsed="false">
      <c r="C707" s="1" t="str">
        <f aca="false">"'$"&amp;A128&amp;"', "</f>
        <v>'$F1',</v>
      </c>
    </row>
    <row r="708" customFormat="false" ht="12.8" hidden="false" customHeight="false" outlineLevel="0" collapsed="false">
      <c r="C708" s="1" t="str">
        <f aca="false">"'$"&amp;A129&amp;"', "</f>
        <v>'$F2',</v>
      </c>
    </row>
    <row r="709" customFormat="false" ht="12.8" hidden="false" customHeight="false" outlineLevel="0" collapsed="false">
      <c r="C709" s="1" t="str">
        <f aca="false">"'$"&amp;A130&amp;"', "</f>
        <v>'$F3',</v>
      </c>
    </row>
    <row r="710" customFormat="false" ht="12.8" hidden="false" customHeight="false" outlineLevel="0" collapsed="false">
      <c r="C710" s="1" t="str">
        <f aca="false">"'$"&amp;A131&amp;"', "</f>
        <v>'$F31',</v>
      </c>
    </row>
    <row r="711" customFormat="false" ht="12.8" hidden="false" customHeight="false" outlineLevel="0" collapsed="false">
      <c r="C711" s="1" t="str">
        <f aca="false">"'$"&amp;A132&amp;"', "</f>
        <v>'$F32',</v>
      </c>
    </row>
    <row r="712" customFormat="false" ht="12.8" hidden="false" customHeight="false" outlineLevel="0" collapsed="false">
      <c r="C712" s="1" t="str">
        <f aca="false">"'$"&amp;A133&amp;"', "</f>
        <v>'$F4',</v>
      </c>
    </row>
    <row r="713" customFormat="false" ht="12.8" hidden="false" customHeight="false" outlineLevel="0" collapsed="false">
      <c r="C713" s="1" t="str">
        <f aca="false">"'$"&amp;A134&amp;"', "</f>
        <v>'$F5',</v>
      </c>
    </row>
    <row r="714" customFormat="false" ht="12.8" hidden="false" customHeight="false" outlineLevel="0" collapsed="false">
      <c r="C714" s="1" t="str">
        <f aca="false">"'$"&amp;A135&amp;"', "</f>
        <v>'$G1',</v>
      </c>
    </row>
    <row r="715" customFormat="false" ht="12.8" hidden="false" customHeight="false" outlineLevel="0" collapsed="false">
      <c r="C715" s="1" t="str">
        <f aca="false">"'$"&amp;A136&amp;"', "</f>
        <v>'$G2',</v>
      </c>
    </row>
    <row r="716" customFormat="false" ht="12.8" hidden="false" customHeight="false" outlineLevel="0" collapsed="false">
      <c r="C716" s="1" t="str">
        <f aca="false">"'$"&amp;A137&amp;"', "</f>
        <v>'$G3',</v>
      </c>
    </row>
    <row r="717" customFormat="false" ht="12.8" hidden="false" customHeight="false" outlineLevel="0" collapsed="false">
      <c r="C717" s="1" t="str">
        <f aca="false">"'$"&amp;A138&amp;"', "</f>
        <v>'$G31',</v>
      </c>
    </row>
    <row r="718" customFormat="false" ht="12.8" hidden="false" customHeight="false" outlineLevel="0" collapsed="false">
      <c r="C718" s="1" t="str">
        <f aca="false">"'$"&amp;A139&amp;"', "</f>
        <v>'$G32',</v>
      </c>
    </row>
    <row r="719" customFormat="false" ht="12.8" hidden="false" customHeight="false" outlineLevel="0" collapsed="false">
      <c r="C719" s="1" t="str">
        <f aca="false">"'$"&amp;A140&amp;"', "</f>
        <v>'$G4',</v>
      </c>
    </row>
    <row r="720" customFormat="false" ht="12.8" hidden="false" customHeight="false" outlineLevel="0" collapsed="false">
      <c r="C720" s="1" t="str">
        <f aca="false">"'$"&amp;A141&amp;"', "</f>
        <v>'$G5',</v>
      </c>
    </row>
    <row r="721" customFormat="false" ht="12.8" hidden="false" customHeight="false" outlineLevel="0" collapsed="false">
      <c r="C721" s="1" t="str">
        <f aca="false">"'$"&amp;A142&amp;"', "</f>
        <v>'$H1',</v>
      </c>
    </row>
    <row r="722" customFormat="false" ht="12.8" hidden="false" customHeight="false" outlineLevel="0" collapsed="false">
      <c r="C722" s="1" t="str">
        <f aca="false">"'$"&amp;A143&amp;"', "</f>
        <v>'$H2',</v>
      </c>
    </row>
    <row r="723" customFormat="false" ht="12.8" hidden="false" customHeight="false" outlineLevel="0" collapsed="false">
      <c r="C723" s="1" t="str">
        <f aca="false">"'$"&amp;A144&amp;"', "</f>
        <v>'$H3',</v>
      </c>
    </row>
    <row r="724" customFormat="false" ht="12.8" hidden="false" customHeight="false" outlineLevel="0" collapsed="false">
      <c r="C724" s="1" t="str">
        <f aca="false">"'$"&amp;A145&amp;"', "</f>
        <v>'$H31',</v>
      </c>
    </row>
    <row r="725" customFormat="false" ht="12.8" hidden="false" customHeight="false" outlineLevel="0" collapsed="false">
      <c r="C725" s="1" t="str">
        <f aca="false">"'$"&amp;A146&amp;"', "</f>
        <v>'$H32',</v>
      </c>
    </row>
    <row r="726" customFormat="false" ht="12.8" hidden="false" customHeight="false" outlineLevel="0" collapsed="false">
      <c r="C726" s="1" t="str">
        <f aca="false">"'$"&amp;A147&amp;"', "</f>
        <v>'$H4',</v>
      </c>
    </row>
    <row r="727" customFormat="false" ht="12.8" hidden="false" customHeight="false" outlineLevel="0" collapsed="false">
      <c r="C727" s="1" t="str">
        <f aca="false">"'$"&amp;A148&amp;"', "</f>
        <v>'$H5',</v>
      </c>
    </row>
    <row r="728" customFormat="false" ht="12.8" hidden="false" customHeight="false" outlineLevel="0" collapsed="false">
      <c r="C728" s="1" t="str">
        <f aca="false">"'$"&amp;A149&amp;"', "</f>
        <v>'$I1',</v>
      </c>
    </row>
    <row r="729" customFormat="false" ht="12.8" hidden="false" customHeight="false" outlineLevel="0" collapsed="false">
      <c r="C729" s="1" t="str">
        <f aca="false">"'$"&amp;A150&amp;"', "</f>
        <v>'$I2',</v>
      </c>
    </row>
    <row r="730" customFormat="false" ht="12.8" hidden="false" customHeight="false" outlineLevel="0" collapsed="false">
      <c r="C730" s="1" t="str">
        <f aca="false">"'$"&amp;A151&amp;"', "</f>
        <v>'$I3',</v>
      </c>
    </row>
    <row r="731" customFormat="false" ht="12.8" hidden="false" customHeight="false" outlineLevel="0" collapsed="false">
      <c r="C731" s="1" t="str">
        <f aca="false">"'$"&amp;A152&amp;"', "</f>
        <v>'$I31',</v>
      </c>
    </row>
    <row r="732" customFormat="false" ht="12.8" hidden="false" customHeight="false" outlineLevel="0" collapsed="false">
      <c r="C732" s="1" t="str">
        <f aca="false">"'$"&amp;A153&amp;"', "</f>
        <v>'$I32',</v>
      </c>
    </row>
    <row r="733" customFormat="false" ht="12.8" hidden="false" customHeight="false" outlineLevel="0" collapsed="false">
      <c r="C733" s="1" t="str">
        <f aca="false">"'$"&amp;A154&amp;"', "</f>
        <v>'$I4',</v>
      </c>
    </row>
    <row r="734" customFormat="false" ht="12.8" hidden="false" customHeight="false" outlineLevel="0" collapsed="false">
      <c r="C734" s="1" t="str">
        <f aca="false">"'$"&amp;A155&amp;"', "</f>
        <v>'$I5',</v>
      </c>
    </row>
    <row r="735" customFormat="false" ht="12.8" hidden="false" customHeight="false" outlineLevel="0" collapsed="false">
      <c r="C735" s="1" t="str">
        <f aca="false">"'$"&amp;A156&amp;"', "</f>
        <v>'$J1',</v>
      </c>
    </row>
    <row r="736" customFormat="false" ht="12.8" hidden="false" customHeight="false" outlineLevel="0" collapsed="false">
      <c r="C736" s="1" t="str">
        <f aca="false">"'$"&amp;A157&amp;"', "</f>
        <v>'$J2',</v>
      </c>
    </row>
    <row r="737" customFormat="false" ht="12.8" hidden="false" customHeight="false" outlineLevel="0" collapsed="false">
      <c r="C737" s="1" t="str">
        <f aca="false">"'$"&amp;A158&amp;"', "</f>
        <v>'$J3',</v>
      </c>
    </row>
    <row r="738" customFormat="false" ht="12.8" hidden="false" customHeight="false" outlineLevel="0" collapsed="false">
      <c r="C738" s="1" t="str">
        <f aca="false">"'$"&amp;A159&amp;"', "</f>
        <v>'$J31',</v>
      </c>
    </row>
    <row r="739" customFormat="false" ht="12.8" hidden="false" customHeight="false" outlineLevel="0" collapsed="false">
      <c r="C739" s="1" t="str">
        <f aca="false">"'$"&amp;A160&amp;"', "</f>
        <v>'$J32',</v>
      </c>
    </row>
    <row r="740" customFormat="false" ht="12.8" hidden="false" customHeight="false" outlineLevel="0" collapsed="false">
      <c r="C740" s="1" t="str">
        <f aca="false">"'$"&amp;A161&amp;"', "</f>
        <v>'$J4',</v>
      </c>
    </row>
    <row r="741" customFormat="false" ht="12.8" hidden="false" customHeight="false" outlineLevel="0" collapsed="false">
      <c r="C741" s="1" t="str">
        <f aca="false">"'$"&amp;A162&amp;"', "</f>
        <v>'$J5',</v>
      </c>
    </row>
    <row r="742" customFormat="false" ht="12.8" hidden="false" customHeight="false" outlineLevel="0" collapsed="false">
      <c r="C742" s="1" t="str">
        <f aca="false">"'$"&amp;A163&amp;"', "</f>
        <v>'$K1',</v>
      </c>
    </row>
    <row r="743" customFormat="false" ht="12.8" hidden="false" customHeight="false" outlineLevel="0" collapsed="false">
      <c r="C743" s="1" t="str">
        <f aca="false">"'$"&amp;A164&amp;"', "</f>
        <v>'$K2',</v>
      </c>
    </row>
    <row r="744" customFormat="false" ht="12.8" hidden="false" customHeight="false" outlineLevel="0" collapsed="false">
      <c r="C744" s="1" t="str">
        <f aca="false">"'$"&amp;A165&amp;"', "</f>
        <v>'$K3',</v>
      </c>
    </row>
    <row r="745" customFormat="false" ht="12.8" hidden="false" customHeight="false" outlineLevel="0" collapsed="false">
      <c r="C745" s="1" t="str">
        <f aca="false">"'$"&amp;A166&amp;"', "</f>
        <v>'$K31',</v>
      </c>
    </row>
    <row r="746" customFormat="false" ht="12.8" hidden="false" customHeight="false" outlineLevel="0" collapsed="false">
      <c r="C746" s="1" t="str">
        <f aca="false">"'$"&amp;A167&amp;"', "</f>
        <v>'$K32',</v>
      </c>
    </row>
    <row r="747" customFormat="false" ht="12.8" hidden="false" customHeight="false" outlineLevel="0" collapsed="false">
      <c r="C747" s="1" t="str">
        <f aca="false">"'$"&amp;A168&amp;"', "</f>
        <v>'$K4',</v>
      </c>
    </row>
    <row r="748" customFormat="false" ht="12.8" hidden="false" customHeight="false" outlineLevel="0" collapsed="false">
      <c r="C748" s="1" t="str">
        <f aca="false">"'$"&amp;A169&amp;"', "</f>
        <v>'$K5',</v>
      </c>
    </row>
    <row r="749" customFormat="false" ht="12.8" hidden="false" customHeight="false" outlineLevel="0" collapsed="false">
      <c r="C749" s="1" t="str">
        <f aca="false">"'$"&amp;A170&amp;"', "</f>
        <v>'$L1',</v>
      </c>
    </row>
    <row r="750" customFormat="false" ht="12.8" hidden="false" customHeight="false" outlineLevel="0" collapsed="false">
      <c r="C750" s="1" t="str">
        <f aca="false">"'$"&amp;A171&amp;"', "</f>
        <v>'$L2',</v>
      </c>
    </row>
    <row r="751" customFormat="false" ht="12.8" hidden="false" customHeight="false" outlineLevel="0" collapsed="false">
      <c r="C751" s="1" t="str">
        <f aca="false">"'$"&amp;A172&amp;"', "</f>
        <v>'$L3',</v>
      </c>
    </row>
    <row r="752" customFormat="false" ht="12.8" hidden="false" customHeight="false" outlineLevel="0" collapsed="false">
      <c r="C752" s="1" t="str">
        <f aca="false">"'$"&amp;A173&amp;"', "</f>
        <v>'$L31',</v>
      </c>
    </row>
    <row r="753" customFormat="false" ht="12.8" hidden="false" customHeight="false" outlineLevel="0" collapsed="false">
      <c r="C753" s="1" t="str">
        <f aca="false">"'$"&amp;A174&amp;"', "</f>
        <v>'$L32',</v>
      </c>
    </row>
    <row r="754" customFormat="false" ht="12.8" hidden="false" customHeight="false" outlineLevel="0" collapsed="false">
      <c r="C754" s="1" t="str">
        <f aca="false">"'$"&amp;A175&amp;"', "</f>
        <v>'$L4',</v>
      </c>
    </row>
    <row r="755" customFormat="false" ht="12.8" hidden="false" customHeight="false" outlineLevel="0" collapsed="false">
      <c r="C755" s="1" t="str">
        <f aca="false">"'$"&amp;A176&amp;"', "</f>
        <v>'$L5',</v>
      </c>
    </row>
    <row r="756" customFormat="false" ht="12.8" hidden="false" customHeight="false" outlineLevel="0" collapsed="false">
      <c r="C756" s="1" t="str">
        <f aca="false">"'$"&amp;A177&amp;"', "</f>
        <v>'$M1',</v>
      </c>
    </row>
    <row r="757" customFormat="false" ht="12.8" hidden="false" customHeight="false" outlineLevel="0" collapsed="false">
      <c r="C757" s="1" t="str">
        <f aca="false">"'$"&amp;A178&amp;"', "</f>
        <v>'$M2',</v>
      </c>
    </row>
    <row r="758" customFormat="false" ht="12.8" hidden="false" customHeight="false" outlineLevel="0" collapsed="false">
      <c r="C758" s="1" t="str">
        <f aca="false">"'$"&amp;A179&amp;"', "</f>
        <v>'$M3',</v>
      </c>
    </row>
    <row r="759" customFormat="false" ht="12.8" hidden="false" customHeight="false" outlineLevel="0" collapsed="false">
      <c r="C759" s="1" t="str">
        <f aca="false">"'$"&amp;A180&amp;"', "</f>
        <v>'$M31',</v>
      </c>
    </row>
    <row r="760" customFormat="false" ht="12.8" hidden="false" customHeight="false" outlineLevel="0" collapsed="false">
      <c r="C760" s="1" t="str">
        <f aca="false">"'$"&amp;A181&amp;"', "</f>
        <v>'$M32',</v>
      </c>
    </row>
    <row r="761" customFormat="false" ht="12.8" hidden="false" customHeight="false" outlineLevel="0" collapsed="false">
      <c r="C761" s="1" t="str">
        <f aca="false">"'$"&amp;A182&amp;"', "</f>
        <v>'$M4',</v>
      </c>
    </row>
    <row r="762" customFormat="false" ht="12.8" hidden="false" customHeight="false" outlineLevel="0" collapsed="false">
      <c r="C762" s="1" t="str">
        <f aca="false">"'$"&amp;A183&amp;"', "</f>
        <v>'$M5',</v>
      </c>
    </row>
    <row r="763" customFormat="false" ht="12.8" hidden="false" customHeight="false" outlineLevel="0" collapsed="false">
      <c r="C763" s="1" t="str">
        <f aca="false">"'$"&amp;A184&amp;"', "</f>
        <v>'$N1',</v>
      </c>
    </row>
    <row r="764" customFormat="false" ht="12.8" hidden="false" customHeight="false" outlineLevel="0" collapsed="false">
      <c r="C764" s="1" t="str">
        <f aca="false">"'$"&amp;A185&amp;"', "</f>
        <v>'$N2',</v>
      </c>
    </row>
    <row r="765" customFormat="false" ht="12.8" hidden="false" customHeight="false" outlineLevel="0" collapsed="false">
      <c r="C765" s="1" t="str">
        <f aca="false">"'$"&amp;A186&amp;"', "</f>
        <v>'$N3',</v>
      </c>
    </row>
    <row r="766" customFormat="false" ht="12.8" hidden="false" customHeight="false" outlineLevel="0" collapsed="false">
      <c r="C766" s="1" t="str">
        <f aca="false">"'$"&amp;A187&amp;"', "</f>
        <v>'$N31',</v>
      </c>
    </row>
    <row r="767" customFormat="false" ht="12.8" hidden="false" customHeight="false" outlineLevel="0" collapsed="false">
      <c r="C767" s="1" t="str">
        <f aca="false">"'$"&amp;A188&amp;"', "</f>
        <v>'$N32',</v>
      </c>
    </row>
    <row r="768" customFormat="false" ht="12.8" hidden="false" customHeight="false" outlineLevel="0" collapsed="false">
      <c r="C768" s="1" t="str">
        <f aca="false">"'$"&amp;A189&amp;"', "</f>
        <v>'$N4',</v>
      </c>
    </row>
    <row r="769" customFormat="false" ht="12.8" hidden="false" customHeight="false" outlineLevel="0" collapsed="false">
      <c r="C769" s="1" t="str">
        <f aca="false">"'$"&amp;A190&amp;"', "</f>
        <v>'$N5',</v>
      </c>
    </row>
    <row r="770" customFormat="false" ht="12.8" hidden="false" customHeight="false" outlineLevel="0" collapsed="false">
      <c r="C770" s="1" t="str">
        <f aca="false">"'$"&amp;A191&amp;"', "</f>
        <v>'$O1',</v>
      </c>
    </row>
    <row r="771" customFormat="false" ht="12.8" hidden="false" customHeight="false" outlineLevel="0" collapsed="false">
      <c r="C771" s="1" t="str">
        <f aca="false">"'$"&amp;A192&amp;"', "</f>
        <v>'$O2',</v>
      </c>
    </row>
    <row r="772" customFormat="false" ht="12.8" hidden="false" customHeight="false" outlineLevel="0" collapsed="false">
      <c r="C772" s="1" t="str">
        <f aca="false">"'$"&amp;A193&amp;"', "</f>
        <v>'$O3',</v>
      </c>
    </row>
    <row r="773" customFormat="false" ht="12.8" hidden="false" customHeight="false" outlineLevel="0" collapsed="false">
      <c r="C773" s="1" t="str">
        <f aca="false">"'$"&amp;A194&amp;"', "</f>
        <v>'$O31',</v>
      </c>
    </row>
    <row r="774" customFormat="false" ht="12.8" hidden="false" customHeight="false" outlineLevel="0" collapsed="false">
      <c r="C774" s="1" t="str">
        <f aca="false">"'$"&amp;A195&amp;"', "</f>
        <v>'$O32',</v>
      </c>
    </row>
    <row r="775" customFormat="false" ht="12.8" hidden="false" customHeight="false" outlineLevel="0" collapsed="false">
      <c r="C775" s="1" t="str">
        <f aca="false">"'$"&amp;A196&amp;"', "</f>
        <v>'$O4',</v>
      </c>
    </row>
    <row r="776" customFormat="false" ht="12.8" hidden="false" customHeight="false" outlineLevel="0" collapsed="false">
      <c r="C776" s="1" t="str">
        <f aca="false">"'$"&amp;A197&amp;"', "</f>
        <v>'$O5',</v>
      </c>
    </row>
    <row r="777" customFormat="false" ht="12.8" hidden="false" customHeight="false" outlineLevel="0" collapsed="false">
      <c r="C777" s="1" t="str">
        <f aca="false">"'$"&amp;A198&amp;"', "</f>
        <v>'$P1',</v>
      </c>
    </row>
    <row r="778" customFormat="false" ht="12.8" hidden="false" customHeight="false" outlineLevel="0" collapsed="false">
      <c r="C778" s="1" t="str">
        <f aca="false">"'$"&amp;A199&amp;"', "</f>
        <v>'$P2',</v>
      </c>
    </row>
    <row r="779" customFormat="false" ht="12.8" hidden="false" customHeight="false" outlineLevel="0" collapsed="false">
      <c r="C779" s="1" t="str">
        <f aca="false">"'$"&amp;A200&amp;"', "</f>
        <v>'$P3',</v>
      </c>
    </row>
    <row r="780" customFormat="false" ht="12.8" hidden="false" customHeight="false" outlineLevel="0" collapsed="false">
      <c r="C780" s="1" t="str">
        <f aca="false">"'$"&amp;A201&amp;"', "</f>
        <v>'$P31',</v>
      </c>
    </row>
    <row r="781" customFormat="false" ht="12.8" hidden="false" customHeight="false" outlineLevel="0" collapsed="false">
      <c r="C781" s="1" t="str">
        <f aca="false">"'$"&amp;A202&amp;"', "</f>
        <v>'$P32',</v>
      </c>
    </row>
    <row r="782" customFormat="false" ht="12.8" hidden="false" customHeight="false" outlineLevel="0" collapsed="false">
      <c r="C782" s="1" t="str">
        <f aca="false">"'$"&amp;A203&amp;"', "</f>
        <v>'$P4',</v>
      </c>
    </row>
    <row r="783" customFormat="false" ht="12.8" hidden="false" customHeight="false" outlineLevel="0" collapsed="false">
      <c r="C783" s="1" t="str">
        <f aca="false">"'$"&amp;A204&amp;"', "</f>
        <v>'$P5',</v>
      </c>
    </row>
    <row r="784" customFormat="false" ht="12.8" hidden="false" customHeight="false" outlineLevel="0" collapsed="false">
      <c r="C784" s="1" t="str">
        <f aca="false">"'$"&amp;A205&amp;"', "</f>
        <v>'$Q1',</v>
      </c>
    </row>
    <row r="785" customFormat="false" ht="12.8" hidden="false" customHeight="false" outlineLevel="0" collapsed="false">
      <c r="C785" s="1" t="str">
        <f aca="false">"'$"&amp;A206&amp;"', "</f>
        <v>'$Q2',</v>
      </c>
    </row>
    <row r="786" customFormat="false" ht="12.8" hidden="false" customHeight="false" outlineLevel="0" collapsed="false">
      <c r="C786" s="1" t="str">
        <f aca="false">"'$"&amp;A207&amp;"', "</f>
        <v>'$Q3',</v>
      </c>
    </row>
    <row r="787" customFormat="false" ht="12.8" hidden="false" customHeight="false" outlineLevel="0" collapsed="false">
      <c r="C787" s="1" t="str">
        <f aca="false">"'$"&amp;A208&amp;"', "</f>
        <v>'$Q31',</v>
      </c>
    </row>
    <row r="788" customFormat="false" ht="12.8" hidden="false" customHeight="false" outlineLevel="0" collapsed="false">
      <c r="C788" s="1" t="str">
        <f aca="false">"'$"&amp;A209&amp;"', "</f>
        <v>'$Q32',</v>
      </c>
    </row>
    <row r="789" customFormat="false" ht="12.8" hidden="false" customHeight="false" outlineLevel="0" collapsed="false">
      <c r="C789" s="1" t="str">
        <f aca="false">"'$"&amp;A210&amp;"', "</f>
        <v>'$Q4',</v>
      </c>
    </row>
    <row r="790" customFormat="false" ht="12.8" hidden="false" customHeight="false" outlineLevel="0" collapsed="false">
      <c r="C790" s="1" t="str">
        <f aca="false">"'$"&amp;A211&amp;"', "</f>
        <v>'$Q5',</v>
      </c>
    </row>
    <row r="791" customFormat="false" ht="12.8" hidden="false" customHeight="false" outlineLevel="0" collapsed="false">
      <c r="C791" s="1" t="str">
        <f aca="false">"'$"&amp;A212&amp;"', "</f>
        <v>'$R1',</v>
      </c>
    </row>
    <row r="792" customFormat="false" ht="12.8" hidden="false" customHeight="false" outlineLevel="0" collapsed="false">
      <c r="C792" s="1" t="str">
        <f aca="false">"'$"&amp;A213&amp;"', "</f>
        <v>'$R2',</v>
      </c>
    </row>
    <row r="793" customFormat="false" ht="12.8" hidden="false" customHeight="false" outlineLevel="0" collapsed="false">
      <c r="C793" s="1" t="str">
        <f aca="false">"'$"&amp;A214&amp;"', "</f>
        <v>'$R3',</v>
      </c>
    </row>
    <row r="794" customFormat="false" ht="12.8" hidden="false" customHeight="false" outlineLevel="0" collapsed="false">
      <c r="C794" s="1" t="str">
        <f aca="false">"'$"&amp;A215&amp;"', "</f>
        <v>'$R31',</v>
      </c>
    </row>
    <row r="795" customFormat="false" ht="12.8" hidden="false" customHeight="false" outlineLevel="0" collapsed="false">
      <c r="C795" s="1" t="str">
        <f aca="false">"'$"&amp;A216&amp;"', "</f>
        <v>'$R32',</v>
      </c>
    </row>
    <row r="796" customFormat="false" ht="12.8" hidden="false" customHeight="false" outlineLevel="0" collapsed="false">
      <c r="C796" s="1" t="str">
        <f aca="false">"'$"&amp;A217&amp;"', "</f>
        <v>'$R4',</v>
      </c>
    </row>
    <row r="797" customFormat="false" ht="12.8" hidden="false" customHeight="false" outlineLevel="0" collapsed="false">
      <c r="C797" s="1" t="str">
        <f aca="false">"'$"&amp;A218&amp;"', "</f>
        <v>'$R5',</v>
      </c>
    </row>
    <row r="798" customFormat="false" ht="12.8" hidden="false" customHeight="false" outlineLevel="0" collapsed="false">
      <c r="C798" s="1" t="str">
        <f aca="false">"'$"&amp;A219&amp;"', "</f>
        <v>'$S1',</v>
      </c>
    </row>
    <row r="799" customFormat="false" ht="12.8" hidden="false" customHeight="false" outlineLevel="0" collapsed="false">
      <c r="C799" s="1" t="str">
        <f aca="false">"'$"&amp;A220&amp;"', "</f>
        <v>'$S2',</v>
      </c>
    </row>
    <row r="800" customFormat="false" ht="12.8" hidden="false" customHeight="false" outlineLevel="0" collapsed="false">
      <c r="C800" s="1" t="str">
        <f aca="false">"'$"&amp;A221&amp;"', "</f>
        <v>'$S3',</v>
      </c>
    </row>
    <row r="801" customFormat="false" ht="12.8" hidden="false" customHeight="false" outlineLevel="0" collapsed="false">
      <c r="C801" s="1" t="str">
        <f aca="false">"'$"&amp;A222&amp;"', "</f>
        <v>'$S31',</v>
      </c>
    </row>
    <row r="802" customFormat="false" ht="12.8" hidden="false" customHeight="false" outlineLevel="0" collapsed="false">
      <c r="C802" s="1" t="str">
        <f aca="false">"'$"&amp;A223&amp;"', "</f>
        <v>'$S32',</v>
      </c>
    </row>
    <row r="803" customFormat="false" ht="12.8" hidden="false" customHeight="false" outlineLevel="0" collapsed="false">
      <c r="C803" s="1" t="str">
        <f aca="false">"'$"&amp;A224&amp;"', "</f>
        <v>'$S4',</v>
      </c>
    </row>
    <row r="804" customFormat="false" ht="12.8" hidden="false" customHeight="false" outlineLevel="0" collapsed="false">
      <c r="C804" s="1" t="str">
        <f aca="false">"'$"&amp;A225&amp;"', "</f>
        <v>'$S5',</v>
      </c>
    </row>
    <row r="805" customFormat="false" ht="12.8" hidden="false" customHeight="false" outlineLevel="0" collapsed="false">
      <c r="C805" s="1" t="str">
        <f aca="false">"'$"&amp;A226&amp;"', "</f>
        <v>'$T1',</v>
      </c>
    </row>
    <row r="806" customFormat="false" ht="12.8" hidden="false" customHeight="false" outlineLevel="0" collapsed="false">
      <c r="C806" s="1" t="str">
        <f aca="false">"'$"&amp;A227&amp;"', "</f>
        <v>'$T2',</v>
      </c>
    </row>
    <row r="807" customFormat="false" ht="12.8" hidden="false" customHeight="false" outlineLevel="0" collapsed="false">
      <c r="C807" s="1" t="str">
        <f aca="false">"'$"&amp;A228&amp;"', "</f>
        <v>'$T3',</v>
      </c>
    </row>
    <row r="808" customFormat="false" ht="12.8" hidden="false" customHeight="false" outlineLevel="0" collapsed="false">
      <c r="C808" s="1" t="str">
        <f aca="false">"'$"&amp;A229&amp;"', "</f>
        <v>'$T4',</v>
      </c>
    </row>
    <row r="809" customFormat="false" ht="12.8" hidden="false" customHeight="false" outlineLevel="0" collapsed="false">
      <c r="C809" s="1" t="str">
        <f aca="false">"'$"&amp;A230&amp;"', "</f>
        <v>'$T5',</v>
      </c>
    </row>
    <row r="810" customFormat="false" ht="12.8" hidden="false" customHeight="false" outlineLevel="0" collapsed="false">
      <c r="C810" s="1" t="str">
        <f aca="false">"'$"&amp;A231&amp;"', "</f>
        <v>'$U1',</v>
      </c>
    </row>
    <row r="811" customFormat="false" ht="12.8" hidden="false" customHeight="false" outlineLevel="0" collapsed="false">
      <c r="C811" s="1" t="str">
        <f aca="false">"'$"&amp;A232&amp;"', "</f>
        <v>'$U2',</v>
      </c>
    </row>
    <row r="812" customFormat="false" ht="12.8" hidden="false" customHeight="false" outlineLevel="0" collapsed="false">
      <c r="C812" s="1" t="str">
        <f aca="false">"'$"&amp;A233&amp;"', "</f>
        <v>'$U3',</v>
      </c>
    </row>
    <row r="813" customFormat="false" ht="12.8" hidden="false" customHeight="false" outlineLevel="0" collapsed="false">
      <c r="C813" s="1" t="str">
        <f aca="false">"'$"&amp;A234&amp;"', "</f>
        <v>'$U4',</v>
      </c>
    </row>
    <row r="814" customFormat="false" ht="12.8" hidden="false" customHeight="false" outlineLevel="0" collapsed="false">
      <c r="C814" s="1" t="str">
        <f aca="false">"'$"&amp;A235&amp;"', "</f>
        <v>'$U5',</v>
      </c>
    </row>
    <row r="815" customFormat="false" ht="12.8" hidden="false" customHeight="false" outlineLevel="0" collapsed="false">
      <c r="C815" s="1" t="str">
        <f aca="false">"'$"&amp;A236&amp;"', "</f>
        <v>'$V1',</v>
      </c>
    </row>
    <row r="816" customFormat="false" ht="12.8" hidden="false" customHeight="false" outlineLevel="0" collapsed="false">
      <c r="C816" s="1" t="str">
        <f aca="false">"'$"&amp;A237&amp;"', "</f>
        <v>'$V2',</v>
      </c>
    </row>
    <row r="817" customFormat="false" ht="12.8" hidden="false" customHeight="false" outlineLevel="0" collapsed="false">
      <c r="C817" s="1" t="str">
        <f aca="false">"'$"&amp;A238&amp;"', "</f>
        <v>'$V3',</v>
      </c>
    </row>
    <row r="818" customFormat="false" ht="12.8" hidden="false" customHeight="false" outlineLevel="0" collapsed="false">
      <c r="C818" s="1" t="str">
        <f aca="false">"'$"&amp;A239&amp;"', "</f>
        <v>'$V4',</v>
      </c>
    </row>
    <row r="819" customFormat="false" ht="12.8" hidden="false" customHeight="false" outlineLevel="0" collapsed="false">
      <c r="C819" s="1" t="str">
        <f aca="false">"'$"&amp;A240&amp;"', "</f>
        <v>'$V5',</v>
      </c>
    </row>
    <row r="820" customFormat="false" ht="12.8" hidden="false" customHeight="false" outlineLevel="0" collapsed="false">
      <c r="C820" s="1" t="str">
        <f aca="false">"'$"&amp;A241&amp;"', "</f>
        <v>'$tiempo_reposo',</v>
      </c>
    </row>
    <row r="821" customFormat="false" ht="12.8" hidden="false" customHeight="false" outlineLevel="0" collapsed="false">
      <c r="C821" s="1" t="str">
        <f aca="false">"'$"&amp;A242&amp;"', "</f>
        <v>'$tanque_drenaje2',</v>
      </c>
    </row>
    <row r="822" customFormat="false" ht="12.8" hidden="false" customHeight="false" outlineLevel="0" collapsed="false">
      <c r="C822" s="1" t="str">
        <f aca="false">"'$"&amp;A243&amp;"', "</f>
        <v>'$nivel21_mt',</v>
      </c>
    </row>
    <row r="823" customFormat="false" ht="12.8" hidden="false" customHeight="false" outlineLevel="0" collapsed="false">
      <c r="C823" s="1" t="str">
        <f aca="false">"'$"&amp;A244&amp;"', "</f>
        <v>'$nivel21_cm',</v>
      </c>
    </row>
    <row r="824" customFormat="false" ht="12.8" hidden="false" customHeight="false" outlineLevel="0" collapsed="false">
      <c r="C824" s="1" t="str">
        <f aca="false">"'$"&amp;A245&amp;"', "</f>
        <v>'$nivel21_mm',</v>
      </c>
    </row>
    <row r="825" customFormat="false" ht="12.8" hidden="false" customHeight="false" outlineLevel="0" collapsed="false">
      <c r="C825" s="1" t="str">
        <f aca="false">"'$"&amp;A246&amp;"', "</f>
        <v>'$nivel22_mt',</v>
      </c>
    </row>
    <row r="826" customFormat="false" ht="12.8" hidden="false" customHeight="false" outlineLevel="0" collapsed="false">
      <c r="C826" s="1" t="str">
        <f aca="false">"'$"&amp;A247&amp;"', "</f>
        <v>'$nivel22_cm',</v>
      </c>
    </row>
    <row r="827" customFormat="false" ht="12.8" hidden="false" customHeight="false" outlineLevel="0" collapsed="false">
      <c r="C827" s="1" t="str">
        <f aca="false">"'$"&amp;A248&amp;"', "</f>
        <v>'$nivel22_mm',</v>
      </c>
    </row>
    <row r="828" customFormat="false" ht="12.8" hidden="false" customHeight="false" outlineLevel="0" collapsed="false">
      <c r="C828" s="1" t="str">
        <f aca="false">"'$"&amp;A249&amp;"', "</f>
        <v>'$nivel23_mt',</v>
      </c>
    </row>
    <row r="829" customFormat="false" ht="12.8" hidden="false" customHeight="false" outlineLevel="0" collapsed="false">
      <c r="C829" s="1" t="str">
        <f aca="false">"'$"&amp;A250&amp;"', "</f>
        <v>'$nivel23_cm',</v>
      </c>
    </row>
    <row r="830" customFormat="false" ht="12.8" hidden="false" customHeight="false" outlineLevel="0" collapsed="false">
      <c r="C830" s="1" t="str">
        <f aca="false">"'$"&amp;A251&amp;"', "</f>
        <v>'$nivel23_mm',</v>
      </c>
    </row>
    <row r="831" customFormat="false" ht="12.8" hidden="false" customHeight="false" outlineLevel="0" collapsed="false">
      <c r="C831" s="1" t="str">
        <f aca="false">"'$"&amp;A252&amp;"', "</f>
        <v>'$agua2_mt',</v>
      </c>
    </row>
    <row r="832" customFormat="false" ht="12.8" hidden="false" customHeight="false" outlineLevel="0" collapsed="false">
      <c r="C832" s="1" t="str">
        <f aca="false">"'$"&amp;A253&amp;"', "</f>
        <v>'$agua2_cm',</v>
      </c>
    </row>
    <row r="833" customFormat="false" ht="12.8" hidden="false" customHeight="false" outlineLevel="0" collapsed="false">
      <c r="C833" s="1" t="str">
        <f aca="false">"'$"&amp;A254&amp;"', "</f>
        <v>'$agua2_mm',</v>
      </c>
    </row>
    <row r="834" customFormat="false" ht="12.8" hidden="false" customHeight="false" outlineLevel="0" collapsed="false">
      <c r="C834" s="1" t="str">
        <f aca="false">"'$"&amp;A255&amp;"', "</f>
        <v>'$temperatura2_baja',</v>
      </c>
    </row>
    <row r="835" customFormat="false" ht="12.8" hidden="false" customHeight="false" outlineLevel="0" collapsed="false">
      <c r="C835" s="1" t="str">
        <f aca="false">"'$"&amp;A256&amp;"', "</f>
        <v>'$temperatura2_media',</v>
      </c>
    </row>
    <row r="836" customFormat="false" ht="12.8" hidden="false" customHeight="false" outlineLevel="0" collapsed="false">
      <c r="C836" s="1" t="str">
        <f aca="false">"'$"&amp;A257&amp;"', "</f>
        <v>'$temperatura2_alta',</v>
      </c>
    </row>
    <row r="837" customFormat="false" ht="12.8" hidden="false" customHeight="false" outlineLevel="0" collapsed="false">
      <c r="C837" s="1" t="str">
        <f aca="false">"'$"&amp;A258&amp;"', "</f>
        <v>'$temperatura2_promedio',</v>
      </c>
    </row>
    <row r="838" customFormat="false" ht="12.8" hidden="false" customHeight="false" outlineLevel="0" collapsed="false">
      <c r="C838" s="1" t="str">
        <f aca="false">"'$"&amp;A259&amp;"', "</f>
        <v>'$referencia2_manual_mt',</v>
      </c>
    </row>
    <row r="839" customFormat="false" ht="12.8" hidden="false" customHeight="false" outlineLevel="0" collapsed="false">
      <c r="C839" s="1" t="str">
        <f aca="false">"'$"&amp;A260&amp;"', "</f>
        <v>'$referencia2_manual_cm',</v>
      </c>
    </row>
    <row r="840" customFormat="false" ht="12.8" hidden="false" customHeight="false" outlineLevel="0" collapsed="false">
      <c r="C840" s="1" t="str">
        <f aca="false">"'$"&amp;A261&amp;"', "</f>
        <v>'$referencia2_manual_mm',</v>
      </c>
    </row>
    <row r="841" customFormat="false" ht="12.8" hidden="false" customHeight="false" outlineLevel="0" collapsed="false">
      <c r="C841" s="1" t="str">
        <f aca="false">"'$"&amp;A262&amp;"', "</f>
        <v>'$referencia2_aforo_mt',</v>
      </c>
    </row>
    <row r="842" customFormat="false" ht="12.8" hidden="false" customHeight="false" outlineLevel="0" collapsed="false">
      <c r="C842" s="1" t="str">
        <f aca="false">"'$"&amp;A263&amp;"', "</f>
        <v>'$referencia2_aforo_cm',</v>
      </c>
    </row>
    <row r="843" customFormat="false" ht="12.8" hidden="false" customHeight="false" outlineLevel="0" collapsed="false">
      <c r="C843" s="1" t="str">
        <f aca="false">"'$"&amp;A264&amp;"', "</f>
        <v>'$referencia2_aforo_mm',</v>
      </c>
    </row>
    <row r="844" customFormat="false" ht="12.8" hidden="false" customHeight="false" outlineLevel="0" collapsed="false">
      <c r="C844" s="1" t="str">
        <f aca="false">"'$"&amp;A265&amp;"', "</f>
        <v>'$dif_alt_referencia2',</v>
      </c>
    </row>
    <row r="845" customFormat="false" ht="12.8" hidden="false" customHeight="false" outlineLevel="0" collapsed="false">
      <c r="C845" s="1" t="str">
        <f aca="false">"'$"&amp;A266&amp;"', "</f>
        <v>'$api_observado',</v>
      </c>
    </row>
    <row r="846" customFormat="false" ht="12.8" hidden="false" customHeight="false" outlineLevel="0" collapsed="false">
      <c r="C846" s="1" t="str">
        <f aca="false">"'$"&amp;A267&amp;"', "</f>
        <v>'$temperatura',</v>
      </c>
    </row>
    <row r="847" customFormat="false" ht="12.8" hidden="false" customHeight="false" outlineLevel="0" collapsed="false">
      <c r="C847" s="1" t="str">
        <f aca="false">"'$"&amp;A268&amp;"', "</f>
        <v>'$marcacion',</v>
      </c>
    </row>
    <row r="848" customFormat="false" ht="12.8" hidden="false" customHeight="false" outlineLevel="0" collapsed="false">
      <c r="C848" s="1" t="str">
        <f aca="false">"'$"&amp;A269&amp;"', "</f>
        <v>'$observaciones',</v>
      </c>
    </row>
    <row r="849" customFormat="false" ht="12.8" hidden="false" customHeight="false" outlineLevel="0" collapsed="false">
      <c r="C849" s="1" t="str">
        <f aca="false">"'$"&amp;A270&amp;"', "</f>
        <v>'$inicial1',</v>
      </c>
    </row>
    <row r="850" customFormat="false" ht="12.8" hidden="false" customHeight="false" outlineLevel="0" collapsed="false">
      <c r="C850" s="1" t="str">
        <f aca="false">"'$"&amp;A271&amp;"', "</f>
        <v>'$final1',</v>
      </c>
    </row>
    <row r="851" customFormat="false" ht="12.8" hidden="false" customHeight="false" outlineLevel="0" collapsed="false">
      <c r="C851" s="1" t="str">
        <f aca="false">"'$"&amp;A272&amp;"', "</f>
        <v>'$inicial2',</v>
      </c>
    </row>
    <row r="852" customFormat="false" ht="12.8" hidden="false" customHeight="false" outlineLevel="0" collapsed="false">
      <c r="C852" s="1" t="str">
        <f aca="false">"'$"&amp;A273&amp;"', "</f>
        <v>'$final2',</v>
      </c>
    </row>
    <row r="853" customFormat="false" ht="12.8" hidden="false" customHeight="false" outlineLevel="0" collapsed="false">
      <c r="C853" s="1" t="str">
        <f aca="false">"'$"&amp;A274&amp;"', "</f>
        <v>'$inicial3',</v>
      </c>
    </row>
    <row r="854" customFormat="false" ht="12.8" hidden="false" customHeight="false" outlineLevel="0" collapsed="false">
      <c r="C854" s="1" t="str">
        <f aca="false">"'$"&amp;A275&amp;"', "</f>
        <v>'$final3',</v>
      </c>
    </row>
    <row r="855" customFormat="false" ht="12.8" hidden="false" customHeight="false" outlineLevel="0" collapsed="false">
      <c r="C855" s="1" t="str">
        <f aca="false">"'$"&amp;A276&amp;"', "</f>
        <v>'$inicial4',</v>
      </c>
    </row>
    <row r="856" customFormat="false" ht="12.8" hidden="false" customHeight="false" outlineLevel="0" collapsed="false">
      <c r="C856" s="1" t="str">
        <f aca="false">"'$"&amp;A277&amp;"', "</f>
        <v>'$final4',</v>
      </c>
    </row>
    <row r="857" customFormat="false" ht="12.8" hidden="false" customHeight="false" outlineLevel="0" collapsed="false">
      <c r="C857" s="1" t="str">
        <f aca="false">"'$"&amp;A278&amp;"', "</f>
        <v>'$inicial5',</v>
      </c>
    </row>
    <row r="858" customFormat="false" ht="12.8" hidden="false" customHeight="false" outlineLevel="0" collapsed="false">
      <c r="C858" s="1" t="str">
        <f aca="false">"'$"&amp;A279&amp;"', "</f>
        <v>'$final5',</v>
      </c>
    </row>
    <row r="859" customFormat="false" ht="12.8" hidden="false" customHeight="false" outlineLevel="0" collapsed="false">
      <c r="C859" s="1" t="str">
        <f aca="false">"'$"&amp;A280&amp;"', "</f>
        <v>'$inicial6',</v>
      </c>
    </row>
    <row r="860" customFormat="false" ht="12.8" hidden="false" customHeight="false" outlineLevel="0" collapsed="false">
      <c r="C860" s="1" t="str">
        <f aca="false">"'$"&amp;A281&amp;"', "</f>
        <v>'$final6',</v>
      </c>
    </row>
    <row r="861" customFormat="false" ht="12.8" hidden="false" customHeight="false" outlineLevel="0" collapsed="false">
      <c r="C861" s="1" t="str">
        <f aca="false">"'$"&amp;A282&amp;"', "</f>
        <v>'$inicial7',</v>
      </c>
    </row>
    <row r="862" customFormat="false" ht="12.8" hidden="false" customHeight="false" outlineLevel="0" collapsed="false">
      <c r="C862" s="1" t="str">
        <f aca="false">"'$"&amp;A283&amp;"', "</f>
        <v>'$final7',</v>
      </c>
    </row>
    <row r="863" customFormat="false" ht="12.8" hidden="false" customHeight="false" outlineLevel="0" collapsed="false">
      <c r="C863" s="1" t="str">
        <f aca="false">"'$"&amp;A284&amp;"', "</f>
        <v>'$inicial8',</v>
      </c>
    </row>
    <row r="864" customFormat="false" ht="12.8" hidden="false" customHeight="false" outlineLevel="0" collapsed="false">
      <c r="C864" s="1" t="str">
        <f aca="false">"'$"&amp;A285&amp;"', "</f>
        <v>'$final8',</v>
      </c>
    </row>
    <row r="865" customFormat="false" ht="12.8" hidden="false" customHeight="false" outlineLevel="0" collapsed="false">
      <c r="C865" s="1" t="str">
        <f aca="false">"'$"&amp;A286&amp;"', "</f>
        <v>'$inicial9',</v>
      </c>
    </row>
    <row r="866" customFormat="false" ht="12.8" hidden="false" customHeight="false" outlineLevel="0" collapsed="false">
      <c r="C866" s="1" t="str">
        <f aca="false">"'$"&amp;A287&amp;"', "</f>
        <v>'$final9',</v>
      </c>
    </row>
    <row r="867" customFormat="false" ht="12.8" hidden="false" customHeight="false" outlineLevel="0" collapsed="false">
      <c r="C867" s="1" t="str">
        <f aca="false">"'$"&amp;A288&amp;"', "</f>
        <v>'$final10',</v>
      </c>
    </row>
    <row r="868" customFormat="false" ht="12.8" hidden="false" customHeight="false" outlineLevel="0" collapsed="false">
      <c r="C868" s="1" t="str">
        <f aca="false">"'$"&amp;A289&amp;"', "</f>
        <v>'$inicial11',</v>
      </c>
    </row>
    <row r="869" customFormat="false" ht="12.8" hidden="false" customHeight="false" outlineLevel="0" collapsed="false">
      <c r="C869" s="1" t="str">
        <f aca="false">"'$"&amp;A290&amp;"', "</f>
        <v>'$inicial12',</v>
      </c>
    </row>
    <row r="870" customFormat="false" ht="12.8" hidden="false" customHeight="false" outlineLevel="0" collapsed="false">
      <c r="C870" s="1" t="str">
        <f aca="false">"'$"&amp;A291&amp;"', "</f>
        <v>'$inicial13',</v>
      </c>
    </row>
    <row r="871" customFormat="false" ht="12.8" hidden="false" customHeight="false" outlineLevel="0" collapsed="false">
      <c r="C871" s="1" t="str">
        <f aca="false">"'$"&amp;A292&amp;"', "</f>
        <v>'$final14',</v>
      </c>
    </row>
    <row r="872" customFormat="false" ht="12.8" hidden="false" customHeight="false" outlineLevel="0" collapsed="false">
      <c r="C872" s="1" t="str">
        <f aca="false">"'$"&amp;A293&amp;"', "</f>
        <v>'$final15',</v>
      </c>
    </row>
    <row r="873" customFormat="false" ht="12.8" hidden="false" customHeight="false" outlineLevel="0" collapsed="false">
      <c r="C873" s="1" t="str">
        <f aca="false">"'$"&amp;A294&amp;"', "</f>
        <v>'$final16',</v>
      </c>
    </row>
    <row r="874" customFormat="false" ht="12.8" hidden="false" customHeight="false" outlineLevel="0" collapsed="false">
      <c r="C874" s="1" t="str">
        <f aca="false">"'$"&amp;A295&amp;"', "</f>
        <v>'$final17',</v>
      </c>
    </row>
    <row r="875" customFormat="false" ht="12.8" hidden="false" customHeight="false" outlineLevel="0" collapsed="false">
      <c r="C875" s="1" t="str">
        <f aca="false">"'$"&amp;A296&amp;"', "</f>
        <v>'$diferencia',</v>
      </c>
    </row>
    <row r="876" customFormat="false" ht="12.8" hidden="false" customHeight="false" outlineLevel="0" collapsed="false">
      <c r="C876" s="1" t="str">
        <f aca="false">"'$"&amp;A297&amp;"', "</f>
        <v>'$final18',</v>
      </c>
    </row>
    <row r="877" customFormat="false" ht="12.8" hidden="false" customHeight="false" outlineLevel="0" collapsed="false">
      <c r="C877" s="1" t="str">
        <f aca="false">"'$"&amp;A298&amp;"', "</f>
        <v>'$volmayor1',</v>
      </c>
    </row>
    <row r="878" customFormat="false" ht="12.8" hidden="false" customHeight="false" outlineLevel="0" collapsed="false">
      <c r="C878" s="1" t="str">
        <f aca="false">"'$"&amp;A299&amp;"', "</f>
        <v>'$mayorista2',</v>
      </c>
    </row>
    <row r="879" customFormat="false" ht="12.8" hidden="false" customHeight="false" outlineLevel="0" collapsed="false">
      <c r="C879" s="1" t="str">
        <f aca="false">"'$"&amp;A300&amp;"', "</f>
        <v>'$volmayor2',</v>
      </c>
    </row>
    <row r="880" customFormat="false" ht="12.8" hidden="false" customHeight="false" outlineLevel="0" collapsed="false">
      <c r="C880" s="1" t="str">
        <f aca="false">"'$"&amp;A301&amp;"', "</f>
        <v>'$mayorista3',</v>
      </c>
    </row>
    <row r="881" customFormat="false" ht="12.8" hidden="false" customHeight="false" outlineLevel="0" collapsed="false">
      <c r="C881" s="1" t="str">
        <f aca="false">"'$"&amp;A302&amp;"', "</f>
        <v>'$volmayor3',</v>
      </c>
    </row>
    <row r="882" customFormat="false" ht="12.8" hidden="false" customHeight="false" outlineLevel="0" collapsed="false">
      <c r="C882" s="1" t="str">
        <f aca="false">"'$"&amp;A303&amp;"', "</f>
        <v>'$mayorista4',</v>
      </c>
    </row>
    <row r="883" customFormat="false" ht="12.8" hidden="false" customHeight="false" outlineLevel="0" collapsed="false">
      <c r="C883" s="1" t="str">
        <f aca="false">"'$"&amp;A304&amp;"', "</f>
        <v>'$volmayor4',</v>
      </c>
    </row>
    <row r="884" customFormat="false" ht="12.8" hidden="false" customHeight="false" outlineLevel="0" collapsed="false">
      <c r="C884" s="1" t="str">
        <f aca="false">"'$"&amp;A305&amp;"', "</f>
        <v>'$mayorista5',</v>
      </c>
    </row>
    <row r="885" customFormat="false" ht="12.8" hidden="false" customHeight="false" outlineLevel="0" collapsed="false">
      <c r="C885" s="1" t="str">
        <f aca="false">"'$"&amp;A306&amp;"', "</f>
        <v>'$volmayor5',</v>
      </c>
    </row>
    <row r="886" customFormat="false" ht="12.8" hidden="false" customHeight="false" outlineLevel="0" collapsed="false">
      <c r="C886" s="1" t="str">
        <f aca="false">"'$"&amp;A307&amp;"', "</f>
        <v>'$mayorista6',</v>
      </c>
    </row>
    <row r="887" customFormat="false" ht="12.8" hidden="false" customHeight="false" outlineLevel="0" collapsed="false">
      <c r="C887" s="1" t="str">
        <f aca="false">"'$"&amp;A308&amp;"', "</f>
        <v>'$volmayor6',</v>
      </c>
    </row>
    <row r="888" customFormat="false" ht="12.8" hidden="false" customHeight="false" outlineLevel="0" collapsed="false">
      <c r="C888" s="1" t="str">
        <f aca="false">"'$"&amp;A309&amp;"', "</f>
        <v>'$mayorista7',</v>
      </c>
    </row>
    <row r="889" customFormat="false" ht="12.8" hidden="false" customHeight="false" outlineLevel="0" collapsed="false">
      <c r="C889" s="1" t="str">
        <f aca="false">"'$"&amp;A310&amp;"', "</f>
        <v>'$volmayor7',</v>
      </c>
    </row>
    <row r="890" customFormat="false" ht="12.8" hidden="false" customHeight="false" outlineLevel="0" collapsed="false">
      <c r="C890" s="1" t="str">
        <f aca="false">"'$"&amp;A311&amp;"', "</f>
        <v>'$observaciones_retiro',</v>
      </c>
    </row>
    <row r="891" customFormat="false" ht="12.8" hidden="false" customHeight="false" outlineLevel="0" collapsed="false">
      <c r="C891" s="1" t="str">
        <f aca="false">"'$"&amp;A312&amp;"', "</f>
        <v>'$finalizadopor',</v>
      </c>
    </row>
    <row r="892" customFormat="false" ht="12.8" hidden="false" customHeight="false" outlineLevel="0" collapsed="false">
      <c r="C892" s="1" t="str">
        <f aca="false">"'$"&amp;A313&amp;"', "</f>
        <v>'$fecha_revision',</v>
      </c>
    </row>
    <row r="893" customFormat="false" ht="12.8" hidden="false" customHeight="false" outlineLevel="0" collapsed="false">
      <c r="C893" s="1" t="str">
        <f aca="false">"'$"&amp;A314&amp;"'"</f>
        <v>'$revisadopor'</v>
      </c>
    </row>
    <row r="894" customFormat="false" ht="12.8" hidden="false" customHeight="false" outlineLevel="0" collapsed="false">
      <c r="C894" s="1" t="s">
        <v>360</v>
      </c>
    </row>
    <row r="895" customFormat="false" ht="12.8" hidden="false" customHeight="false" outlineLevel="0" collapsed="false">
      <c r="D895" s="1" t="s">
        <v>4</v>
      </c>
    </row>
    <row r="896" customFormat="false" ht="12.8" hidden="false" customHeight="false" outlineLevel="0" collapsed="false">
      <c r="C896" s="3" t="s">
        <v>361</v>
      </c>
    </row>
    <row r="897" customFormat="false" ht="12.8" hidden="false" customHeight="false" outlineLevel="0" collapsed="false">
      <c r="C897" s="3"/>
    </row>
    <row r="898" customFormat="false" ht="12.8" hidden="false" customHeight="false" outlineLevel="0" collapsed="false">
      <c r="C898" s="3" t="s">
        <v>362</v>
      </c>
    </row>
    <row r="899" customFormat="false" ht="12.8" hidden="false" customHeight="false" outlineLevel="0" collapsed="false">
      <c r="C899" s="3" t="s">
        <v>363</v>
      </c>
    </row>
    <row r="900" customFormat="false" ht="12.8" hidden="false" customHeight="false" outlineLevel="0" collapsed="false">
      <c r="C900" s="3" t="s">
        <v>364</v>
      </c>
    </row>
    <row r="901" customFormat="false" ht="12.8" hidden="false" customHeight="false" outlineLevel="0" collapsed="false">
      <c r="C901" s="3" t="s">
        <v>365</v>
      </c>
    </row>
    <row r="902" customFormat="false" ht="12.8" hidden="false" customHeight="false" outlineLevel="0" collapsed="false">
      <c r="C902" s="3" t="s">
        <v>366</v>
      </c>
    </row>
    <row r="903" customFormat="false" ht="12.8" hidden="false" customHeight="false" outlineLevel="0" collapsed="false">
      <c r="C903" s="3" t="s">
        <v>367</v>
      </c>
    </row>
    <row r="904" customFormat="false" ht="12.8" hidden="false" customHeight="false" outlineLevel="0" collapsed="false">
      <c r="C904" s="3" t="s">
        <v>368</v>
      </c>
    </row>
    <row r="905" customFormat="false" ht="12.8" hidden="false" customHeight="false" outlineLevel="0" collapsed="false">
      <c r="C905" s="3"/>
    </row>
    <row r="906" customFormat="false" ht="12.8" hidden="false" customHeight="false" outlineLevel="0" collapsed="false">
      <c r="C906" s="3" t="s">
        <v>369</v>
      </c>
    </row>
    <row r="907" customFormat="false" ht="12.8" hidden="false" customHeight="false" outlineLevel="0" collapsed="false">
      <c r="C907" s="3" t="s">
        <v>370</v>
      </c>
    </row>
    <row r="908" customFormat="false" ht="12.8" hidden="false" customHeight="false" outlineLevel="0" collapsed="false">
      <c r="C908" s="3" t="s">
        <v>359</v>
      </c>
    </row>
    <row r="909" customFormat="false" ht="12.8" hidden="false" customHeight="false" outlineLevel="0" collapsed="false">
      <c r="C909" s="3" t="s">
        <v>371</v>
      </c>
    </row>
    <row r="910" customFormat="false" ht="12.8" hidden="false" customHeight="false" outlineLevel="0" collapsed="false">
      <c r="C910" s="3" t="s">
        <v>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566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2025-07-02T11:08:45Z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