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<sst xmlns="http://schemas.openxmlformats.org/spreadsheetml/2006/main" count="258" uniqueCount="149">
  <si>
    <t xml:space="preserve">grabardatos.php</t>
  </si>
  <si>
    <t xml:space="preserve">modificar.php</t>
  </si>
  <si>
    <t xml:space="preserve">crear formulario16.sql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</si>
  <si>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</si>
  <si>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</si>
  <si>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</si>
  <si>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</si>
  <si>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</si>
  <si>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</si>
  <si>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</si>
  <si>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</si>
  <si>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</si>
  <si>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</si>
  <si>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</si>
  <si>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</si>
  <si>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</si>
  <si>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</si>
  <si>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</si>
  <si>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</si>
  <si>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</si>
  <si>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</si>
  <si>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</si>
  <si>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</si>
  <si>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</si>
  <si>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</si>
  <si>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</si>
  <si>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</si>
  <si>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</si>
  <si>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</si>
  <si>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</si>
  <si>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</si>
  <si>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</si>
  <si>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</si>
  <si>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</si>
  <si>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</si>
  <si>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</si>
  <si>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</si>
  <si>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</si>
  <si>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</si>
  <si>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</si>
  <si>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</si>
  <si>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</si>
  <si>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formulario16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</si>
  <si>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</si>
  <si>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</si>
  <si>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</si>
  <si>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</si>
  <si>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</si>
  <si>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</si>
  <si>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fechaA</t>
  </si>
  <si>
    <t xml:space="preserve">horainicialA</t>
  </si>
  <si>
    <t xml:space="preserve">horafinalA</t>
  </si>
  <si>
    <t xml:space="preserve">certhabilit</t>
  </si>
  <si>
    <t xml:space="preserve">descripcion</t>
  </si>
  <si>
    <t xml:space="preserve">permisodetrabajo</t>
  </si>
  <si>
    <t xml:space="preserve">B1</t>
  </si>
  <si>
    <t xml:space="preserve">B2indique</t>
  </si>
  <si>
    <t xml:space="preserve">B2a</t>
  </si>
  <si>
    <t xml:space="preserve">B2b</t>
  </si>
  <si>
    <t xml:space="preserve">B2c</t>
  </si>
  <si>
    <t xml:space="preserve">B2d</t>
  </si>
  <si>
    <t xml:space="preserve">B2e</t>
  </si>
  <si>
    <t xml:space="preserve">B2f</t>
  </si>
  <si>
    <t xml:space="preserve">B2g</t>
  </si>
  <si>
    <t xml:space="preserve">B2h</t>
  </si>
  <si>
    <t xml:space="preserve">B2i</t>
  </si>
  <si>
    <t xml:space="preserve">B2j</t>
  </si>
  <si>
    <t xml:space="preserve">B2k</t>
  </si>
  <si>
    <t xml:space="preserve">B2l</t>
  </si>
  <si>
    <t xml:space="preserve">B2m</t>
  </si>
  <si>
    <t xml:space="preserve">B2n</t>
  </si>
  <si>
    <t xml:space="preserve">B2o</t>
  </si>
  <si>
    <t xml:space="preserve">B2p</t>
  </si>
  <si>
    <t xml:space="preserve">B3</t>
  </si>
  <si>
    <t xml:space="preserve">B4</t>
  </si>
  <si>
    <t xml:space="preserve">B5</t>
  </si>
  <si>
    <t xml:space="preserve">Cresponsable1</t>
  </si>
  <si>
    <t xml:space="preserve">Carea1</t>
  </si>
  <si>
    <t xml:space="preserve">Cdepartamento1</t>
  </si>
  <si>
    <t xml:space="preserve">Cfirma1</t>
  </si>
  <si>
    <t xml:space="preserve">Cresponsable2</t>
  </si>
  <si>
    <t xml:space="preserve">Carea2</t>
  </si>
  <si>
    <t xml:space="preserve">Cdepartamento2</t>
  </si>
  <si>
    <t xml:space="preserve">Cfirma2</t>
  </si>
  <si>
    <t xml:space="preserve">Cresponsable3</t>
  </si>
  <si>
    <t xml:space="preserve">Carea3</t>
  </si>
  <si>
    <t xml:space="preserve">Cdepartamento3</t>
  </si>
  <si>
    <t xml:space="preserve">Cfirma3</t>
  </si>
  <si>
    <t xml:space="preserve">Cresponsable4</t>
  </si>
  <si>
    <t xml:space="preserve">Carea4</t>
  </si>
  <si>
    <t xml:space="preserve">Cdepartamento4</t>
  </si>
  <si>
    <t xml:space="preserve">Cfirma4</t>
  </si>
  <si>
    <t xml:space="preserve">ejecutorC</t>
  </si>
  <si>
    <t xml:space="preserve">nombreejecutorC</t>
  </si>
  <si>
    <t xml:space="preserve">fechaejecC</t>
  </si>
  <si>
    <t xml:space="preserve">horaejecC</t>
  </si>
  <si>
    <t xml:space="preserve">cancelacion</t>
  </si>
  <si>
    <t xml:space="preserve">comentariosDa</t>
  </si>
  <si>
    <t xml:space="preserve">comentariosDb</t>
  </si>
  <si>
    <t xml:space="preserve">ejecutorD</t>
  </si>
  <si>
    <t xml:space="preserve">fechaejecD</t>
  </si>
  <si>
    <t xml:space="preserve">horaejecD</t>
  </si>
  <si>
    <t xml:space="preserve">inspectorD</t>
  </si>
  <si>
    <t xml:space="preserve">fechainspD</t>
  </si>
  <si>
    <t xml:space="preserve">horainspD</t>
  </si>
  <si>
    <t xml:space="preserve">emisorD</t>
  </si>
  <si>
    <t xml:space="preserve">fechaemisorD</t>
  </si>
  <si>
    <t xml:space="preserve">horaemisorD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</si>
  <si>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</si>
  <si>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</si>
  <si>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</si>
  <si>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formulario16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</si>
  <si>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</si>
  <si>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</si>
  <si>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</si>
  <si>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</si>
  <si>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</si>
  <si>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</si>
  <si>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</si>
  <si>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</si>
  <si>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</si>
  <si>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</si>
  <si>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</si>
  <si>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</si>
  <si>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</si>
  <si>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</si>
  <si>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</si>
  <si>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</si>
  <si>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</si>
  <si>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</si>
  <si>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</si>
  <si>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</si>
  <si>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</si>
  <si>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</si>
  <si>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</si>
  <si>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</si>
  <si>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</si>
  <si>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</si>
  <si>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</si>
  <si>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font-size:80px;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</si>
  <si>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</si>
  <si>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</si>
  <si>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font-size:150px;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</si>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</sst>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8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9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2" t="s">
        <v>43</v>
      </c>
      <c r="B28" s="2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$fechaA = $_REQUEST['fechaA'];</v>
      </c>
      <c r="D32" s="1" t="str">
        <f aca="false">C32</f>
        <v>$fechaA = $_REQUEST['fechaA'];</v>
      </c>
      <c r="E32" s="1" t="str">
        <f aca="false">"`"&amp;A32&amp;"` "&amp;B32&amp;" NOT NULL, "</f>
        <v>`fechaA` text NOT NULL, 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$horainicialA = $_REQUEST['horainicialA'];</v>
      </c>
      <c r="D33" s="1" t="str">
        <f aca="false">C33</f>
        <v>$horainicialA = $_REQUEST['horainicialA'];</v>
      </c>
      <c r="E33" s="1" t="str">
        <f aca="false">"`"&amp;A33&amp;"` "&amp;B33&amp;" NOT NULL, "</f>
        <v>`horainicialA` text NOT NULL, 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$horafinalA = $_REQUEST['horafinalA'];</v>
      </c>
      <c r="D34" s="1" t="str">
        <f aca="false">C34</f>
        <v>$horafinalA = $_REQUEST['horafinalA'];</v>
      </c>
      <c r="E34" s="1" t="str">
        <f aca="false">"`"&amp;A34&amp;"` "&amp;B34&amp;" NOT NULL, "</f>
        <v>`horafinalA` text NOT NULL, 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$certhabilit = $_REQUEST['certhabilit'];</v>
      </c>
      <c r="D35" s="1" t="str">
        <f aca="false">C35</f>
        <v>$certhabilit = $_REQUEST['certhabilit'];</v>
      </c>
      <c r="E35" s="1" t="str">
        <f aca="false">"`"&amp;A35&amp;"` "&amp;B35&amp;" NOT NULL, "</f>
        <v>`certhabilit` text NOT NULL, 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$descripcion = $_REQUEST['descripcion'];</v>
      </c>
      <c r="D36" s="1" t="str">
        <f aca="false">C36</f>
        <v>$descripcion = $_REQUEST['descripcion'];</v>
      </c>
      <c r="E36" s="1" t="str">
        <f aca="false">"`"&amp;A36&amp;"` "&amp;B36&amp;" NOT NULL, "</f>
        <v>`descripcion` text NOT NULL, 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$permisodetrabajo = $_REQUEST['permisodetrabajo'];</v>
      </c>
      <c r="D37" s="1" t="str">
        <f aca="false">C37</f>
        <v>$permisodetrabajo = $_REQUEST['permisodetrabajo'];</v>
      </c>
      <c r="E37" s="1" t="str">
        <f aca="false">"`"&amp;A37&amp;"` "&amp;B37&amp;" NOT NULL, "</f>
        <v>`permisodetrabajo` text NOT NULL, 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$B1 = $_REQUEST['B1'];</v>
      </c>
      <c r="D38" s="1" t="str">
        <f aca="false">C38</f>
        <v>$B1 = $_REQUEST['B1'];</v>
      </c>
      <c r="E38" s="1" t="str">
        <f aca="false">"`"&amp;A38&amp;"` "&amp;B38&amp;" NOT NULL, "</f>
        <v>`B1` text NOT NULL, 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$B2indique = $_REQUEST['B2indique'];</v>
      </c>
      <c r="D39" s="1" t="str">
        <f aca="false">C39</f>
        <v>$B2indique = $_REQUEST['B2indique'];</v>
      </c>
      <c r="E39" s="1" t="str">
        <f aca="false">"`"&amp;A39&amp;"` "&amp;B39&amp;" NOT NULL, "</f>
        <v>`B2indique` text NOT NULL, 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$B2a = $_REQUEST['B2a'];</v>
      </c>
      <c r="D40" s="1" t="str">
        <f aca="false">C40</f>
        <v>$B2a = $_REQUEST['B2a'];</v>
      </c>
      <c r="E40" s="1" t="str">
        <f aca="false">"`"&amp;A40&amp;"` "&amp;B40&amp;" NOT NULL, "</f>
        <v>`B2a` text NOT NULL, 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$B2b = $_REQUEST['B2b'];</v>
      </c>
      <c r="D41" s="1" t="str">
        <f aca="false">C41</f>
        <v>$B2b = $_REQUEST['B2b'];</v>
      </c>
      <c r="E41" s="1" t="str">
        <f aca="false">"`"&amp;A41&amp;"` "&amp;B41&amp;" NOT NULL, "</f>
        <v>`B2b` text NOT NULL, 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$B2c = $_REQUEST['B2c'];</v>
      </c>
      <c r="D42" s="1" t="str">
        <f aca="false">C42</f>
        <v>$B2c = $_REQUEST['B2c'];</v>
      </c>
      <c r="E42" s="1" t="str">
        <f aca="false">"`"&amp;A42&amp;"` "&amp;B42&amp;" NOT NULL, "</f>
        <v>`B2c` text NOT NULL, 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$B2d = $_REQUEST['B2d'];</v>
      </c>
      <c r="D43" s="1" t="str">
        <f aca="false">C43</f>
        <v>$B2d = $_REQUEST['B2d'];</v>
      </c>
      <c r="E43" s="1" t="str">
        <f aca="false">"`"&amp;A43&amp;"` "&amp;B43&amp;" NOT NULL, "</f>
        <v>`B2d` text NOT NULL, 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$B2e = $_REQUEST['B2e'];</v>
      </c>
      <c r="D44" s="1" t="str">
        <f aca="false">C44</f>
        <v>$B2e = $_REQUEST['B2e'];</v>
      </c>
      <c r="E44" s="1" t="str">
        <f aca="false">"`"&amp;A44&amp;"` "&amp;B44&amp;" NOT NULL, "</f>
        <v>`B2e` text NOT NULL, 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$B2f = $_REQUEST['B2f'];</v>
      </c>
      <c r="D45" s="1" t="str">
        <f aca="false">C45</f>
        <v>$B2f = $_REQUEST['B2f'];</v>
      </c>
      <c r="E45" s="1" t="str">
        <f aca="false">"`"&amp;A45&amp;"` "&amp;B45&amp;" NOT NULL, "</f>
        <v>`B2f` text NOT NULL, 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$B2g = $_REQUEST['B2g'];</v>
      </c>
      <c r="D46" s="1" t="str">
        <f aca="false">C46</f>
        <v>$B2g = $_REQUEST['B2g'];</v>
      </c>
      <c r="E46" s="1" t="str">
        <f aca="false">"`"&amp;A46&amp;"` "&amp;B46&amp;" NOT NULL, "</f>
        <v>`B2g` text NOT NULL, 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$B2h = $_REQUEST['B2h'];</v>
      </c>
      <c r="D47" s="1" t="str">
        <f aca="false">C47</f>
        <v>$B2h = $_REQUEST['B2h'];</v>
      </c>
      <c r="E47" s="1" t="str">
        <f aca="false">"`"&amp;A47&amp;"` "&amp;B47&amp;" NOT NULL, "</f>
        <v>`B2h` text NOT NULL, 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$B2i = $_REQUEST['B2i'];</v>
      </c>
      <c r="D48" s="1" t="str">
        <f aca="false">C48</f>
        <v>$B2i = $_REQUEST['B2i'];</v>
      </c>
      <c r="E48" s="1" t="str">
        <f aca="false">"`"&amp;A48&amp;"` "&amp;B48&amp;" NOT NULL, "</f>
        <v>`B2i` text NOT NULL, 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$B2j = $_REQUEST['B2j'];</v>
      </c>
      <c r="D49" s="1" t="str">
        <f aca="false">C49</f>
        <v>$B2j = $_REQUEST['B2j'];</v>
      </c>
      <c r="E49" s="1" t="str">
        <f aca="false">"`"&amp;A49&amp;"` "&amp;B49&amp;" NOT NULL, "</f>
        <v>`B2j` text NOT NULL, 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$B2k = $_REQUEST['B2k'];</v>
      </c>
      <c r="D50" s="1" t="str">
        <f aca="false">C50</f>
        <v>$B2k = $_REQUEST['B2k'];</v>
      </c>
      <c r="E50" s="1" t="str">
        <f aca="false">"`"&amp;A50&amp;"` "&amp;B50&amp;" NOT NULL, "</f>
        <v>`B2k` text NOT NULL, 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$B2l = $_REQUEST['B2l'];</v>
      </c>
      <c r="D51" s="1" t="str">
        <f aca="false">C51</f>
        <v>$B2l = $_REQUEST['B2l'];</v>
      </c>
      <c r="E51" s="1" t="str">
        <f aca="false">"`"&amp;A51&amp;"` "&amp;B51&amp;" NOT NULL, "</f>
        <v>`B2l` text NOT NULL, 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$B2m = $_REQUEST['B2m'];</v>
      </c>
      <c r="D52" s="1" t="str">
        <f aca="false">C52</f>
        <v>$B2m = $_REQUEST['B2m'];</v>
      </c>
      <c r="E52" s="1" t="str">
        <f aca="false">"`"&amp;A52&amp;"` "&amp;B52&amp;" NOT NULL, "</f>
        <v>`B2m` text NOT NULL, 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$B2n = $_REQUEST['B2n'];</v>
      </c>
      <c r="D53" s="1" t="str">
        <f aca="false">C53</f>
        <v>$B2n = $_REQUEST['B2n'];</v>
      </c>
      <c r="E53" s="1" t="str">
        <f aca="false">"`"&amp;A53&amp;"` "&amp;B53&amp;" NOT NULL, "</f>
        <v>`B2n` text NOT NULL, 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$B2o = $_REQUEST['B2o'];</v>
      </c>
      <c r="D54" s="1" t="str">
        <f aca="false">C54</f>
        <v>$B2o = $_REQUEST['B2o'];</v>
      </c>
      <c r="E54" s="1" t="str">
        <f aca="false">"`"&amp;A54&amp;"` "&amp;B54&amp;" NOT NULL, "</f>
        <v>`B2o` text NOT NULL, 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$B2p = $_REQUEST['B2p'];</v>
      </c>
      <c r="D55" s="1" t="str">
        <f aca="false">C55</f>
        <v>$B2p = $_REQUEST['B2p'];</v>
      </c>
      <c r="E55" s="1" t="str">
        <f aca="false">"`"&amp;A55&amp;"` "&amp;B55&amp;" NOT NULL, "</f>
        <v>`B2p` text NOT NULL, 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$B3 = $_REQUEST['B3'];</v>
      </c>
      <c r="D56" s="1" t="str">
        <f aca="false">C56</f>
        <v>$B3 = $_REQUEST['B3'];</v>
      </c>
      <c r="E56" s="1" t="str">
        <f aca="false">"`"&amp;A56&amp;"` "&amp;B56&amp;" NOT NULL, "</f>
        <v>`B3` text NOT NULL, 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$B4 = $_REQUEST['B4'];</v>
      </c>
      <c r="D57" s="1" t="str">
        <f aca="false">C57</f>
        <v>$B4 = $_REQUEST['B4'];</v>
      </c>
      <c r="E57" s="1" t="str">
        <f aca="false">"`"&amp;A57&amp;"` "&amp;B57&amp;" NOT NULL, "</f>
        <v>`B4` text NOT NULL, 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$B5 = $_REQUEST['B5'];</v>
      </c>
      <c r="D58" s="1" t="str">
        <f aca="false">C58</f>
        <v>$B5 = $_REQUEST['B5'];</v>
      </c>
      <c r="E58" s="1" t="str">
        <f aca="false">"`"&amp;A58&amp;"` "&amp;B58&amp;" NOT NULL, "</f>
        <v>`B5` text NOT NULL, 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$Cresponsable1 = $_REQUEST['Cresponsable1'];</v>
      </c>
      <c r="D59" s="1" t="str">
        <f aca="false">C59</f>
        <v>$Cresponsable1 = $_REQUEST['Cresponsable1'];</v>
      </c>
      <c r="E59" s="1" t="str">
        <f aca="false">"`"&amp;A59&amp;"` "&amp;B59&amp;" NOT NULL, "</f>
        <v>`Cresponsable1` text NOT NULL, 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$Carea1 = $_REQUEST['Carea1'];</v>
      </c>
      <c r="D60" s="1" t="str">
        <f aca="false">C60</f>
        <v>$Carea1 = $_REQUEST['Carea1'];</v>
      </c>
      <c r="E60" s="1" t="str">
        <f aca="false">"`"&amp;A60&amp;"` "&amp;B60&amp;" NOT NULL, "</f>
        <v>`Carea1` text NOT NULL, 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$Cdepartamento1 = $_REQUEST['Cdepartamento1'];</v>
      </c>
      <c r="D61" s="1" t="str">
        <f aca="false">C61</f>
        <v>$Cdepartamento1 = $_REQUEST['Cdepartamento1'];</v>
      </c>
      <c r="E61" s="1" t="str">
        <f aca="false">"`"&amp;A61&amp;"` "&amp;B61&amp;" NOT NULL, "</f>
        <v>`Cdepartamento1` text NOT NULL, 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$Cfirma1 = $_REQUEST['Cfirma1'];</v>
      </c>
      <c r="D62" s="1" t="str">
        <f aca="false">C62</f>
        <v>$Cfirma1 = $_REQUEST['Cfirma1'];</v>
      </c>
      <c r="E62" s="1" t="str">
        <f aca="false">"`"&amp;A62&amp;"` "&amp;B62&amp;" NOT NULL, "</f>
        <v>`Cfirma1` text NOT NULL, 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$Cresponsable2 = $_REQUEST['Cresponsable2'];</v>
      </c>
      <c r="D63" s="1" t="str">
        <f aca="false">C63</f>
        <v>$Cresponsable2 = $_REQUEST['Cresponsable2'];</v>
      </c>
      <c r="E63" s="1" t="str">
        <f aca="false">"`"&amp;A63&amp;"` "&amp;B63&amp;" NOT NULL, "</f>
        <v>`Cresponsable2` text NOT NULL, 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$Carea2 = $_REQUEST['Carea2'];</v>
      </c>
      <c r="D64" s="1" t="str">
        <f aca="false">C64</f>
        <v>$Carea2 = $_REQUEST['Carea2'];</v>
      </c>
      <c r="E64" s="1" t="str">
        <f aca="false">"`"&amp;A64&amp;"` "&amp;B64&amp;" NOT NULL, "</f>
        <v>`Carea2` text NOT NULL, 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$Cdepartamento2 = $_REQUEST['Cdepartamento2'];</v>
      </c>
      <c r="D65" s="1" t="str">
        <f aca="false">C65</f>
        <v>$Cdepartamento2 = $_REQUEST['Cdepartamento2'];</v>
      </c>
      <c r="E65" s="1" t="str">
        <f aca="false">"`"&amp;A65&amp;"` "&amp;B65&amp;" NOT NULL, "</f>
        <v>`Cdepartamento2` text NOT NULL, 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$Cfirma2 = $_REQUEST['Cfirma2'];</v>
      </c>
      <c r="D66" s="1" t="str">
        <f aca="false">C66</f>
        <v>$Cfirma2 = $_REQUEST['Cfirma2'];</v>
      </c>
      <c r="E66" s="1" t="str">
        <f aca="false">"`"&amp;A66&amp;"` "&amp;B66&amp;" NOT NULL, "</f>
        <v>`Cfirma2` text NOT NULL, 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$Cresponsable3 = $_REQUEST['Cresponsable3'];</v>
      </c>
      <c r="D67" s="1" t="str">
        <f aca="false">C67</f>
        <v>$Cresponsable3 = $_REQUEST['Cresponsable3'];</v>
      </c>
      <c r="E67" s="1" t="str">
        <f aca="false">"`"&amp;A67&amp;"` "&amp;B67&amp;" NOT NULL, "</f>
        <v>`Cresponsable3` text NOT NULL, 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$Carea3 = $_REQUEST['Carea3'];</v>
      </c>
      <c r="D68" s="1" t="str">
        <f aca="false">C68</f>
        <v>$Carea3 = $_REQUEST['Carea3'];</v>
      </c>
      <c r="E68" s="1" t="str">
        <f aca="false">"`"&amp;A68&amp;"` "&amp;B68&amp;" NOT NULL, "</f>
        <v>`Carea3` text NOT NULL, 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$Cdepartamento3 = $_REQUEST['Cdepartamento3'];</v>
      </c>
      <c r="D69" s="1" t="str">
        <f aca="false">C69</f>
        <v>$Cdepartamento3 = $_REQUEST['Cdepartamento3'];</v>
      </c>
      <c r="E69" s="1" t="str">
        <f aca="false">"`"&amp;A69&amp;"` "&amp;B69&amp;" NOT NULL, "</f>
        <v>`Cdepartamento3` text NOT NULL, 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$Cfirma3 = $_REQUEST['Cfirma3'];</v>
      </c>
      <c r="D70" s="1" t="str">
        <f aca="false">C70</f>
        <v>$Cfirma3 = $_REQUEST['Cfirma3'];</v>
      </c>
      <c r="E70" s="1" t="str">
        <f aca="false">"`"&amp;A70&amp;"` "&amp;B70&amp;" NOT NULL, "</f>
        <v>`Cfirma3` text NOT NULL, 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$Cresponsable4 = $_REQUEST['Cresponsable4'];</v>
      </c>
      <c r="D71" s="1" t="str">
        <f aca="false">C71</f>
        <v>$Cresponsable4 = $_REQUEST['Cresponsable4'];</v>
      </c>
      <c r="E71" s="1" t="str">
        <f aca="false">"`"&amp;A71&amp;"` "&amp;B71&amp;" NOT NULL, "</f>
        <v>`Cresponsable4` text NOT NULL, 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$Carea4 = $_REQUEST['Carea4'];</v>
      </c>
      <c r="D72" s="1" t="str">
        <f aca="false">C72</f>
        <v>$Carea4 = $_REQUEST['Carea4'];</v>
      </c>
      <c r="E72" s="1" t="str">
        <f aca="false">"`"&amp;A72&amp;"` "&amp;B72&amp;" NOT NULL, "</f>
        <v>`Carea4` text NOT NULL, 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$Cdepartamento4 = $_REQUEST['Cdepartamento4'];</v>
      </c>
      <c r="D73" s="1" t="str">
        <f aca="false">C73</f>
        <v>$Cdepartamento4 = $_REQUEST['Cdepartamento4'];</v>
      </c>
      <c r="E73" s="1" t="str">
        <f aca="false">"`"&amp;A73&amp;"` "&amp;B73&amp;" NOT NULL, "</f>
        <v>`Cdepartamento4` text NOT NULL, 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$Cfirma4 = $_REQUEST['Cfirma4'];</v>
      </c>
      <c r="D74" s="1" t="str">
        <f aca="false">C74</f>
        <v>$Cfirma4 = $_REQUEST['Cfirma4'];</v>
      </c>
      <c r="E74" s="1" t="str">
        <f aca="false">"`"&amp;A74&amp;"` "&amp;B74&amp;" NOT NULL, "</f>
        <v>`Cfirma4` text NOT NULL, 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$ejecutorC = $_REQUEST['ejecutorC'];</v>
      </c>
      <c r="D75" s="1" t="str">
        <f aca="false">C75</f>
        <v>$ejecutorC = $_REQUEST['ejecutorC'];</v>
      </c>
      <c r="E75" s="1" t="str">
        <f aca="false">"`"&amp;A75&amp;"` "&amp;B75&amp;" NOT NULL, "</f>
        <v>`ejecutorC` text NOT NULL, 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$nombreejecutorC = $_REQUEST['nombreejecutorC'];</v>
      </c>
      <c r="D76" s="1" t="str">
        <f aca="false">C76</f>
        <v>$nombreejecutorC = $_REQUEST['nombreejecutorC'];</v>
      </c>
      <c r="E76" s="1" t="str">
        <f aca="false">"`"&amp;A76&amp;"` "&amp;B76&amp;" NOT NULL, "</f>
        <v>`nombreejecutorC` text NOT NULL, 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$fechaejecC = $_REQUEST['fechaejecC'];</v>
      </c>
      <c r="D77" s="1" t="str">
        <f aca="false">C77</f>
        <v>$fechaejecC = $_REQUEST['fechaejecC'];</v>
      </c>
      <c r="E77" s="1" t="str">
        <f aca="false">"`"&amp;A77&amp;"` "&amp;B77&amp;" NOT NULL, "</f>
        <v>`fechaejecC` text NOT NULL, 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$horaejecC = $_REQUEST['horaejecC'];</v>
      </c>
      <c r="D78" s="1" t="str">
        <f aca="false">C78</f>
        <v>$horaejecC = $_REQUEST['horaejecC'];</v>
      </c>
      <c r="E78" s="1" t="str">
        <f aca="false">"`"&amp;A78&amp;"` "&amp;B78&amp;" NOT NULL, "</f>
        <v>`horaejecC` text NOT NULL, 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$cancelacion = $_REQUEST['cancelacion'];</v>
      </c>
      <c r="D79" s="1" t="str">
        <f aca="false">C79</f>
        <v>$cancelacion = $_REQUEST['cancelacion'];</v>
      </c>
      <c r="E79" s="1" t="str">
        <f aca="false">"`"&amp;A79&amp;"` "&amp;B79&amp;" NOT NULL, "</f>
        <v>`cancelacion` text NOT NULL, </v>
      </c>
    </row>
    <row r="80" customFormat="false" ht="12.8" hidden="false" customHeight="false" outlineLevel="0" collapsed="false">
      <c r="A80" s="1" t="s">
        <v>97</v>
      </c>
      <c r="B80" s="1" t="s">
        <v>46</v>
      </c>
      <c r="C80" s="1" t="str">
        <f aca="false">"$"&amp;A80&amp;" = $_REQUEST['"&amp;A80&amp;"'];"</f>
        <v>$comentariosDa = $_REQUEST['comentariosDa'];</v>
      </c>
      <c r="D80" s="1" t="str">
        <f aca="false">C80</f>
        <v>$comentariosDa = $_REQUEST['comentariosDa'];</v>
      </c>
      <c r="E80" s="1" t="str">
        <f aca="false">"`"&amp;A80&amp;"` "&amp;B80&amp;" NOT NULL, "</f>
        <v>`comentariosDa` text NOT NULL, </v>
      </c>
    </row>
    <row r="81" customFormat="false" ht="12.8" hidden="false" customHeight="false" outlineLevel="0" collapsed="false">
      <c r="A81" s="1" t="s">
        <v>98</v>
      </c>
      <c r="B81" s="1" t="s">
        <v>46</v>
      </c>
      <c r="C81" s="1" t="str">
        <f aca="false">"$"&amp;A81&amp;" = $_REQUEST['"&amp;A81&amp;"'];"</f>
        <v>$comentariosDb = $_REQUEST['comentariosDb'];</v>
      </c>
      <c r="D81" s="1" t="str">
        <f aca="false">C81</f>
        <v>$comentariosDb = $_REQUEST['comentariosDb'];</v>
      </c>
      <c r="E81" s="1" t="str">
        <f aca="false">"`"&amp;A81&amp;"` "&amp;B81&amp;" NOT NULL, "</f>
        <v>`comentariosDb` text NOT NULL, </v>
      </c>
    </row>
    <row r="82" customFormat="false" ht="12.8" hidden="false" customHeight="false" outlineLevel="0" collapsed="false">
      <c r="A82" s="1" t="s">
        <v>99</v>
      </c>
      <c r="B82" s="1" t="s">
        <v>46</v>
      </c>
      <c r="C82" s="1" t="str">
        <f aca="false">"$"&amp;A82&amp;" = $_REQUEST['"&amp;A82&amp;"'];"</f>
        <v>$ejecutorD = $_REQUEST['ejecutorD'];</v>
      </c>
      <c r="D82" s="1" t="str">
        <f aca="false">C82</f>
        <v>$ejecutorD = $_REQUEST['ejecutorD'];</v>
      </c>
      <c r="E82" s="1" t="str">
        <f aca="false">"`"&amp;A82&amp;"` "&amp;B82&amp;" NOT NULL, "</f>
        <v>`ejecutorD` text NOT NULL, </v>
      </c>
    </row>
    <row r="83" customFormat="false" ht="12.8" hidden="false" customHeight="fals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$fechaejecD = $_REQUEST['fechaejecD'];</v>
      </c>
      <c r="D83" s="1" t="str">
        <f aca="false">C83</f>
        <v>$fechaejecD = $_REQUEST['fechaejecD'];</v>
      </c>
      <c r="E83" s="1" t="str">
        <f aca="false">"`"&amp;A83&amp;"` "&amp;B83&amp;" NOT NULL, "</f>
        <v>`fechaejecD` text NOT NULL, </v>
      </c>
    </row>
    <row r="84" customFormat="false" ht="12.8" hidden="false" customHeight="fals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$horaejecD = $_REQUEST['horaejecD'];</v>
      </c>
      <c r="D84" s="1" t="str">
        <f aca="false">C84</f>
        <v>$horaejecD = $_REQUEST['horaejecD'];</v>
      </c>
      <c r="E84" s="1" t="str">
        <f aca="false">"`"&amp;A84&amp;"` "&amp;B84&amp;" NOT NULL, "</f>
        <v>`horaejecD` text NOT NULL, </v>
      </c>
    </row>
    <row r="85" customFormat="false" ht="12.8" hidden="false" customHeight="fals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$inspectorD = $_REQUEST['inspectorD'];</v>
      </c>
      <c r="D85" s="1" t="str">
        <f aca="false">C85</f>
        <v>$inspectorD = $_REQUEST['inspectorD'];</v>
      </c>
      <c r="E85" s="1" t="str">
        <f aca="false">"`"&amp;A85&amp;"` "&amp;B85&amp;" NOT NULL, "</f>
        <v>`inspectorD` text NOT NULL, </v>
      </c>
    </row>
    <row r="86" customFormat="false" ht="12.8" hidden="false" customHeight="fals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$fechainspD = $_REQUEST['fechainspD'];</v>
      </c>
      <c r="D86" s="1" t="str">
        <f aca="false">C86</f>
        <v>$fechainspD = $_REQUEST['fechainspD'];</v>
      </c>
      <c r="E86" s="1" t="str">
        <f aca="false">"`"&amp;A86&amp;"` "&amp;B86&amp;" NOT NULL, "</f>
        <v>`fechainspD` text NOT NULL, </v>
      </c>
    </row>
    <row r="87" customFormat="false" ht="12.8" hidden="false" customHeight="fals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$horainspD = $_REQUEST['horainspD'];</v>
      </c>
      <c r="D87" s="1" t="str">
        <f aca="false">C87</f>
        <v>$horainspD = $_REQUEST['horainspD'];</v>
      </c>
      <c r="E87" s="1" t="str">
        <f aca="false">"`"&amp;A87&amp;"` "&amp;B87&amp;" NOT NULL, "</f>
        <v>`horainspD` text NOT NULL, </v>
      </c>
    </row>
    <row r="88" customFormat="false" ht="12.8" hidden="false" customHeight="fals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$emisorD = $_REQUEST['emisorD'];</v>
      </c>
      <c r="D88" s="1" t="str">
        <f aca="false">C88</f>
        <v>$emisorD = $_REQUEST['emisorD'];</v>
      </c>
      <c r="E88" s="1" t="str">
        <f aca="false">"`"&amp;A88&amp;"` "&amp;B88&amp;" NOT NULL, "</f>
        <v>`emisorD` text NOT NULL, </v>
      </c>
    </row>
    <row r="89" customFormat="false" ht="12.8" hidden="false" customHeight="fals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$fechaemisorD = $_REQUEST['fechaemisorD'];</v>
      </c>
      <c r="D89" s="1" t="str">
        <f aca="false">C89</f>
        <v>$fechaemisorD = $_REQUEST['fechaemisorD'];</v>
      </c>
      <c r="E89" s="1" t="str">
        <f aca="false">"`"&amp;A89&amp;"` "&amp;B89&amp;" NOT NULL, "</f>
        <v>`fechaemisorD` text NOT NULL, </v>
      </c>
    </row>
    <row r="90" customFormat="false" ht="12.8" hidden="false" customHeight="fals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$horaemisorD = $_REQUEST['horaemisorD'];</v>
      </c>
      <c r="D90" s="1" t="str">
        <f aca="false">C90</f>
        <v>$horaemisorD = $_REQUEST['horaemisorD'];</v>
      </c>
      <c r="E90" s="1" t="str">
        <f aca="false">"`"&amp;A90&amp;"` "&amp;B90&amp;" NOT NULL"</f>
        <v>`horaemisorD` text NOT NULL</v>
      </c>
    </row>
    <row r="91" customFormat="false" ht="12.8" hidden="false" customHeight="false" outlineLevel="0" collapsed="false"/>
    <row r="92" customFormat="false" ht="12.8" hidden="false" customHeight="false" outlineLevel="0" collapsed="false">
      <c r="C92" s="3" t="s">
        <v>108</v>
      </c>
      <c r="D92" s="3" t="s">
        <v>109</v>
      </c>
      <c r="E92" s="1" t="s">
        <v>110</v>
      </c>
    </row>
    <row r="93" customFormat="false" ht="12.8" hidden="false" customHeight="false" outlineLevel="0" collapsed="false">
      <c r="C93" s="4" t="str">
        <f aca="false">"`"&amp;A28&amp;"`, "</f>
        <v>`consecutivo`,</v>
      </c>
      <c r="D93" s="1" t="str">
        <f aca="false">A28&amp;" = '$"&amp;A28&amp;"', "</f>
        <v>consecutivo = '$consecutivo',</v>
      </c>
    </row>
    <row r="94" customFormat="false" ht="12.8" hidden="false" customHeight="false" outlineLevel="0" collapsed="false">
      <c r="C94" s="4" t="str">
        <f aca="false">"`"&amp;A29&amp;"`, "</f>
        <v>`estado`,</v>
      </c>
      <c r="D94" s="1" t="str">
        <f aca="false">A29&amp;" = '$"&amp;A29&amp;"', "</f>
        <v>estado = '$estado',</v>
      </c>
      <c r="E94" s="3" t="s">
        <v>111</v>
      </c>
    </row>
    <row r="95" customFormat="false" ht="12.8" hidden="false" customHeight="false" outlineLevel="0" collapsed="false">
      <c r="C95" s="4" t="str">
        <f aca="false">"`"&amp;A30&amp;"`, "</f>
        <v>`usuario`,</v>
      </c>
      <c r="D95" s="1" t="str">
        <f aca="false">A30&amp;" = '$"&amp;A30&amp;"', "</f>
        <v>usuario = '$usuario',</v>
      </c>
      <c r="E95" s="1" t="s">
        <v>112</v>
      </c>
    </row>
    <row r="96" customFormat="false" ht="12.8" hidden="false" customHeight="false" outlineLevel="0" collapsed="false">
      <c r="C96" s="4" t="str">
        <f aca="false">"`"&amp;A31&amp;"`, "</f>
        <v>`fecha`,</v>
      </c>
      <c r="D96" s="1" t="str">
        <f aca="false">A31&amp;" = '$"&amp;A31&amp;"', "</f>
        <v>fecha = '$fecha',</v>
      </c>
    </row>
    <row r="97" customFormat="false" ht="12.8" hidden="false" customHeight="false" outlineLevel="0" collapsed="false">
      <c r="C97" s="4" t="str">
        <f aca="false">"`"&amp;A32&amp;"`, "</f>
        <v>`fechaA`,</v>
      </c>
      <c r="D97" s="1" t="str">
        <f aca="false">A32&amp;" = '$"&amp;A32&amp;"', "</f>
        <v>fechaA = '$fechaA',</v>
      </c>
      <c r="E97" s="1" t="s">
        <v>113</v>
      </c>
    </row>
    <row r="98" customFormat="false" ht="12.8" hidden="false" customHeight="false" outlineLevel="0" collapsed="false">
      <c r="C98" s="4" t="str">
        <f aca="false">"`"&amp;A33&amp;"`, "</f>
        <v>`horainicialA`,</v>
      </c>
      <c r="D98" s="1" t="str">
        <f aca="false">A33&amp;" = '$"&amp;A33&amp;"', "</f>
        <v>horainicialA = '$horainicialA',</v>
      </c>
    </row>
    <row r="99" customFormat="false" ht="12.8" hidden="false" customHeight="false" outlineLevel="0" collapsed="false">
      <c r="C99" s="4" t="str">
        <f aca="false">"`"&amp;A34&amp;"`, "</f>
        <v>`horafinalA`,</v>
      </c>
      <c r="D99" s="1" t="str">
        <f aca="false">A34&amp;" = '$"&amp;A34&amp;"', "</f>
        <v>horafinalA = '$horafinalA',</v>
      </c>
    </row>
    <row r="100" customFormat="false" ht="12.8" hidden="false" customHeight="false" outlineLevel="0" collapsed="false">
      <c r="C100" s="4" t="str">
        <f aca="false">"`"&amp;A35&amp;"`, "</f>
        <v>`certhabilit`,</v>
      </c>
      <c r="D100" s="1" t="str">
        <f aca="false">A35&amp;" = '$"&amp;A35&amp;"', "</f>
        <v>certhabilit = '$certhabilit',</v>
      </c>
    </row>
    <row r="101" customFormat="false" ht="12.8" hidden="false" customHeight="false" outlineLevel="0" collapsed="false">
      <c r="C101" s="4" t="str">
        <f aca="false">"`"&amp;A36&amp;"`, "</f>
        <v>`descripcion`,</v>
      </c>
      <c r="D101" s="1" t="str">
        <f aca="false">A36&amp;" = '$"&amp;A36&amp;"', "</f>
        <v>descripcion = '$descripcion',</v>
      </c>
    </row>
    <row r="102" customFormat="false" ht="12.8" hidden="false" customHeight="false" outlineLevel="0" collapsed="false">
      <c r="C102" s="4" t="str">
        <f aca="false">"`"&amp;A37&amp;"`, "</f>
        <v>`permisodetrabajo`,</v>
      </c>
      <c r="D102" s="1" t="str">
        <f aca="false">A37&amp;" = '$"&amp;A37&amp;"', "</f>
        <v>permisodetrabajo = '$permisodetrabajo',</v>
      </c>
    </row>
    <row r="103" customFormat="false" ht="12.8" hidden="false" customHeight="false" outlineLevel="0" collapsed="false">
      <c r="C103" s="4" t="str">
        <f aca="false">"`"&amp;A38&amp;"`, "</f>
        <v>`B1`,</v>
      </c>
      <c r="D103" s="1" t="str">
        <f aca="false">A38&amp;" = '$"&amp;A38&amp;"', "</f>
        <v>B1 = '$B1',</v>
      </c>
    </row>
    <row r="104" customFormat="false" ht="12.8" hidden="false" customHeight="false" outlineLevel="0" collapsed="false">
      <c r="C104" s="4" t="str">
        <f aca="false">"`"&amp;A39&amp;"`, "</f>
        <v>`B2indique`,</v>
      </c>
      <c r="D104" s="1" t="str">
        <f aca="false">A39&amp;" = '$"&amp;A39&amp;"', "</f>
        <v>B2indique = '$B2indique',</v>
      </c>
    </row>
    <row r="105" customFormat="false" ht="12.8" hidden="false" customHeight="false" outlineLevel="0" collapsed="false">
      <c r="C105" s="4" t="str">
        <f aca="false">"`"&amp;A40&amp;"`, "</f>
        <v>`B2a`,</v>
      </c>
      <c r="D105" s="1" t="str">
        <f aca="false">A40&amp;" = '$"&amp;A40&amp;"', "</f>
        <v>B2a = '$B2a',</v>
      </c>
    </row>
    <row r="106" customFormat="false" ht="12.8" hidden="false" customHeight="false" outlineLevel="0" collapsed="false">
      <c r="C106" s="4" t="str">
        <f aca="false">"`"&amp;A41&amp;"`, "</f>
        <v>`B2b`,</v>
      </c>
      <c r="D106" s="1" t="str">
        <f aca="false">A41&amp;" = '$"&amp;A41&amp;"', "</f>
        <v>B2b = '$B2b',</v>
      </c>
    </row>
    <row r="107" customFormat="false" ht="12.8" hidden="false" customHeight="false" outlineLevel="0" collapsed="false">
      <c r="C107" s="4" t="str">
        <f aca="false">"`"&amp;A42&amp;"`, "</f>
        <v>`B2c`,</v>
      </c>
      <c r="D107" s="1" t="str">
        <f aca="false">A42&amp;" = '$"&amp;A42&amp;"', "</f>
        <v>B2c = '$B2c',</v>
      </c>
    </row>
    <row r="108" customFormat="false" ht="12.8" hidden="false" customHeight="false" outlineLevel="0" collapsed="false">
      <c r="C108" s="4" t="str">
        <f aca="false">"`"&amp;A43&amp;"`, "</f>
        <v>`B2d`,</v>
      </c>
      <c r="D108" s="1" t="str">
        <f aca="false">A43&amp;" = '$"&amp;A43&amp;"', "</f>
        <v>B2d = '$B2d',</v>
      </c>
    </row>
    <row r="109" customFormat="false" ht="12.8" hidden="false" customHeight="false" outlineLevel="0" collapsed="false">
      <c r="C109" s="4" t="str">
        <f aca="false">"`"&amp;A44&amp;"`, "</f>
        <v>`B2e`,</v>
      </c>
      <c r="D109" s="1" t="str">
        <f aca="false">A44&amp;" = '$"&amp;A44&amp;"', "</f>
        <v>B2e = '$B2e',</v>
      </c>
    </row>
    <row r="110" customFormat="false" ht="12.8" hidden="false" customHeight="false" outlineLevel="0" collapsed="false">
      <c r="C110" s="4" t="str">
        <f aca="false">"`"&amp;A45&amp;"`, "</f>
        <v>`B2f`,</v>
      </c>
      <c r="D110" s="1" t="str">
        <f aca="false">A45&amp;" = '$"&amp;A45&amp;"', "</f>
        <v>B2f = '$B2f',</v>
      </c>
    </row>
    <row r="111" customFormat="false" ht="12.8" hidden="false" customHeight="false" outlineLevel="0" collapsed="false">
      <c r="C111" s="4" t="str">
        <f aca="false">"`"&amp;A46&amp;"`, "</f>
        <v>`B2g`,</v>
      </c>
      <c r="D111" s="1" t="str">
        <f aca="false">A46&amp;" = '$"&amp;A46&amp;"', "</f>
        <v>B2g = '$B2g',</v>
      </c>
    </row>
    <row r="112" customFormat="false" ht="12.8" hidden="false" customHeight="false" outlineLevel="0" collapsed="false">
      <c r="C112" s="4" t="str">
        <f aca="false">"`"&amp;A47&amp;"`, "</f>
        <v>`B2h`,</v>
      </c>
      <c r="D112" s="1" t="str">
        <f aca="false">A47&amp;" = '$"&amp;A47&amp;"', "</f>
        <v>B2h = '$B2h',</v>
      </c>
    </row>
    <row r="113" customFormat="false" ht="12.8" hidden="false" customHeight="false" outlineLevel="0" collapsed="false">
      <c r="C113" s="4" t="str">
        <f aca="false">"`"&amp;A48&amp;"`, "</f>
        <v>`B2i`,</v>
      </c>
      <c r="D113" s="1" t="str">
        <f aca="false">A48&amp;" = '$"&amp;A48&amp;"', "</f>
        <v>B2i = '$B2i',</v>
      </c>
    </row>
    <row r="114" customFormat="false" ht="12.8" hidden="false" customHeight="false" outlineLevel="0" collapsed="false">
      <c r="C114" s="4" t="str">
        <f aca="false">"`"&amp;A49&amp;"`, "</f>
        <v>`B2j`,</v>
      </c>
      <c r="D114" s="1" t="str">
        <f aca="false">A49&amp;" = '$"&amp;A49&amp;"', "</f>
        <v>B2j = '$B2j',</v>
      </c>
    </row>
    <row r="115" customFormat="false" ht="12.8" hidden="false" customHeight="false" outlineLevel="0" collapsed="false">
      <c r="C115" s="4" t="str">
        <f aca="false">"`"&amp;A50&amp;"`, "</f>
        <v>`B2k`,</v>
      </c>
      <c r="D115" s="1" t="str">
        <f aca="false">A50&amp;" = '$"&amp;A50&amp;"', "</f>
        <v>B2k = '$B2k',</v>
      </c>
    </row>
    <row r="116" customFormat="false" ht="12.8" hidden="false" customHeight="false" outlineLevel="0" collapsed="false">
      <c r="C116" s="4" t="str">
        <f aca="false">"`"&amp;A51&amp;"`, "</f>
        <v>`B2l`,</v>
      </c>
      <c r="D116" s="1" t="str">
        <f aca="false">A51&amp;" = '$"&amp;A51&amp;"', "</f>
        <v>B2l = '$B2l',</v>
      </c>
    </row>
    <row r="117" customFormat="false" ht="12.8" hidden="false" customHeight="false" outlineLevel="0" collapsed="false">
      <c r="C117" s="4" t="str">
        <f aca="false">"`"&amp;A52&amp;"`, "</f>
        <v>`B2m`,</v>
      </c>
      <c r="D117" s="1" t="str">
        <f aca="false">A52&amp;" = '$"&amp;A52&amp;"', "</f>
        <v>B2m = '$B2m',</v>
      </c>
    </row>
    <row r="118" customFormat="false" ht="12.8" hidden="false" customHeight="false" outlineLevel="0" collapsed="false">
      <c r="C118" s="4" t="str">
        <f aca="false">"`"&amp;A53&amp;"`, "</f>
        <v>`B2n`,</v>
      </c>
      <c r="D118" s="1" t="str">
        <f aca="false">A53&amp;" = '$"&amp;A53&amp;"', "</f>
        <v>B2n = '$B2n',</v>
      </c>
    </row>
    <row r="119" customFormat="false" ht="12.8" hidden="false" customHeight="false" outlineLevel="0" collapsed="false">
      <c r="C119" s="4" t="str">
        <f aca="false">"`"&amp;A54&amp;"`, "</f>
        <v>`B2o`,</v>
      </c>
      <c r="D119" s="1" t="str">
        <f aca="false">A54&amp;" = '$"&amp;A54&amp;"', "</f>
        <v>B2o = '$B2o',</v>
      </c>
    </row>
    <row r="120" customFormat="false" ht="12.8" hidden="false" customHeight="false" outlineLevel="0" collapsed="false">
      <c r="C120" s="4" t="str">
        <f aca="false">"`"&amp;A55&amp;"`, "</f>
        <v>`B2p`,</v>
      </c>
      <c r="D120" s="1" t="str">
        <f aca="false">A55&amp;" = '$"&amp;A55&amp;"', "</f>
        <v>B2p = '$B2p',</v>
      </c>
    </row>
    <row r="121" customFormat="false" ht="12.8" hidden="false" customHeight="false" outlineLevel="0" collapsed="false">
      <c r="C121" s="4" t="str">
        <f aca="false">"`"&amp;A56&amp;"`, "</f>
        <v>`B3`,</v>
      </c>
      <c r="D121" s="1" t="str">
        <f aca="false">A56&amp;" = '$"&amp;A56&amp;"', "</f>
        <v>B3 = '$B3',</v>
      </c>
    </row>
    <row r="122" customFormat="false" ht="12.8" hidden="false" customHeight="false" outlineLevel="0" collapsed="false">
      <c r="C122" s="4" t="str">
        <f aca="false">"`"&amp;A57&amp;"`, "</f>
        <v>`B4`,</v>
      </c>
      <c r="D122" s="1" t="str">
        <f aca="false">A57&amp;" = '$"&amp;A57&amp;"', "</f>
        <v>B4 = '$B4',</v>
      </c>
    </row>
    <row r="123" customFormat="false" ht="12.8" hidden="false" customHeight="false" outlineLevel="0" collapsed="false">
      <c r="C123" s="4" t="str">
        <f aca="false">"`"&amp;A58&amp;"`, "</f>
        <v>`B5`, </v>
      </c>
      <c r="D123" s="1" t="str">
        <f aca="false">A58&amp;" = '$"&amp;A58&amp;"', "</f>
        <v>B5 = '$B5', </v>
      </c>
    </row>
    <row r="124" customFormat="false" ht="12.8" hidden="false" customHeight="false" outlineLevel="0" collapsed="false">
      <c r="C124" s="4" t="str">
        <f aca="false">"`"&amp;A59&amp;"`, "</f>
        <v>`Cresponsable1`,</v>
      </c>
      <c r="D124" s="1" t="str">
        <f aca="false">A59&amp;" = '$"&amp;A59&amp;"', "</f>
        <v>Cresponsable1 = '$Cresponsable1',</v>
      </c>
    </row>
    <row r="125" customFormat="false" ht="12.8" hidden="false" customHeight="false" outlineLevel="0" collapsed="false">
      <c r="C125" s="4" t="str">
        <f aca="false">"`"&amp;A60&amp;"`, "</f>
        <v>`Carea1`,</v>
      </c>
      <c r="D125" s="1" t="str">
        <f aca="false">A60&amp;" = '$"&amp;A60&amp;"', "</f>
        <v>Carea1 = '$Carea1',</v>
      </c>
    </row>
    <row r="126" customFormat="false" ht="12.8" hidden="false" customHeight="false" outlineLevel="0" collapsed="false">
      <c r="C126" s="4" t="str">
        <f aca="false">"`"&amp;A61&amp;"`, "</f>
        <v>`Cdepartamento1`,</v>
      </c>
      <c r="D126" s="1" t="str">
        <f aca="false">A61&amp;" = '$"&amp;A61&amp;"', "</f>
        <v>Cdepartamento1 = '$Cdepartamento1',</v>
      </c>
    </row>
    <row r="127" customFormat="false" ht="12.8" hidden="false" customHeight="false" outlineLevel="0" collapsed="false">
      <c r="C127" s="4" t="str">
        <f aca="false">"`"&amp;A62&amp;"`, "</f>
        <v>`Cfirma1`,</v>
      </c>
      <c r="D127" s="1" t="str">
        <f aca="false">A62&amp;" = '$"&amp;A62&amp;"', "</f>
        <v>Cfirma1 = '$Cfirma1',</v>
      </c>
    </row>
    <row r="128" customFormat="false" ht="12.8" hidden="false" customHeight="false" outlineLevel="0" collapsed="false">
      <c r="C128" s="4" t="str">
        <f aca="false">"`"&amp;A63&amp;"`, "</f>
        <v>`Cresponsable2`,</v>
      </c>
      <c r="D128" s="1" t="str">
        <f aca="false">A63&amp;" = '$"&amp;A63&amp;"', "</f>
        <v>Cresponsable2 = '$Cresponsable2',</v>
      </c>
    </row>
    <row r="129" customFormat="false" ht="12.8" hidden="false" customHeight="false" outlineLevel="0" collapsed="false">
      <c r="C129" s="4" t="str">
        <f aca="false">"`"&amp;A64&amp;"`, "</f>
        <v>`Carea2`,</v>
      </c>
      <c r="D129" s="1" t="str">
        <f aca="false">A64&amp;" = '$"&amp;A64&amp;"', "</f>
        <v>Carea2 = '$Carea2',</v>
      </c>
    </row>
    <row r="130" customFormat="false" ht="12.8" hidden="false" customHeight="false" outlineLevel="0" collapsed="false">
      <c r="C130" s="4" t="str">
        <f aca="false">"`"&amp;A65&amp;"`, "</f>
        <v>`Cdepartamento2`,</v>
      </c>
      <c r="D130" s="1" t="str">
        <f aca="false">A65&amp;" = '$"&amp;A65&amp;"', "</f>
        <v>Cdepartamento2 = '$Cdepartamento2',</v>
      </c>
    </row>
    <row r="131" customFormat="false" ht="12.8" hidden="false" customHeight="false" outlineLevel="0" collapsed="false">
      <c r="C131" s="4" t="str">
        <f aca="false">"`"&amp;A66&amp;"`, "</f>
        <v>`Cfirma2`,</v>
      </c>
      <c r="D131" s="1" t="str">
        <f aca="false">A66&amp;" = '$"&amp;A66&amp;"', "</f>
        <v>Cfirma2 = '$Cfirma2',</v>
      </c>
    </row>
    <row r="132" customFormat="false" ht="12.8" hidden="false" customHeight="false" outlineLevel="0" collapsed="false">
      <c r="C132" s="4" t="str">
        <f aca="false">"`"&amp;A67&amp;"`, "</f>
        <v>`Cresponsable3`,</v>
      </c>
      <c r="D132" s="1" t="str">
        <f aca="false">A67&amp;" = '$"&amp;A67&amp;"', "</f>
        <v>Cresponsable3 = '$Cresponsable3',</v>
      </c>
    </row>
    <row r="133" customFormat="false" ht="12.8" hidden="false" customHeight="false" outlineLevel="0" collapsed="false">
      <c r="C133" s="4" t="str">
        <f aca="false">"`"&amp;A68&amp;"`, "</f>
        <v>`Carea3`,</v>
      </c>
      <c r="D133" s="1" t="str">
        <f aca="false">A68&amp;" = '$"&amp;A68&amp;"', "</f>
        <v>Carea3 = '$Carea3',</v>
      </c>
    </row>
    <row r="134" customFormat="false" ht="12.8" hidden="false" customHeight="false" outlineLevel="0" collapsed="false">
      <c r="C134" s="4" t="str">
        <f aca="false">"`"&amp;A69&amp;"`, "</f>
        <v>`Cdepartamento3`,</v>
      </c>
      <c r="D134" s="1" t="str">
        <f aca="false">A69&amp;" = '$"&amp;A69&amp;"', "</f>
        <v>Cdepartamento3 = '$Cdepartamento3',</v>
      </c>
    </row>
    <row r="135" customFormat="false" ht="12.8" hidden="false" customHeight="false" outlineLevel="0" collapsed="false">
      <c r="C135" s="4" t="str">
        <f aca="false">"`"&amp;A70&amp;"`, "</f>
        <v>`Cfirma3`,</v>
      </c>
      <c r="D135" s="1" t="str">
        <f aca="false">A70&amp;" = '$"&amp;A70&amp;"', "</f>
        <v>Cfirma3 = '$Cfirma3',</v>
      </c>
    </row>
    <row r="136" customFormat="false" ht="12.8" hidden="false" customHeight="false" outlineLevel="0" collapsed="false">
      <c r="C136" s="4" t="str">
        <f aca="false">"`"&amp;A71&amp;"`, "</f>
        <v>`Cresponsable4`,</v>
      </c>
      <c r="D136" s="1" t="str">
        <f aca="false">A71&amp;" = '$"&amp;A71&amp;"', "</f>
        <v>Cresponsable4 = '$Cresponsable4',</v>
      </c>
    </row>
    <row r="137" customFormat="false" ht="12.8" hidden="false" customHeight="false" outlineLevel="0" collapsed="false">
      <c r="C137" s="4" t="str">
        <f aca="false">"`"&amp;A72&amp;"`, "</f>
        <v>`Carea4`,</v>
      </c>
      <c r="D137" s="1" t="str">
        <f aca="false">A72&amp;" = '$"&amp;A72&amp;"', "</f>
        <v>Carea4 = '$Carea4',</v>
      </c>
    </row>
    <row r="138" customFormat="false" ht="12.8" hidden="false" customHeight="false" outlineLevel="0" collapsed="false">
      <c r="C138" s="4" t="str">
        <f aca="false">"`"&amp;A73&amp;"`, "</f>
        <v>`Cdepartamento4`,</v>
      </c>
      <c r="D138" s="1" t="str">
        <f aca="false">A73&amp;" = '$"&amp;A73&amp;"', "</f>
        <v>Cdepartamento4 = '$Cdepartamento4',</v>
      </c>
    </row>
    <row r="139" customFormat="false" ht="12.8" hidden="false" customHeight="false" outlineLevel="0" collapsed="false">
      <c r="C139" s="4" t="str">
        <f aca="false">"`"&amp;A74&amp;"`, "</f>
        <v>`Cfirma4`,</v>
      </c>
      <c r="D139" s="1" t="str">
        <f aca="false">A74&amp;" = '$"&amp;A74&amp;"', "</f>
        <v>Cfirma4 = '$Cfirma4',</v>
      </c>
    </row>
    <row r="140" customFormat="false" ht="12.8" hidden="false" customHeight="false" outlineLevel="0" collapsed="false">
      <c r="C140" s="4" t="str">
        <f aca="false">"`"&amp;A75&amp;"`, "</f>
        <v>`ejecutorC`,</v>
      </c>
      <c r="D140" s="1" t="str">
        <f aca="false">A75&amp;" = '$"&amp;A75&amp;"', "</f>
        <v>ejecutorC = '$ejecutorC',</v>
      </c>
    </row>
    <row r="141" customFormat="false" ht="12.8" hidden="false" customHeight="false" outlineLevel="0" collapsed="false">
      <c r="C141" s="4" t="str">
        <f aca="false">"`"&amp;A76&amp;"`, "</f>
        <v>`nombreejecutorC`, </v>
      </c>
      <c r="D141" s="1" t="str">
        <f aca="false">A76&amp;" = '$"&amp;A76&amp;"', "</f>
        <v>nombreejecutorC = '$nombreejecutorC', </v>
      </c>
    </row>
    <row r="142" customFormat="false" ht="12.8" hidden="false" customHeight="false" outlineLevel="0" collapsed="false">
      <c r="C142" s="4" t="str">
        <f aca="false">"`"&amp;A77&amp;"`, "</f>
        <v>`fechaejecC`,</v>
      </c>
      <c r="D142" s="1" t="str">
        <f aca="false">A77&amp;" = '$"&amp;A77&amp;"', "</f>
        <v>fechaejecC = '$fechaejecC',</v>
      </c>
    </row>
    <row r="143" customFormat="false" ht="12.8" hidden="false" customHeight="false" outlineLevel="0" collapsed="false">
      <c r="C143" s="4" t="str">
        <f aca="false">"`"&amp;A78&amp;"`, "</f>
        <v>`horaejecC`,</v>
      </c>
      <c r="D143" s="1" t="str">
        <f aca="false">A78&amp;" = '$"&amp;A78&amp;"', "</f>
        <v>horaejecC = '$horaejecC',</v>
      </c>
    </row>
    <row r="144" customFormat="false" ht="12.8" hidden="false" customHeight="false" outlineLevel="0" collapsed="false">
      <c r="C144" s="4" t="str">
        <f aca="false">"`"&amp;A79&amp;"`, "</f>
        <v>`cancelacion`,</v>
      </c>
      <c r="D144" s="1" t="str">
        <f aca="false">A79&amp;" = '$"&amp;A79&amp;"', "</f>
        <v>cancelacion = '$cancelacion',</v>
      </c>
    </row>
    <row r="145" customFormat="false" ht="12.8" hidden="false" customHeight="false" outlineLevel="0" collapsed="false">
      <c r="C145" s="4" t="str">
        <f aca="false">"`"&amp;A80&amp;"`, "</f>
        <v>`comentariosDa`,</v>
      </c>
      <c r="D145" s="1" t="str">
        <f aca="false">A80&amp;" = '$"&amp;A80&amp;"', "</f>
        <v>comentariosDa = '$comentariosDa',</v>
      </c>
    </row>
    <row r="146" customFormat="false" ht="12.8" hidden="false" customHeight="false" outlineLevel="0" collapsed="false">
      <c r="C146" s="4" t="str">
        <f aca="false">"`"&amp;A81&amp;"`, "</f>
        <v>`comentariosDb`,</v>
      </c>
      <c r="D146" s="1" t="str">
        <f aca="false">A81&amp;" = '$"&amp;A81&amp;"', "</f>
        <v>comentariosDb = '$comentariosDb',</v>
      </c>
    </row>
    <row r="147" customFormat="false" ht="12.8" hidden="false" customHeight="false" outlineLevel="0" collapsed="false">
      <c r="C147" s="4" t="str">
        <f aca="false">"`"&amp;A82&amp;"`, "</f>
        <v>`ejecutorD`,</v>
      </c>
      <c r="D147" s="1" t="str">
        <f aca="false">A82&amp;" = '$"&amp;A82&amp;"', "</f>
        <v>ejecutorD = '$ejecutorD',</v>
      </c>
    </row>
    <row r="148" customFormat="false" ht="12.8" hidden="false" customHeight="false" outlineLevel="0" collapsed="false">
      <c r="C148" s="4" t="str">
        <f aca="false">"`"&amp;A83&amp;"`, "</f>
        <v>`fechaejecD`,</v>
      </c>
      <c r="D148" s="1" t="str">
        <f aca="false">A83&amp;" = '$"&amp;A83&amp;"', "</f>
        <v>fechaejecD = '$fechaejecD',</v>
      </c>
    </row>
    <row r="149" customFormat="false" ht="12.8" hidden="false" customHeight="false" outlineLevel="0" collapsed="false">
      <c r="C149" s="4" t="str">
        <f aca="false">"`"&amp;A84&amp;"`, "</f>
        <v>`horaejecD`,</v>
      </c>
      <c r="D149" s="1" t="str">
        <f aca="false">A84&amp;" = '$"&amp;A84&amp;"', "</f>
        <v>horaejecD = '$horaejecD',</v>
      </c>
    </row>
    <row r="150" customFormat="false" ht="12.8" hidden="false" customHeight="false" outlineLevel="0" collapsed="false">
      <c r="C150" s="4" t="str">
        <f aca="false">"`"&amp;A85&amp;"`, "</f>
        <v>`inspectorD`,</v>
      </c>
      <c r="D150" s="1" t="str">
        <f aca="false">A85&amp;" = '$"&amp;A85&amp;"', "</f>
        <v>inspectorD = '$inspectorD',</v>
      </c>
    </row>
    <row r="151" customFormat="false" ht="12.8" hidden="false" customHeight="false" outlineLevel="0" collapsed="false">
      <c r="C151" s="4" t="str">
        <f aca="false">"`"&amp;A86&amp;"`, "</f>
        <v>`fechainspD`,</v>
      </c>
      <c r="D151" s="1" t="str">
        <f aca="false">A86&amp;" = '$"&amp;A86&amp;"', "</f>
        <v>fechainspD = '$fechainspD',</v>
      </c>
    </row>
    <row r="152" customFormat="false" ht="12.8" hidden="false" customHeight="false" outlineLevel="0" collapsed="false">
      <c r="C152" s="4" t="str">
        <f aca="false">"`"&amp;A87&amp;"`, "</f>
        <v>`horainspD`,</v>
      </c>
      <c r="D152" s="1" t="str">
        <f aca="false">A87&amp;" = '$"&amp;A87&amp;"', "</f>
        <v>horainspD = '$horainspD',</v>
      </c>
    </row>
    <row r="153" customFormat="false" ht="12.8" hidden="false" customHeight="false" outlineLevel="0" collapsed="false">
      <c r="C153" s="4" t="str">
        <f aca="false">"`"&amp;A88&amp;"`, "</f>
        <v>`emisorD`,</v>
      </c>
      <c r="D153" s="1" t="str">
        <f aca="false">A88&amp;" = '$"&amp;A88&amp;"', "</f>
        <v>emisorD = '$emisorD',</v>
      </c>
    </row>
    <row r="154" customFormat="false" ht="12.8" hidden="false" customHeight="false" outlineLevel="0" collapsed="false">
      <c r="C154" s="4" t="str">
        <f aca="false">"`"&amp;A89&amp;"`, "</f>
        <v>`fechaemisorD`,</v>
      </c>
      <c r="D154" s="1" t="str">
        <f aca="false">A89&amp;" = '$"&amp;A89&amp;"', "</f>
        <v>fechaemisorD = '$fechaemisorD',</v>
      </c>
    </row>
    <row r="155" customFormat="false" ht="12.8" hidden="false" customHeight="false" outlineLevel="0" collapsed="false">
      <c r="C155" s="4" t="str">
        <f aca="false">"`"&amp;A90&amp;"`"</f>
        <v>`horaemisorD`</v>
      </c>
      <c r="D155" s="1" t="str">
        <f aca="false">A90&amp;" = '$"&amp;A90&amp;"'"</f>
        <v>horaemisorD = '$horaemisorD'</v>
      </c>
    </row>
    <row r="156" customFormat="false" ht="12.8" hidden="false" customHeight="false" outlineLevel="0" collapsed="false">
      <c r="C156" s="4" t="str">
        <f aca="false">") "</f>
        <v>)</v>
      </c>
    </row>
    <row r="157" customFormat="false" ht="12.8" hidden="false" customHeight="false" outlineLevel="0" collapsed="false">
      <c r="C157" s="4"/>
      <c r="D157" s="3" t="s">
        <v>114</v>
      </c>
    </row>
    <row r="158" customFormat="false" ht="12.8" hidden="false" customHeight="false" outlineLevel="0" collapsed="false">
      <c r="C158" s="1" t="s">
        <v>115</v>
      </c>
      <c r="D158" s="3"/>
    </row>
    <row r="159" customFormat="false" ht="12.8" hidden="false" customHeight="false" outlineLevel="0" collapsed="false">
      <c r="C159" s="1" t="str">
        <f aca="false">"'$"&amp;A28&amp;"', "</f>
        <v>'$consecutivo',</v>
      </c>
      <c r="D159" s="3" t="s">
        <v>116</v>
      </c>
      <c r="E159" s="1" t="s">
        <v>4</v>
      </c>
    </row>
    <row r="160" customFormat="false" ht="12.8" hidden="false" customHeight="false" outlineLevel="0" collapsed="false">
      <c r="C160" s="1" t="str">
        <f aca="false">"'$"&amp;A29&amp;"', "</f>
        <v>'$estado',</v>
      </c>
      <c r="D160" s="3" t="s">
        <v>117</v>
      </c>
      <c r="E160" s="1" t="s">
        <v>4</v>
      </c>
    </row>
    <row r="161" customFormat="false" ht="12.8" hidden="false" customHeight="false" outlineLevel="0" collapsed="false">
      <c r="C161" s="1" t="str">
        <f aca="false">"'$"&amp;A30&amp;"', "</f>
        <v>'$usuario',</v>
      </c>
      <c r="D161" s="3" t="s">
        <v>118</v>
      </c>
      <c r="E161" s="1" t="s">
        <v>4</v>
      </c>
    </row>
    <row r="162" customFormat="false" ht="12.8" hidden="false" customHeight="false" outlineLevel="0" collapsed="false">
      <c r="C162" s="1" t="str">
        <f aca="false">"'$"&amp;A31&amp;"', "</f>
        <v>'$fecha',</v>
      </c>
      <c r="D162" s="3" t="s">
        <v>119</v>
      </c>
      <c r="E162" s="1" t="s">
        <v>4</v>
      </c>
    </row>
    <row r="163" customFormat="false" ht="12.8" hidden="false" customHeight="false" outlineLevel="0" collapsed="false">
      <c r="C163" s="1" t="str">
        <f aca="false">"'$"&amp;A32&amp;"', "</f>
        <v>'$fechaA',</v>
      </c>
      <c r="D163" s="3" t="s">
        <v>120</v>
      </c>
      <c r="E163" s="1" t="s">
        <v>4</v>
      </c>
    </row>
    <row r="164" customFormat="false" ht="12.8" hidden="false" customHeight="false" outlineLevel="0" collapsed="false">
      <c r="C164" s="1" t="str">
        <f aca="false">"'$"&amp;A33&amp;"', "</f>
        <v>'$horainicialA',</v>
      </c>
      <c r="D164" s="3" t="s">
        <v>121</v>
      </c>
      <c r="E164" s="1" t="s">
        <v>4</v>
      </c>
    </row>
    <row r="165" customFormat="false" ht="12.8" hidden="false" customHeight="false" outlineLevel="0" collapsed="false">
      <c r="C165" s="1" t="str">
        <f aca="false">"'$"&amp;A34&amp;"', "</f>
        <v>'$horafinalA',</v>
      </c>
      <c r="D165" s="3" t="s">
        <v>122</v>
      </c>
    </row>
    <row r="166" customFormat="false" ht="12.8" hidden="false" customHeight="false" outlineLevel="0" collapsed="false">
      <c r="C166" s="1" t="str">
        <f aca="false">"'$"&amp;A35&amp;"', "</f>
        <v>'$certhabilit',</v>
      </c>
      <c r="D166" s="3" t="s">
        <v>123</v>
      </c>
    </row>
    <row r="167" customFormat="false" ht="12.8" hidden="false" customHeight="false" outlineLevel="0" collapsed="false">
      <c r="C167" s="1" t="str">
        <f aca="false">"'$"&amp;A36&amp;"', "</f>
        <v>'$descripcion',</v>
      </c>
      <c r="D167" s="3" t="s">
        <v>124</v>
      </c>
    </row>
    <row r="168" customFormat="false" ht="12.8" hidden="false" customHeight="false" outlineLevel="0" collapsed="false">
      <c r="C168" s="1" t="str">
        <f aca="false">"'$"&amp;A37&amp;"', "</f>
        <v>'$permisodetrabajo',</v>
      </c>
      <c r="D168" s="1" t="s">
        <v>125</v>
      </c>
    </row>
    <row r="169" customFormat="false" ht="12.8" hidden="false" customHeight="false" outlineLevel="0" collapsed="false">
      <c r="C169" s="1" t="str">
        <f aca="false">"'$"&amp;A38&amp;"', "</f>
        <v>'$B1',</v>
      </c>
      <c r="D169" s="1" t="s">
        <v>126</v>
      </c>
    </row>
    <row r="170" customFormat="false" ht="12.8" hidden="false" customHeight="false" outlineLevel="0" collapsed="false">
      <c r="C170" s="1" t="str">
        <f aca="false">"'$"&amp;A39&amp;"', "</f>
        <v>'$B2indique',</v>
      </c>
      <c r="D170" s="1" t="s">
        <v>127</v>
      </c>
    </row>
    <row r="171" customFormat="false" ht="12.8" hidden="false" customHeight="false" outlineLevel="0" collapsed="false">
      <c r="C171" s="1" t="str">
        <f aca="false">"'$"&amp;A40&amp;"', "</f>
        <v>'$B2a',</v>
      </c>
      <c r="D171" s="1" t="s">
        <v>128</v>
      </c>
    </row>
    <row r="172" customFormat="false" ht="12.8" hidden="false" customHeight="false" outlineLevel="0" collapsed="false">
      <c r="C172" s="1" t="str">
        <f aca="false">"'$"&amp;A41&amp;"', "</f>
        <v>'$B2b',</v>
      </c>
      <c r="D172" s="1" t="s">
        <v>129</v>
      </c>
    </row>
    <row r="173" customFormat="false" ht="12.8" hidden="false" customHeight="false" outlineLevel="0" collapsed="false">
      <c r="C173" s="1" t="str">
        <f aca="false">"'$"&amp;A42&amp;"', "</f>
        <v>'$B2c',</v>
      </c>
      <c r="D173" s="1" t="s">
        <v>130</v>
      </c>
    </row>
    <row r="174" customFormat="false" ht="12.8" hidden="false" customHeight="false" outlineLevel="0" collapsed="false">
      <c r="C174" s="1" t="str">
        <f aca="false">"'$"&amp;A43&amp;"', "</f>
        <v>'$B2d',</v>
      </c>
      <c r="D174" s="1" t="s">
        <v>131</v>
      </c>
    </row>
    <row r="175" customFormat="false" ht="12.8" hidden="false" customHeight="false" outlineLevel="0" collapsed="false">
      <c r="C175" s="1" t="str">
        <f aca="false">"'$"&amp;A44&amp;"', "</f>
        <v>'$B2e',</v>
      </c>
      <c r="D175" s="1" t="s">
        <v>132</v>
      </c>
    </row>
    <row r="176" customFormat="false" ht="12.8" hidden="false" customHeight="false" outlineLevel="0" collapsed="false">
      <c r="C176" s="1" t="str">
        <f aca="false">"'$"&amp;A45&amp;"', "</f>
        <v>'$B2f',</v>
      </c>
      <c r="D176" s="1" t="s">
        <v>133</v>
      </c>
    </row>
    <row r="177" customFormat="false" ht="12.8" hidden="false" customHeight="false" outlineLevel="0" collapsed="false">
      <c r="C177" s="1" t="str">
        <f aca="false">"'$"&amp;A46&amp;"', "</f>
        <v>'$B2g',</v>
      </c>
      <c r="D177" s="1" t="s">
        <v>134</v>
      </c>
    </row>
    <row r="178" customFormat="false" ht="12.8" hidden="false" customHeight="false" outlineLevel="0" collapsed="false">
      <c r="C178" s="1" t="str">
        <f aca="false">"'$"&amp;A47&amp;"', "</f>
        <v>'$B2h',</v>
      </c>
      <c r="D178" s="1" t="s">
        <v>135</v>
      </c>
    </row>
    <row r="179" customFormat="false" ht="12.8" hidden="false" customHeight="false" outlineLevel="0" collapsed="false">
      <c r="C179" s="1" t="str">
        <f aca="false">"'$"&amp;A48&amp;"', "</f>
        <v>'$B2i',</v>
      </c>
    </row>
    <row r="180" customFormat="false" ht="12.8" hidden="false" customHeight="false" outlineLevel="0" collapsed="false">
      <c r="C180" s="1" t="str">
        <f aca="false">"'$"&amp;A49&amp;"', "</f>
        <v>'$B2j',</v>
      </c>
    </row>
    <row r="181" customFormat="false" ht="12.8" hidden="false" customHeight="false" outlineLevel="0" collapsed="false">
      <c r="C181" s="1" t="str">
        <f aca="false">"'$"&amp;A50&amp;"', "</f>
        <v>'$B2k',</v>
      </c>
    </row>
    <row r="182" customFormat="false" ht="12.8" hidden="false" customHeight="false" outlineLevel="0" collapsed="false">
      <c r="C182" s="1" t="str">
        <f aca="false">"'$"&amp;A51&amp;"', "</f>
        <v>'$B2l',</v>
      </c>
    </row>
    <row r="183" customFormat="false" ht="12.8" hidden="false" customHeight="false" outlineLevel="0" collapsed="false">
      <c r="C183" s="1" t="str">
        <f aca="false">"'$"&amp;A52&amp;"', "</f>
        <v>'$B2m',</v>
      </c>
    </row>
    <row r="184" customFormat="false" ht="12.8" hidden="false" customHeight="false" outlineLevel="0" collapsed="false">
      <c r="C184" s="1" t="str">
        <f aca="false">"'$"&amp;A53&amp;"', "</f>
        <v>'$B2n',</v>
      </c>
    </row>
    <row r="185" customFormat="false" ht="12.8" hidden="false" customHeight="false" outlineLevel="0" collapsed="false">
      <c r="C185" s="1" t="str">
        <f aca="false">"'$"&amp;A54&amp;"', "</f>
        <v>'$B2o',</v>
      </c>
    </row>
    <row r="186" customFormat="false" ht="12.8" hidden="false" customHeight="false" outlineLevel="0" collapsed="false">
      <c r="C186" s="1" t="str">
        <f aca="false">"'$"&amp;A55&amp;"', "</f>
        <v>'$B2p',</v>
      </c>
    </row>
    <row r="187" customFormat="false" ht="12.8" hidden="false" customHeight="false" outlineLevel="0" collapsed="false">
      <c r="C187" s="1" t="str">
        <f aca="false">"'$"&amp;A56&amp;"', "</f>
        <v>'$B3',</v>
      </c>
    </row>
    <row r="188" customFormat="false" ht="12.8" hidden="false" customHeight="false" outlineLevel="0" collapsed="false">
      <c r="C188" s="1" t="str">
        <f aca="false">"'$"&amp;A57&amp;"', "</f>
        <v>'$B4',</v>
      </c>
    </row>
    <row r="189" customFormat="false" ht="12.8" hidden="false" customHeight="false" outlineLevel="0" collapsed="false">
      <c r="C189" s="1" t="str">
        <f aca="false">"'$"&amp;A58&amp;"', "</f>
        <v>'$B5', </v>
      </c>
    </row>
    <row r="190" customFormat="false" ht="12.8" hidden="false" customHeight="false" outlineLevel="0" collapsed="false">
      <c r="C190" s="1" t="str">
        <f aca="false">"'$"&amp;A59&amp;"', "</f>
        <v>'$Cresponsable1',</v>
      </c>
    </row>
    <row r="191" customFormat="false" ht="12.8" hidden="false" customHeight="false" outlineLevel="0" collapsed="false">
      <c r="C191" s="1" t="str">
        <f aca="false">"'$"&amp;A60&amp;"', "</f>
        <v>'$Carea1',</v>
      </c>
    </row>
    <row r="192" customFormat="false" ht="12.8" hidden="false" customHeight="false" outlineLevel="0" collapsed="false">
      <c r="C192" s="1" t="str">
        <f aca="false">"'$"&amp;A61&amp;"', "</f>
        <v>'$Cdepartamento1',</v>
      </c>
    </row>
    <row r="193" customFormat="false" ht="12.8" hidden="false" customHeight="false" outlineLevel="0" collapsed="false">
      <c r="C193" s="1" t="str">
        <f aca="false">"'$"&amp;A62&amp;"', "</f>
        <v>'$Cfirma1',</v>
      </c>
    </row>
    <row r="194" customFormat="false" ht="12.8" hidden="false" customHeight="false" outlineLevel="0" collapsed="false">
      <c r="C194" s="1" t="str">
        <f aca="false">"'$"&amp;A63&amp;"', "</f>
        <v>'$Cresponsable2',</v>
      </c>
    </row>
    <row r="195" customFormat="false" ht="12.8" hidden="false" customHeight="false" outlineLevel="0" collapsed="false">
      <c r="C195" s="1" t="str">
        <f aca="false">"'$"&amp;A64&amp;"', "</f>
        <v>'$Carea2',</v>
      </c>
    </row>
    <row r="196" customFormat="false" ht="12.8" hidden="false" customHeight="false" outlineLevel="0" collapsed="false">
      <c r="C196" s="1" t="str">
        <f aca="false">"'$"&amp;A65&amp;"', "</f>
        <v>'$Cdepartamento2',</v>
      </c>
    </row>
    <row r="197" customFormat="false" ht="12.8" hidden="false" customHeight="false" outlineLevel="0" collapsed="false">
      <c r="C197" s="1" t="str">
        <f aca="false">"'$"&amp;A66&amp;"', "</f>
        <v>'$Cfirma2',</v>
      </c>
    </row>
    <row r="198" customFormat="false" ht="12.8" hidden="false" customHeight="false" outlineLevel="0" collapsed="false">
      <c r="C198" s="1" t="str">
        <f aca="false">"'$"&amp;A67&amp;"', "</f>
        <v>'$Cresponsable3',</v>
      </c>
    </row>
    <row r="199" customFormat="false" ht="12.8" hidden="false" customHeight="false" outlineLevel="0" collapsed="false">
      <c r="C199" s="1" t="str">
        <f aca="false">"'$"&amp;A68&amp;"', "</f>
        <v>'$Carea3',</v>
      </c>
    </row>
    <row r="200" customFormat="false" ht="12.8" hidden="false" customHeight="false" outlineLevel="0" collapsed="false">
      <c r="C200" s="1" t="str">
        <f aca="false">"'$"&amp;A69&amp;"', "</f>
        <v>'$Cdepartamento3',</v>
      </c>
    </row>
    <row r="201" customFormat="false" ht="12.8" hidden="false" customHeight="false" outlineLevel="0" collapsed="false">
      <c r="C201" s="1" t="str">
        <f aca="false">"'$"&amp;A70&amp;"', "</f>
        <v>'$Cfirma3',</v>
      </c>
    </row>
    <row r="202" customFormat="false" ht="12.8" hidden="false" customHeight="false" outlineLevel="0" collapsed="false">
      <c r="C202" s="1" t="str">
        <f aca="false">"'$"&amp;A71&amp;"', "</f>
        <v>'$Cresponsable4',</v>
      </c>
    </row>
    <row r="203" customFormat="false" ht="12.8" hidden="false" customHeight="false" outlineLevel="0" collapsed="false">
      <c r="C203" s="1" t="str">
        <f aca="false">"'$"&amp;A72&amp;"', "</f>
        <v>'$Carea4',</v>
      </c>
    </row>
    <row r="204" customFormat="false" ht="12.8" hidden="false" customHeight="false" outlineLevel="0" collapsed="false">
      <c r="C204" s="1" t="str">
        <f aca="false">"'$"&amp;A73&amp;"', "</f>
        <v>'$Cdepartamento4',</v>
      </c>
    </row>
    <row r="205" customFormat="false" ht="12.8" hidden="false" customHeight="false" outlineLevel="0" collapsed="false">
      <c r="C205" s="1" t="str">
        <f aca="false">"'$"&amp;A74&amp;"', "</f>
        <v>'$Cfirma4',</v>
      </c>
    </row>
    <row r="206" customFormat="false" ht="12.8" hidden="false" customHeight="false" outlineLevel="0" collapsed="false">
      <c r="C206" s="1" t="str">
        <f aca="false">"'$"&amp;A75&amp;"', "</f>
        <v>'$ejecutorC',</v>
      </c>
    </row>
    <row r="207" customFormat="false" ht="12.8" hidden="false" customHeight="false" outlineLevel="0" collapsed="false">
      <c r="C207" s="1" t="str">
        <f aca="false">"'$"&amp;A76&amp;"', "</f>
        <v>'$nombreejecutorC', </v>
      </c>
    </row>
    <row r="208" customFormat="false" ht="12.8" hidden="false" customHeight="false" outlineLevel="0" collapsed="false">
      <c r="C208" s="1" t="str">
        <f aca="false">"'$"&amp;A77&amp;"', "</f>
        <v>'$fechaejecC',</v>
      </c>
    </row>
    <row r="209" customFormat="false" ht="12.8" hidden="false" customHeight="false" outlineLevel="0" collapsed="false">
      <c r="C209" s="1" t="str">
        <f aca="false">"'$"&amp;A78&amp;"', "</f>
        <v>'$horaejecC',</v>
      </c>
    </row>
    <row r="210" customFormat="false" ht="12.8" hidden="false" customHeight="false" outlineLevel="0" collapsed="false">
      <c r="C210" s="1" t="str">
        <f aca="false">"'$"&amp;A79&amp;"', "</f>
        <v>'$cancelacion',</v>
      </c>
    </row>
    <row r="211" customFormat="false" ht="12.8" hidden="false" customHeight="false" outlineLevel="0" collapsed="false">
      <c r="C211" s="1" t="str">
        <f aca="false">"'$"&amp;A80&amp;"', "</f>
        <v>'$comentariosDa',</v>
      </c>
    </row>
    <row r="212" customFormat="false" ht="12.8" hidden="false" customHeight="false" outlineLevel="0" collapsed="false">
      <c r="C212" s="1" t="str">
        <f aca="false">"'$"&amp;A81&amp;"', "</f>
        <v>'$comentariosDb',</v>
      </c>
    </row>
    <row r="213" customFormat="false" ht="12.8" hidden="false" customHeight="false" outlineLevel="0" collapsed="false">
      <c r="C213" s="1" t="str">
        <f aca="false">"'$"&amp;A82&amp;"', "</f>
        <v>'$ejecutorD',</v>
      </c>
    </row>
    <row r="214" customFormat="false" ht="12.8" hidden="false" customHeight="false" outlineLevel="0" collapsed="false">
      <c r="C214" s="1" t="str">
        <f aca="false">"'$"&amp;A83&amp;"', "</f>
        <v>'$fechaejecD',</v>
      </c>
    </row>
    <row r="215" customFormat="false" ht="12.8" hidden="false" customHeight="false" outlineLevel="0" collapsed="false">
      <c r="C215" s="1" t="str">
        <f aca="false">"'$"&amp;A84&amp;"', "</f>
        <v>'$horaejecD',</v>
      </c>
    </row>
    <row r="216" customFormat="false" ht="12.8" hidden="false" customHeight="false" outlineLevel="0" collapsed="false">
      <c r="C216" s="1" t="str">
        <f aca="false">"'$"&amp;A85&amp;"', "</f>
        <v>'$inspectorD',</v>
      </c>
    </row>
    <row r="217" customFormat="false" ht="12.8" hidden="false" customHeight="false" outlineLevel="0" collapsed="false">
      <c r="C217" s="1" t="str">
        <f aca="false">"'$"&amp;A86&amp;"', "</f>
        <v>'$fechainspD',</v>
      </c>
    </row>
    <row r="218" customFormat="false" ht="12.8" hidden="false" customHeight="false" outlineLevel="0" collapsed="false">
      <c r="C218" s="1" t="str">
        <f aca="false">"'$"&amp;A87&amp;"', "</f>
        <v>'$horainspD',</v>
      </c>
    </row>
    <row r="219" customFormat="false" ht="12.8" hidden="false" customHeight="false" outlineLevel="0" collapsed="false">
      <c r="C219" s="1" t="str">
        <f aca="false">"'$"&amp;A88&amp;"', "</f>
        <v>'$emisorD',</v>
      </c>
    </row>
    <row r="220" customFormat="false" ht="12.8" hidden="false" customHeight="false" outlineLevel="0" collapsed="false">
      <c r="C220" s="1" t="str">
        <f aca="false">"'$"&amp;A89&amp;"', "</f>
        <v>'$fechaemisorD',</v>
      </c>
    </row>
    <row r="221" customFormat="false" ht="12.8" hidden="false" customHeight="false" outlineLevel="0" collapsed="false">
      <c r="C221" s="1" t="str">
        <f aca="false">"'$"&amp;A90&amp;"'"</f>
        <v>'$horaemisorD'</v>
      </c>
    </row>
    <row r="222" customFormat="false" ht="12.8" hidden="false" customHeight="false" outlineLevel="0" collapsed="false">
      <c r="C222" s="1" t="s">
        <v>136</v>
      </c>
    </row>
    <row r="223" customFormat="false" ht="12.8" hidden="false" customHeight="false" outlineLevel="0" collapsed="false">
      <c r="D223" s="1" t="s">
        <v>4</v>
      </c>
    </row>
    <row r="224" customFormat="false" ht="12.8" hidden="false" customHeight="false" outlineLevel="0" collapsed="false">
      <c r="C224" s="3" t="s">
        <v>137</v>
      </c>
      <c r="D224" s="1" t="s">
        <v>4</v>
      </c>
    </row>
    <row r="225" customFormat="false" ht="12.8" hidden="false" customHeight="false" outlineLevel="0" collapsed="false">
      <c r="C225" s="3"/>
      <c r="D225" s="1" t="s">
        <v>4</v>
      </c>
    </row>
    <row r="226" customFormat="false" ht="12.8" hidden="false" customHeight="false" outlineLevel="0" collapsed="false">
      <c r="C226" s="3" t="s">
        <v>138</v>
      </c>
      <c r="D226" s="1" t="s">
        <v>4</v>
      </c>
    </row>
    <row r="227" customFormat="false" ht="12.8" hidden="false" customHeight="false" outlineLevel="0" collapsed="false">
      <c r="C227" s="3" t="s">
        <v>139</v>
      </c>
      <c r="D227" s="1" t="s">
        <v>4</v>
      </c>
    </row>
    <row r="228" customFormat="false" ht="12.8" hidden="false" customHeight="false" outlineLevel="0" collapsed="false">
      <c r="C228" s="3" t="s">
        <v>140</v>
      </c>
      <c r="D228" s="1" t="s">
        <v>4</v>
      </c>
    </row>
    <row r="229" customFormat="false" ht="12.8" hidden="false" customHeight="false" outlineLevel="0" collapsed="false">
      <c r="C229" s="3" t="s">
        <v>141</v>
      </c>
      <c r="D229" s="1" t="s">
        <v>4</v>
      </c>
    </row>
    <row r="230" customFormat="false" ht="12.8" hidden="false" customHeight="false" outlineLevel="0" collapsed="false">
      <c r="C230" s="3" t="s">
        <v>142</v>
      </c>
      <c r="D230" s="1" t="s">
        <v>4</v>
      </c>
    </row>
    <row r="231" customFormat="false" ht="12.8" hidden="false" customHeight="false" outlineLevel="0" collapsed="false">
      <c r="C231" s="3" t="s">
        <v>143</v>
      </c>
      <c r="D231" s="1" t="s">
        <v>4</v>
      </c>
    </row>
    <row r="232" customFormat="false" ht="12.8" hidden="false" customHeight="false" outlineLevel="0" collapsed="false">
      <c r="C232" s="3" t="s">
        <v>144</v>
      </c>
      <c r="D232" s="1" t="s">
        <v>4</v>
      </c>
    </row>
    <row r="233" customFormat="false" ht="12.8" hidden="false" customHeight="false" outlineLevel="0" collapsed="false">
      <c r="C233" s="3"/>
      <c r="D233" s="1" t="s">
        <v>4</v>
      </c>
    </row>
    <row r="234" customFormat="false" ht="12.8" hidden="false" customHeight="false" outlineLevel="0" collapsed="false">
      <c r="C234" s="3" t="s">
        <v>145</v>
      </c>
    </row>
    <row r="235" customFormat="false" ht="12.8" hidden="false" customHeight="false" outlineLevel="0" collapsed="false">
      <c r="C235" s="3" t="s">
        <v>146</v>
      </c>
    </row>
    <row r="236" customFormat="false" ht="12.8" hidden="false" customHeight="false" outlineLevel="0" collapsed="false">
      <c r="C236" s="3" t="s">
        <v>135</v>
      </c>
    </row>
    <row r="237" customFormat="false" ht="12.8" hidden="false" customHeight="false" outlineLevel="0" collapsed="false">
      <c r="C237" s="3" t="s">
        <v>147</v>
      </c>
    </row>
    <row r="238" customFormat="false" ht="12.8" hidden="false" customHeight="false" outlineLevel="0" collapsed="false">
      <c r="C238" s="3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2025-07-02T11:38:09Z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