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1115" windowHeight="4695" tabRatio="413"/>
  </bookViews>
  <sheets>
    <sheet name="Proveedor" sheetId="2" r:id="rId1"/>
    <sheet name="Responsable del proceso" sheetId="1" r:id="rId2"/>
  </sheets>
  <calcPr calcId="145621"/>
</workbook>
</file>

<file path=xl/calcChain.xml><?xml version="1.0" encoding="utf-8"?>
<calcChain xmlns="http://schemas.openxmlformats.org/spreadsheetml/2006/main">
  <c r="C84" i="2" l="1"/>
  <c r="C86" i="2" s="1"/>
  <c r="C73" i="1"/>
  <c r="C75" i="1" s="1"/>
</calcChain>
</file>

<file path=xl/sharedStrings.xml><?xml version="1.0" encoding="utf-8"?>
<sst xmlns="http://schemas.openxmlformats.org/spreadsheetml/2006/main" count="207" uniqueCount="150">
  <si>
    <t>Proveedor</t>
  </si>
  <si>
    <t>Logueo</t>
  </si>
  <si>
    <t>Logueo con su password en la pagina web</t>
  </si>
  <si>
    <t>Seccion 3</t>
  </si>
  <si>
    <t>Seccion 4</t>
  </si>
  <si>
    <t>Seccion 5</t>
  </si>
  <si>
    <t>Seccion 6</t>
  </si>
  <si>
    <t>Seccion 7</t>
  </si>
  <si>
    <t>TIEMPO</t>
  </si>
  <si>
    <t>FASE</t>
  </si>
  <si>
    <t>Validacion de las entradas de los formularios y mensajes de error</t>
  </si>
  <si>
    <t>Configuracion del servidor, creacion de la api, con metodos get, post para autenticarse</t>
  </si>
  <si>
    <t>Base de datos</t>
  </si>
  <si>
    <t>Creacion de las tablas para el proveedor</t>
  </si>
  <si>
    <t>Revisión de la fase de Logueo, programando y corrigiendo posibles errores</t>
  </si>
  <si>
    <t>Creacion del modelo entidad-relación del 'proveedor'</t>
  </si>
  <si>
    <t>Plasmar el modelo entidad-relacion en tablas de la base de datos</t>
  </si>
  <si>
    <t>FLUJO DE ACTIVIDADES</t>
  </si>
  <si>
    <t>Programacion de la pantalla, creacion del metodo get para obtener los diferentes parametros(frecuencia, años, personal)</t>
  </si>
  <si>
    <t>Creacion del metodo get para obtener los diferentes parametros(persona, contribuyente,.. etc)</t>
  </si>
  <si>
    <t>Programacion del calculo de los ratios para la 'persona juridica'</t>
  </si>
  <si>
    <t>PROGRAMACION</t>
  </si>
  <si>
    <t>Pantalla 'identificacion del proveedor'</t>
  </si>
  <si>
    <t>Pantalla 'informacion de contacto'</t>
  </si>
  <si>
    <t>Pantalla del cuestionario al proveedor, contiene 'Perfil empresarial', 'Perfil financiero' y 'Perfil operativo'</t>
  </si>
  <si>
    <t>Pantalla 'Documentos que se deben adjuntar'</t>
  </si>
  <si>
    <t>Pantalla 'Autorizacion'</t>
  </si>
  <si>
    <t xml:space="preserve">Pantalla 'Declaracion' </t>
  </si>
  <si>
    <t>Pantalla 'Firma de respaldo'</t>
  </si>
  <si>
    <t>Reportes del proceso de calificacion</t>
  </si>
  <si>
    <t>Pagina web</t>
  </si>
  <si>
    <t>Colocacion del formulario en la página web de la cooperativa</t>
  </si>
  <si>
    <t>Formulario 'Calificacion de proveedores' en la página web</t>
  </si>
  <si>
    <t>Respuesta</t>
  </si>
  <si>
    <t>Responsable del proceso de selección del proveedor</t>
  </si>
  <si>
    <t>Roles</t>
  </si>
  <si>
    <t>Creacion de las tablas para manejo de roles</t>
  </si>
  <si>
    <t>Analisis de las entidades que intervienen en el proceso</t>
  </si>
  <si>
    <t>Creacion del modelo entidad-relación</t>
  </si>
  <si>
    <t>Conexión de la base de datos y mapeo en Nodejs</t>
  </si>
  <si>
    <t>Programacion del metodo post para validacion en Denarius del perfil de usuario</t>
  </si>
  <si>
    <t>Revision del buro de crédito</t>
  </si>
  <si>
    <t>Creacion de los metodos rest para obtener los diferentes parametros de la revision del buro de credito</t>
  </si>
  <si>
    <t>Certificado</t>
  </si>
  <si>
    <t>Certificado de calificacion del proveedor</t>
  </si>
  <si>
    <t>Reportes</t>
  </si>
  <si>
    <t>Creacion de las tablas para la ponderacion de la seccion3</t>
  </si>
  <si>
    <t>Creacion de los metodos rest para obtener los diferentes parametros de la calificacion del proveedor, generacion PDF</t>
  </si>
  <si>
    <t>Creacion de los metodos rest para obtener los diferentes parametros de la calificacion del proveedor, exportable Excel</t>
  </si>
  <si>
    <t>Diseñar la pantalla 'Identificacion del proveedor', html, css, bootstrap</t>
  </si>
  <si>
    <t>Consumir el método GET para obtener los diferentes parametros(persona, contribuyente,.. etc)</t>
  </si>
  <si>
    <t>Validacion de las entradas de datos en los formularios y mensajes de error(solo numeros, solo letras, … etc)</t>
  </si>
  <si>
    <t>Consumir el método GET para obtener los diferentes parametros(ciudad, canton)</t>
  </si>
  <si>
    <t>Analisis de los valores y porcentajes a registrar en las tablas de la base de datos</t>
  </si>
  <si>
    <t>Creacion del modelo entidad-relación de las ponderaciones para el calculo del puntaje del proveedor</t>
  </si>
  <si>
    <t>Consumir el método GET para obtener los diferentes parametros(frecuencia, años, personal)</t>
  </si>
  <si>
    <t>Consumir el método GET para obtener los diferentes parametros(capacidad, logistica, instalaciones… etc)</t>
  </si>
  <si>
    <t>Creacion del metodo POST para almacenar la documentacion solicitada</t>
  </si>
  <si>
    <t>Validacion de las entradas del formulario</t>
  </si>
  <si>
    <t>Programacion de la descarga del documento, que el proveedor se descarga para firmar</t>
  </si>
  <si>
    <t>Programacion de la alerta 'Su registro es exitoso'</t>
  </si>
  <si>
    <t>Enviar respuesta al proveedor</t>
  </si>
  <si>
    <t>Configuracion de la ip publica para el servidor hecho en Nodejs</t>
  </si>
  <si>
    <t>Logueo con su password en el sistema (Angular)</t>
  </si>
  <si>
    <t>Diseño de las pantallas de 'Calificacion del proveedor', html, css, bootstrap</t>
  </si>
  <si>
    <t>Diseño, ubicación y apariencia del login, registro y 'olvido de contraseña'</t>
  </si>
  <si>
    <t>Programacion del formulario de login, boton aceptar</t>
  </si>
  <si>
    <t>Programacion del formulario de olvido de contraseña, hay que enviar correos para verificar</t>
  </si>
  <si>
    <t>Dashboard</t>
  </si>
  <si>
    <t>Dashboard para el usuario</t>
  </si>
  <si>
    <t>Diseño de la pantalla 'Informacion de contacto', html, css, bootstrap</t>
  </si>
  <si>
    <t>Programacion de los detalles que hagan falta</t>
  </si>
  <si>
    <t>Instalacion de los componentes para establecer el dashboard</t>
  </si>
  <si>
    <t>Programacion de roles de usuario</t>
  </si>
  <si>
    <t>Diseño de la pantalla 'Perfil financiero', html, css, bootstrap</t>
  </si>
  <si>
    <t>Diseño de la pantalla 'Persona juridica', html, css, bootstrap</t>
  </si>
  <si>
    <t>Diseño de la pantalla 'Documentos a adjuntar', html, css, bootstrap</t>
  </si>
  <si>
    <t>Diseño de la pantalla 'Perfil operativo', html, css, bootstrap</t>
  </si>
  <si>
    <t>Diseño de la pantalla 'Perfil empresarial', html, css, bootstrap</t>
  </si>
  <si>
    <t>Diseño de la pantalla 'Aceptacion', html, css, bootstrap</t>
  </si>
  <si>
    <t>Diseño y ubicación del nav</t>
  </si>
  <si>
    <t>Diseño y ubicación del aside</t>
  </si>
  <si>
    <t>Diseño y ubicación del header</t>
  </si>
  <si>
    <t>programacion para el manejo de token para autenticacion autenticacion</t>
  </si>
  <si>
    <t>Configuracion del servidor en NodeJs, instalacion de paquetes npm express etc, configuracion de variables de entorno con 'process' de nodejs</t>
  </si>
  <si>
    <t>creacion de la api GET y consumir el metodo get, en Postman. Registrar la ruta en el servidor express</t>
  </si>
  <si>
    <t>creacion del POST para autenticarse y consumir el metodo POST. Registrar la ruta en el servidor express</t>
  </si>
  <si>
    <t>conexión a la base de datos, con type ORM</t>
  </si>
  <si>
    <t>Generacion de las entidades en TypeORM</t>
  </si>
  <si>
    <t>Creacion de las tablas que necesita el usuario</t>
  </si>
  <si>
    <t>Instalar 'bcrypt' y programar la encriptacion la contraseña</t>
  </si>
  <si>
    <t>Pruebas de mitad de fase</t>
  </si>
  <si>
    <t>Pruebas de final de la fase</t>
  </si>
  <si>
    <t>Analisis de las entidades que necesita la base de datos para el logueo</t>
  </si>
  <si>
    <t>Creacion de las tablas para manejo de usuario</t>
  </si>
  <si>
    <t>Analisis de las entidades que intervienen en el proceso de login</t>
  </si>
  <si>
    <t>Creacion del modelo entidad-relación para el login</t>
  </si>
  <si>
    <t>Programacion de autenticacion con Azure Active Directory</t>
  </si>
  <si>
    <t>Programacion de peticion GET para verificacion del perfil en Denarius</t>
  </si>
  <si>
    <t>Programacion de la peticion GET en el servidor para obtener el perfil de Denarius</t>
  </si>
  <si>
    <t>Analisis del proceso de seleccion de proveedores</t>
  </si>
  <si>
    <t>Calificacion</t>
  </si>
  <si>
    <t>El responsible califica al posible proveedor</t>
  </si>
  <si>
    <t>Seleccion por puntuacion</t>
  </si>
  <si>
    <t>Investigacion para el despliegue del Api creada en Nodejs en IIS</t>
  </si>
  <si>
    <t>Buro de crédito</t>
  </si>
  <si>
    <t>Programacion del metodo PUT para registrar el pdf obtenido del buro de crédito</t>
  </si>
  <si>
    <t>Seleccion de proveedores con medias o alta puntuacion, para calificarlos</t>
  </si>
  <si>
    <t>Programar la visualizacion de proveedores, por tipo de proveedor</t>
  </si>
  <si>
    <t>Listados</t>
  </si>
  <si>
    <t>Visualizacion de proveedores, por estado</t>
  </si>
  <si>
    <t>Programar la visualizacion de proveedores, por estado (calificados, sin calificar, ganadores… etc)</t>
  </si>
  <si>
    <t>Creacion de los metodos para obtener los diferentes listados</t>
  </si>
  <si>
    <t>Cambio de estado</t>
  </si>
  <si>
    <t>Cambiarle al estado del proveedor</t>
  </si>
  <si>
    <t>Programacion del metodo POST para modificar los estados (cambiar estado 'ganador' al posible proveedor)</t>
  </si>
  <si>
    <t>Busqueda</t>
  </si>
  <si>
    <t>Busqueda de la informacion del proveedor</t>
  </si>
  <si>
    <t>Analisis de la busqueda de proveedores, ya sea por jerarquias, busqueda de texto , o sistema de carpetas</t>
  </si>
  <si>
    <t>Diseño de las pantallas de 'Busqueda documental', html, css, bootstrap</t>
  </si>
  <si>
    <t>Programacion de los inputs y listas para filtrar la informacion deseada</t>
  </si>
  <si>
    <t>Programacion de la verificacion de los entregables de el número de entregables</t>
  </si>
  <si>
    <t>Programacion del formulario de registro, boton aceptar e inputs, envio de correo de password temporal</t>
  </si>
  <si>
    <t>Analisis de las entidades que tiene el 'proveedor', de la informacion del proveedor</t>
  </si>
  <si>
    <t>Plasmar el modelo entidad-relacion en tablas de la base de datos sql server, tipos de datos en el sql</t>
  </si>
  <si>
    <t>Plasmar el modelo entidad-relacion en tablas de la base de datos en el sql</t>
  </si>
  <si>
    <t>Subir el documento escaneado de la firma del representante legal de la empresa proveedora, al sistema</t>
  </si>
  <si>
    <t>Programacion del boton 'Finalizar' que invoca el metodo PUT para envio de toda la informacion, al servidor</t>
  </si>
  <si>
    <t>Programacion del correo de respuesta: 'Su registro exitoso para ser proveedor, de la 29 de Octubre'</t>
  </si>
  <si>
    <t>Certificado de seguridad</t>
  </si>
  <si>
    <t>Creacion del metodo get para obtener los diferentes parametros, que ingresemos para la busqueda de gestion documental</t>
  </si>
  <si>
    <t>Programacion de la consulta de la informacion del proveedor</t>
  </si>
  <si>
    <t>Encabezado</t>
  </si>
  <si>
    <t>Se registra recepción del documento</t>
  </si>
  <si>
    <t>TIEMPO TOTAL</t>
  </si>
  <si>
    <t>Programacion de la informacion en el json resultado</t>
  </si>
  <si>
    <t>Diseño de la pantalla 'Encabezado', html, css, bootstrap</t>
  </si>
  <si>
    <t>horas</t>
  </si>
  <si>
    <t>Programacion de la notificacion por correo de respuesta: 'Estimados señores, Proveedor ganador para hacer el contrato'</t>
  </si>
  <si>
    <t>Diseño de las pantalla de 'Calificacion', html, css, bootstrap</t>
  </si>
  <si>
    <t>Diseño de las pantallas de 'selección de proveedores', html, css, bootstrap</t>
  </si>
  <si>
    <t>Diseño de los input y labels para la subida del documento pdf, resultado del Equifax del buro de crédito, html, css, bootstrap</t>
  </si>
  <si>
    <t>Diseño de las pantallas de 'Listados', html, css, bootstrap</t>
  </si>
  <si>
    <t>Creacion de los metodos rest para cambiar el estado</t>
  </si>
  <si>
    <t>DIAS DE 8 HORAS</t>
  </si>
  <si>
    <t>Base de datos 50%</t>
  </si>
  <si>
    <t>Seccion 1 50%</t>
  </si>
  <si>
    <t>Seccion 2 50%</t>
  </si>
  <si>
    <t>Base de datos 100%</t>
  </si>
  <si>
    <t>Programacion del puntaje del cuestionario y de los valores del 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</si>
</sst>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3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7FBFF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0" borderId="0" xfId="0" applyFont="1"/>
    <xf numFmtId="0" fontId="0" fillId="0" borderId="8" xfId="0" applyBorder="1"/>
    <xf numFmtId="0" fontId="0" fillId="0" borderId="10" xfId="0" applyBorder="1"/>
    <xf numFmtId="0" fontId="0" fillId="0" borderId="13" xfId="0" applyBorder="1"/>
    <xf numFmtId="0" fontId="4" fillId="0" borderId="20" xfId="0" applyFont="1" applyFill="1" applyBorder="1"/>
    <xf numFmtId="0" fontId="0" fillId="0" borderId="20" xfId="0" applyBorder="1"/>
    <xf numFmtId="0" fontId="0" fillId="3" borderId="10" xfId="0" applyFill="1" applyBorder="1"/>
    <xf numFmtId="0" fontId="0" fillId="3" borderId="13" xfId="0" applyFill="1" applyBorder="1"/>
    <xf numFmtId="0" fontId="0" fillId="3" borderId="20" xfId="0" applyFill="1" applyBorder="1"/>
    <xf numFmtId="0" fontId="0" fillId="3" borderId="8" xfId="0" applyFill="1" applyBorder="1"/>
    <xf numFmtId="0" fontId="3" fillId="3" borderId="21" xfId="0" applyFont="1" applyFill="1" applyBorder="1" applyAlignment="1">
      <alignment vertical="center"/>
    </xf>
    <xf numFmtId="0" fontId="1" fillId="3" borderId="22" xfId="0" applyFont="1" applyFill="1" applyBorder="1" applyAlignment="1">
      <alignment vertical="center" readingOrder="1"/>
    </xf>
    <xf numFmtId="0" fontId="5" fillId="0" borderId="13" xfId="0" applyFont="1" applyFill="1" applyBorder="1"/>
    <xf numFmtId="0" fontId="6" fillId="0" borderId="0" xfId="0" applyFont="1"/>
    <xf numFmtId="0" fontId="0" fillId="3" borderId="23" xfId="0" applyFill="1" applyBorder="1"/>
    <xf numFmtId="0" fontId="0" fillId="3" borderId="26" xfId="0" applyFill="1" applyBorder="1"/>
    <xf numFmtId="0" fontId="4" fillId="0" borderId="8" xfId="0" applyFont="1" applyFill="1" applyBorder="1"/>
    <xf numFmtId="0" fontId="5" fillId="3" borderId="13" xfId="0" applyFont="1" applyFill="1" applyBorder="1"/>
    <xf numFmtId="0" fontId="0" fillId="5" borderId="10" xfId="0" applyFill="1" applyBorder="1"/>
    <xf numFmtId="0" fontId="0" fillId="6" borderId="10" xfId="0" applyFill="1" applyBorder="1"/>
    <xf numFmtId="0" fontId="4" fillId="0" borderId="10" xfId="0" applyFont="1" applyFill="1" applyBorder="1"/>
    <xf numFmtId="0" fontId="0" fillId="0" borderId="25" xfId="0" applyBorder="1"/>
    <xf numFmtId="0" fontId="5" fillId="6" borderId="25" xfId="0" applyFont="1" applyFill="1" applyBorder="1"/>
    <xf numFmtId="0" fontId="0" fillId="4" borderId="20" xfId="0" applyFill="1" applyBorder="1"/>
    <xf numFmtId="0" fontId="0" fillId="4" borderId="10" xfId="0" applyFill="1" applyBorder="1"/>
    <xf numFmtId="0" fontId="0" fillId="4" borderId="25" xfId="0" applyFill="1" applyBorder="1"/>
    <xf numFmtId="0" fontId="5" fillId="4" borderId="25" xfId="0" applyFont="1" applyFill="1" applyBorder="1"/>
    <xf numFmtId="0" fontId="3" fillId="4" borderId="15" xfId="0" applyFont="1" applyFill="1" applyBorder="1" applyAlignment="1">
      <alignment vertical="center"/>
    </xf>
    <xf numFmtId="0" fontId="0" fillId="4" borderId="26" xfId="0" applyFill="1" applyBorder="1"/>
    <xf numFmtId="0" fontId="0" fillId="5" borderId="20" xfId="0" applyFill="1" applyBorder="1"/>
    <xf numFmtId="0" fontId="9" fillId="3" borderId="10" xfId="0" applyFont="1" applyFill="1" applyBorder="1"/>
    <xf numFmtId="0" fontId="1" fillId="4" borderId="3" xfId="0" applyFont="1" applyFill="1" applyBorder="1" applyAlignment="1">
      <alignment horizontal="justify" vertical="center" readingOrder="1"/>
    </xf>
    <xf numFmtId="0" fontId="7" fillId="0" borderId="0" xfId="0" applyFont="1"/>
    <xf numFmtId="0" fontId="0" fillId="0" borderId="26" xfId="0" applyBorder="1"/>
    <xf numFmtId="0" fontId="3" fillId="2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7" fillId="0" borderId="30" xfId="0" applyFont="1" applyBorder="1" applyAlignment="1">
      <alignment horizontal="right"/>
    </xf>
    <xf numFmtId="0" fontId="7" fillId="0" borderId="31" xfId="0" applyFont="1" applyBorder="1" applyAlignment="1">
      <alignment horizontal="center" vertical="center"/>
    </xf>
    <xf numFmtId="0" fontId="9" fillId="0" borderId="30" xfId="0" applyFont="1" applyBorder="1" applyAlignment="1">
      <alignment horizontal="right"/>
    </xf>
    <xf numFmtId="0" fontId="0" fillId="0" borderId="0" xfId="0" applyBorder="1"/>
    <xf numFmtId="0" fontId="0" fillId="0" borderId="31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0" fillId="7" borderId="20" xfId="0" applyFill="1" applyBorder="1"/>
    <xf numFmtId="0" fontId="8" fillId="7" borderId="1" xfId="0" applyFont="1" applyFill="1" applyBorder="1" applyAlignment="1">
      <alignment horizontal="center" vertical="center"/>
    </xf>
    <xf numFmtId="0" fontId="0" fillId="7" borderId="10" xfId="0" applyFill="1" applyBorder="1"/>
    <xf numFmtId="0" fontId="8" fillId="7" borderId="2" xfId="0" applyFont="1" applyFill="1" applyBorder="1" applyAlignment="1">
      <alignment horizontal="center" vertical="center"/>
    </xf>
    <xf numFmtId="0" fontId="0" fillId="7" borderId="25" xfId="0" applyFill="1" applyBorder="1"/>
    <xf numFmtId="0" fontId="0" fillId="7" borderId="6" xfId="0" applyFont="1" applyFill="1" applyBorder="1" applyAlignment="1">
      <alignment horizontal="center" vertical="center"/>
    </xf>
    <xf numFmtId="0" fontId="0" fillId="7" borderId="8" xfId="0" applyFont="1" applyFill="1" applyBorder="1"/>
    <xf numFmtId="0" fontId="0" fillId="7" borderId="1" xfId="0" applyFont="1" applyFill="1" applyBorder="1" applyAlignment="1">
      <alignment horizontal="center" vertical="center"/>
    </xf>
    <xf numFmtId="0" fontId="0" fillId="7" borderId="10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3" xfId="0" applyFill="1" applyBorder="1"/>
    <xf numFmtId="0" fontId="0" fillId="7" borderId="4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8" xfId="0" applyFill="1" applyBorder="1"/>
    <xf numFmtId="0" fontId="0" fillId="7" borderId="18" xfId="0" applyFont="1" applyFill="1" applyBorder="1" applyAlignment="1">
      <alignment horizontal="center" vertical="center"/>
    </xf>
    <xf numFmtId="0" fontId="0" fillId="7" borderId="20" xfId="0" applyFont="1" applyFill="1" applyBorder="1"/>
    <xf numFmtId="0" fontId="5" fillId="7" borderId="10" xfId="0" applyFont="1" applyFill="1" applyBorder="1"/>
    <xf numFmtId="0" fontId="0" fillId="7" borderId="3" xfId="0" applyFont="1" applyFill="1" applyBorder="1" applyAlignment="1">
      <alignment horizontal="center" vertical="center"/>
    </xf>
    <xf numFmtId="0" fontId="5" fillId="7" borderId="25" xfId="0" applyFont="1" applyFill="1" applyBorder="1"/>
    <xf numFmtId="0" fontId="5" fillId="7" borderId="13" xfId="0" applyFont="1" applyFill="1" applyBorder="1"/>
    <xf numFmtId="0" fontId="3" fillId="7" borderId="15" xfId="0" applyFont="1" applyFill="1" applyBorder="1" applyAlignment="1">
      <alignment horizontal="justify" vertical="center"/>
    </xf>
    <xf numFmtId="0" fontId="0" fillId="7" borderId="26" xfId="0" applyFill="1" applyBorder="1"/>
    <xf numFmtId="0" fontId="3" fillId="7" borderId="5" xfId="0" applyFont="1" applyFill="1" applyBorder="1" applyAlignment="1">
      <alignment horizontal="justify" vertical="center"/>
    </xf>
    <xf numFmtId="0" fontId="3" fillId="7" borderId="9" xfId="0" applyFont="1" applyFill="1" applyBorder="1" applyAlignment="1">
      <alignment horizontal="justify" vertical="center"/>
    </xf>
    <xf numFmtId="0" fontId="3" fillId="7" borderId="11" xfId="0" applyFont="1" applyFill="1" applyBorder="1" applyAlignment="1">
      <alignment horizontal="justify" vertical="center"/>
    </xf>
    <xf numFmtId="0" fontId="1" fillId="7" borderId="6" xfId="0" applyFont="1" applyFill="1" applyBorder="1" applyAlignment="1">
      <alignment horizontal="justify" vertical="center" readingOrder="1"/>
    </xf>
    <xf numFmtId="0" fontId="1" fillId="7" borderId="1" xfId="0" applyFont="1" applyFill="1" applyBorder="1" applyAlignment="1">
      <alignment horizontal="justify" vertical="center" readingOrder="1"/>
    </xf>
    <xf numFmtId="0" fontId="1" fillId="7" borderId="12" xfId="0" applyFont="1" applyFill="1" applyBorder="1" applyAlignment="1">
      <alignment horizontal="justify" vertical="center" readingOrder="1"/>
    </xf>
    <xf numFmtId="0" fontId="1" fillId="7" borderId="4" xfId="0" applyFont="1" applyFill="1" applyBorder="1" applyAlignment="1">
      <alignment horizontal="justify" vertical="center" readingOrder="1"/>
    </xf>
    <xf numFmtId="0" fontId="1" fillId="7" borderId="2" xfId="0" applyFont="1" applyFill="1" applyBorder="1" applyAlignment="1">
      <alignment horizontal="justify" vertical="center" readingOrder="1"/>
    </xf>
    <xf numFmtId="0" fontId="3" fillId="7" borderId="19" xfId="0" applyFont="1" applyFill="1" applyBorder="1" applyAlignment="1">
      <alignment horizontal="justify" vertical="center"/>
    </xf>
    <xf numFmtId="0" fontId="3" fillId="7" borderId="17" xfId="0" applyFont="1" applyFill="1" applyBorder="1" applyAlignment="1">
      <alignment horizontal="justify" vertical="center"/>
    </xf>
    <xf numFmtId="0" fontId="1" fillId="0" borderId="4" xfId="0" applyFont="1" applyBorder="1" applyAlignment="1">
      <alignment horizontal="justify" vertical="center" readingOrder="1"/>
    </xf>
    <xf numFmtId="0" fontId="1" fillId="0" borderId="3" xfId="0" applyFont="1" applyBorder="1" applyAlignment="1">
      <alignment horizontal="justify" vertical="center" readingOrder="1"/>
    </xf>
    <xf numFmtId="0" fontId="1" fillId="0" borderId="2" xfId="0" applyFont="1" applyBorder="1" applyAlignment="1">
      <alignment horizontal="justify" vertical="center" readingOrder="1"/>
    </xf>
    <xf numFmtId="0" fontId="1" fillId="3" borderId="6" xfId="0" applyFont="1" applyFill="1" applyBorder="1" applyAlignment="1">
      <alignment horizontal="justify" vertical="center" readingOrder="1"/>
    </xf>
    <xf numFmtId="0" fontId="1" fillId="3" borderId="3" xfId="0" applyFont="1" applyFill="1" applyBorder="1" applyAlignment="1">
      <alignment horizontal="justify" vertical="center" readingOrder="1"/>
    </xf>
    <xf numFmtId="0" fontId="1" fillId="3" borderId="12" xfId="0" applyFont="1" applyFill="1" applyBorder="1" applyAlignment="1">
      <alignment horizontal="justify" vertical="center" readingOrder="1"/>
    </xf>
    <xf numFmtId="0" fontId="3" fillId="0" borderId="19" xfId="0" applyFont="1" applyBorder="1" applyAlignment="1">
      <alignment horizontal="justify" vertical="center"/>
    </xf>
    <xf numFmtId="0" fontId="3" fillId="0" borderId="15" xfId="0" applyFont="1" applyBorder="1" applyAlignment="1">
      <alignment horizontal="justify" vertical="center"/>
    </xf>
    <xf numFmtId="0" fontId="3" fillId="0" borderId="17" xfId="0" applyFont="1" applyBorder="1" applyAlignment="1">
      <alignment horizontal="justify" vertical="center"/>
    </xf>
    <xf numFmtId="0" fontId="3" fillId="3" borderId="5" xfId="0" applyFont="1" applyFill="1" applyBorder="1" applyAlignment="1">
      <alignment horizontal="justify" vertical="center"/>
    </xf>
    <xf numFmtId="0" fontId="3" fillId="3" borderId="15" xfId="0" applyFont="1" applyFill="1" applyBorder="1" applyAlignment="1">
      <alignment horizontal="justify" vertical="center"/>
    </xf>
    <xf numFmtId="0" fontId="3" fillId="3" borderId="11" xfId="0" applyFont="1" applyFill="1" applyBorder="1" applyAlignment="1">
      <alignment horizontal="justify" vertical="center"/>
    </xf>
    <xf numFmtId="0" fontId="1" fillId="0" borderId="6" xfId="0" applyFont="1" applyBorder="1" applyAlignment="1">
      <alignment horizontal="justify" vertical="center"/>
    </xf>
    <xf numFmtId="0" fontId="1" fillId="0" borderId="1" xfId="0" applyFont="1" applyBorder="1" applyAlignment="1">
      <alignment horizontal="justify" vertical="center"/>
    </xf>
    <xf numFmtId="0" fontId="1" fillId="0" borderId="12" xfId="0" applyFont="1" applyBorder="1" applyAlignment="1">
      <alignment horizontal="justify" vertical="center"/>
    </xf>
    <xf numFmtId="0" fontId="3" fillId="0" borderId="5" xfId="0" applyFont="1" applyBorder="1" applyAlignment="1">
      <alignment horizontal="justify" vertical="center"/>
    </xf>
    <xf numFmtId="0" fontId="3" fillId="0" borderId="9" xfId="0" applyFont="1" applyBorder="1" applyAlignment="1">
      <alignment horizontal="justify" vertical="center"/>
    </xf>
    <xf numFmtId="0" fontId="3" fillId="0" borderId="11" xfId="0" applyFont="1" applyBorder="1" applyAlignment="1">
      <alignment horizontal="justify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justify" vertical="center" readingOrder="1"/>
    </xf>
    <xf numFmtId="0" fontId="3" fillId="7" borderId="1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justify" vertical="center" readingOrder="1"/>
    </xf>
    <xf numFmtId="0" fontId="3" fillId="3" borderId="9" xfId="0" applyFont="1" applyFill="1" applyBorder="1" applyAlignment="1">
      <alignment horizontal="justify" vertical="center"/>
    </xf>
    <xf numFmtId="0" fontId="3" fillId="3" borderId="19" xfId="0" applyFont="1" applyFill="1" applyBorder="1" applyAlignment="1">
      <alignment horizontal="justify" vertical="center"/>
    </xf>
    <xf numFmtId="0" fontId="1" fillId="3" borderId="4" xfId="0" applyFont="1" applyFill="1" applyBorder="1" applyAlignment="1">
      <alignment horizontal="justify" vertical="center" readingOrder="1"/>
    </xf>
    <xf numFmtId="0" fontId="1" fillId="4" borderId="4" xfId="0" applyFont="1" applyFill="1" applyBorder="1" applyAlignment="1">
      <alignment horizontal="justify" vertical="center" readingOrder="1"/>
    </xf>
    <xf numFmtId="0" fontId="1" fillId="4" borderId="1" xfId="0" applyFont="1" applyFill="1" applyBorder="1" applyAlignment="1">
      <alignment horizontal="justify" vertical="center" readingOrder="1"/>
    </xf>
    <xf numFmtId="0" fontId="1" fillId="4" borderId="2" xfId="0" applyFont="1" applyFill="1" applyBorder="1" applyAlignment="1">
      <alignment horizontal="justify" vertical="center" readingOrder="1"/>
    </xf>
    <xf numFmtId="0" fontId="3" fillId="4" borderId="19" xfId="0" applyFont="1" applyFill="1" applyBorder="1" applyAlignment="1">
      <alignment horizontal="justify" vertical="center"/>
    </xf>
    <xf numFmtId="0" fontId="3" fillId="4" borderId="9" xfId="0" applyFont="1" applyFill="1" applyBorder="1" applyAlignment="1">
      <alignment horizontal="justify" vertical="center"/>
    </xf>
    <xf numFmtId="0" fontId="3" fillId="4" borderId="17" xfId="0" applyFont="1" applyFill="1" applyBorder="1" applyAlignment="1">
      <alignment horizontal="justify" vertical="center"/>
    </xf>
    <xf numFmtId="0" fontId="3" fillId="4" borderId="14" xfId="0" applyFont="1" applyFill="1" applyBorder="1" applyAlignment="1">
      <alignment horizontal="justify" vertical="center"/>
    </xf>
    <xf numFmtId="0" fontId="3" fillId="4" borderId="15" xfId="0" applyFont="1" applyFill="1" applyBorder="1" applyAlignment="1">
      <alignment horizontal="justify" vertical="center"/>
    </xf>
    <xf numFmtId="0" fontId="3" fillId="4" borderId="16" xfId="0" applyFont="1" applyFill="1" applyBorder="1" applyAlignment="1">
      <alignment horizontal="justify" vertical="center"/>
    </xf>
    <xf numFmtId="0" fontId="1" fillId="4" borderId="6" xfId="0" applyFont="1" applyFill="1" applyBorder="1" applyAlignment="1">
      <alignment horizontal="justify" vertical="center" readingOrder="1"/>
    </xf>
    <xf numFmtId="0" fontId="1" fillId="4" borderId="12" xfId="0" applyFont="1" applyFill="1" applyBorder="1" applyAlignment="1">
      <alignment horizontal="justify" vertical="center" readingOrder="1"/>
    </xf>
    <xf numFmtId="0" fontId="1" fillId="7" borderId="7" xfId="0" applyFont="1" applyFill="1" applyBorder="1" applyAlignment="1">
      <alignment horizontal="justify" vertical="center" readingOrder="1"/>
    </xf>
    <xf numFmtId="0" fontId="1" fillId="7" borderId="3" xfId="0" applyFont="1" applyFill="1" applyBorder="1" applyAlignment="1">
      <alignment horizontal="justify" vertical="center" readingOrder="1"/>
    </xf>
    <xf numFmtId="0" fontId="1" fillId="7" borderId="18" xfId="0" applyFont="1" applyFill="1" applyBorder="1" applyAlignment="1">
      <alignment horizontal="justify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FFFF"/>
      <color rgb="FFCCFFCC"/>
      <color rgb="FFF7FBFF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abSelected="1" workbookViewId="0">
      <pane xSplit="2" ySplit="1" topLeftCell="C32" activePane="bottomRight" state="frozen"/>
      <selection pane="topRight" activeCell="C1" sqref="C1"/>
      <selection pane="bottomLeft" activeCell="A3" sqref="A3"/>
      <selection pane="bottomRight" activeCell="D42" sqref="D42"/>
    </sheetView>
  </sheetViews>
  <sheetFormatPr baseColWidth="10" defaultRowHeight="15" x14ac:dyDescent="0.25"/>
  <cols>
    <col min="1" max="1" width="20.28515625" bestFit="1" customWidth="1"/>
    <col min="2" max="2" width="28.42578125" customWidth="1"/>
    <col min="3" max="3" width="8.7109375" style="41" bestFit="1" customWidth="1"/>
    <col min="4" max="4" width="123.5703125" bestFit="1" customWidth="1"/>
  </cols>
  <sheetData>
    <row r="1" spans="1:4" ht="27" thickBot="1" x14ac:dyDescent="0.45">
      <c r="A1" s="1" t="s">
        <v>0</v>
      </c>
    </row>
    <row r="2" spans="1:4" ht="16.5" thickBot="1" x14ac:dyDescent="0.3">
      <c r="A2" s="110" t="s">
        <v>9</v>
      </c>
      <c r="B2" s="112" t="s">
        <v>21</v>
      </c>
      <c r="C2" s="40" t="s">
        <v>8</v>
      </c>
      <c r="D2" s="114" t="s">
        <v>17</v>
      </c>
    </row>
    <row r="3" spans="1:4" ht="16.5" thickBot="1" x14ac:dyDescent="0.3">
      <c r="A3" s="111"/>
      <c r="B3" s="113"/>
      <c r="C3" s="35" t="s">
        <v>137</v>
      </c>
      <c r="D3" s="115"/>
    </row>
    <row r="4" spans="1:4" x14ac:dyDescent="0.25">
      <c r="A4" s="82" t="s">
        <v>12</v>
      </c>
      <c r="B4" s="85" t="s">
        <v>89</v>
      </c>
      <c r="C4" s="65">
        <v>2</v>
      </c>
      <c r="D4" s="66" t="s">
        <v>93</v>
      </c>
    </row>
    <row r="5" spans="1:4" x14ac:dyDescent="0.25">
      <c r="A5" s="83"/>
      <c r="B5" s="86"/>
      <c r="C5" s="71">
        <v>1</v>
      </c>
      <c r="D5" s="62" t="s">
        <v>96</v>
      </c>
    </row>
    <row r="6" spans="1:4" ht="15.75" thickBot="1" x14ac:dyDescent="0.3">
      <c r="A6" s="84"/>
      <c r="B6" s="87"/>
      <c r="C6" s="74">
        <v>1</v>
      </c>
      <c r="D6" s="70" t="s">
        <v>16</v>
      </c>
    </row>
    <row r="7" spans="1:4" ht="15.75" customHeight="1" x14ac:dyDescent="0.25">
      <c r="A7" s="90" t="s">
        <v>1</v>
      </c>
      <c r="B7" s="88" t="s">
        <v>2</v>
      </c>
      <c r="C7" s="71">
        <v>4</v>
      </c>
      <c r="D7" s="75" t="s">
        <v>84</v>
      </c>
    </row>
    <row r="8" spans="1:4" ht="15.75" customHeight="1" x14ac:dyDescent="0.25">
      <c r="A8" s="83"/>
      <c r="B8" s="86"/>
      <c r="C8" s="71">
        <v>2</v>
      </c>
      <c r="D8" s="68" t="s">
        <v>85</v>
      </c>
    </row>
    <row r="9" spans="1:4" ht="15.75" customHeight="1" x14ac:dyDescent="0.25">
      <c r="A9" s="83"/>
      <c r="B9" s="86"/>
      <c r="C9" s="71">
        <v>2</v>
      </c>
      <c r="D9" s="68" t="s">
        <v>86</v>
      </c>
    </row>
    <row r="10" spans="1:4" ht="15.75" customHeight="1" x14ac:dyDescent="0.25">
      <c r="A10" s="83"/>
      <c r="B10" s="86"/>
      <c r="C10" s="71">
        <v>2</v>
      </c>
      <c r="D10" s="68" t="s">
        <v>88</v>
      </c>
    </row>
    <row r="11" spans="1:4" ht="15.75" customHeight="1" x14ac:dyDescent="0.25">
      <c r="A11" s="83"/>
      <c r="B11" s="86"/>
      <c r="C11" s="71">
        <v>2</v>
      </c>
      <c r="D11" s="68" t="s">
        <v>87</v>
      </c>
    </row>
    <row r="12" spans="1:4" ht="15.75" customHeight="1" x14ac:dyDescent="0.25">
      <c r="A12" s="83"/>
      <c r="B12" s="86"/>
      <c r="C12" s="71">
        <v>2</v>
      </c>
      <c r="D12" s="68" t="s">
        <v>90</v>
      </c>
    </row>
    <row r="13" spans="1:4" ht="15.75" customHeight="1" x14ac:dyDescent="0.25">
      <c r="A13" s="83"/>
      <c r="B13" s="86"/>
      <c r="C13" s="71">
        <v>4</v>
      </c>
      <c r="D13" s="68" t="s">
        <v>83</v>
      </c>
    </row>
    <row r="14" spans="1:4" ht="15.75" customHeight="1" x14ac:dyDescent="0.25">
      <c r="A14" s="83"/>
      <c r="B14" s="86"/>
      <c r="C14" s="71">
        <v>8</v>
      </c>
      <c r="D14" s="76" t="s">
        <v>91</v>
      </c>
    </row>
    <row r="15" spans="1:4" ht="15.75" customHeight="1" x14ac:dyDescent="0.25">
      <c r="A15" s="83"/>
      <c r="B15" s="86"/>
      <c r="C15" s="71">
        <v>4</v>
      </c>
      <c r="D15" s="62" t="s">
        <v>65</v>
      </c>
    </row>
    <row r="16" spans="1:4" ht="15.75" customHeight="1" x14ac:dyDescent="0.25">
      <c r="A16" s="83"/>
      <c r="B16" s="86"/>
      <c r="C16" s="71">
        <v>2</v>
      </c>
      <c r="D16" s="62" t="s">
        <v>66</v>
      </c>
    </row>
    <row r="17" spans="1:4" ht="15.75" customHeight="1" x14ac:dyDescent="0.25">
      <c r="A17" s="83"/>
      <c r="B17" s="86"/>
      <c r="C17" s="71">
        <v>8</v>
      </c>
      <c r="D17" s="62" t="s">
        <v>122</v>
      </c>
    </row>
    <row r="18" spans="1:4" ht="15.75" customHeight="1" x14ac:dyDescent="0.25">
      <c r="A18" s="83"/>
      <c r="B18" s="86"/>
      <c r="C18" s="71">
        <v>8</v>
      </c>
      <c r="D18" s="62" t="s">
        <v>67</v>
      </c>
    </row>
    <row r="19" spans="1:4" ht="15.75" customHeight="1" x14ac:dyDescent="0.25">
      <c r="A19" s="83"/>
      <c r="B19" s="86"/>
      <c r="C19" s="71">
        <v>2.5</v>
      </c>
      <c r="D19" s="62" t="s">
        <v>10</v>
      </c>
    </row>
    <row r="20" spans="1:4" ht="15.75" customHeight="1" thickBot="1" x14ac:dyDescent="0.3">
      <c r="A20" s="91"/>
      <c r="B20" s="89"/>
      <c r="C20" s="77">
        <v>8</v>
      </c>
      <c r="D20" s="78" t="s">
        <v>92</v>
      </c>
    </row>
    <row r="21" spans="1:4" ht="15.75" customHeight="1" x14ac:dyDescent="0.25">
      <c r="A21" s="82" t="s">
        <v>68</v>
      </c>
      <c r="B21" s="85" t="s">
        <v>69</v>
      </c>
      <c r="C21" s="65">
        <v>4</v>
      </c>
      <c r="D21" s="73" t="s">
        <v>72</v>
      </c>
    </row>
    <row r="22" spans="1:4" ht="15.75" customHeight="1" x14ac:dyDescent="0.25">
      <c r="A22" s="83"/>
      <c r="B22" s="86"/>
      <c r="C22" s="71">
        <v>1</v>
      </c>
      <c r="D22" s="62" t="s">
        <v>80</v>
      </c>
    </row>
    <row r="23" spans="1:4" ht="15.75" customHeight="1" x14ac:dyDescent="0.25">
      <c r="A23" s="83"/>
      <c r="B23" s="86"/>
      <c r="C23" s="71">
        <v>1</v>
      </c>
      <c r="D23" s="62" t="s">
        <v>81</v>
      </c>
    </row>
    <row r="24" spans="1:4" ht="15.75" customHeight="1" x14ac:dyDescent="0.25">
      <c r="A24" s="83"/>
      <c r="B24" s="86"/>
      <c r="C24" s="71">
        <v>1</v>
      </c>
      <c r="D24" s="62" t="s">
        <v>82</v>
      </c>
    </row>
    <row r="25" spans="1:4" ht="15.75" customHeight="1" x14ac:dyDescent="0.25">
      <c r="A25" s="83"/>
      <c r="B25" s="86"/>
      <c r="C25" s="71">
        <v>1</v>
      </c>
      <c r="D25" s="62" t="s">
        <v>71</v>
      </c>
    </row>
    <row r="26" spans="1:4" ht="15.75" customHeight="1" thickBot="1" x14ac:dyDescent="0.3">
      <c r="A26" s="84"/>
      <c r="B26" s="87"/>
      <c r="C26" s="74">
        <v>4</v>
      </c>
      <c r="D26" s="79" t="s">
        <v>92</v>
      </c>
    </row>
    <row r="27" spans="1:4" ht="15.75" customHeight="1" x14ac:dyDescent="0.25">
      <c r="A27" s="90" t="s">
        <v>145</v>
      </c>
      <c r="B27" s="88" t="s">
        <v>13</v>
      </c>
      <c r="C27" s="71">
        <v>1</v>
      </c>
      <c r="D27" s="60" t="s">
        <v>123</v>
      </c>
    </row>
    <row r="28" spans="1:4" ht="15.75" customHeight="1" x14ac:dyDescent="0.25">
      <c r="A28" s="83"/>
      <c r="B28" s="86"/>
      <c r="C28" s="71">
        <v>1</v>
      </c>
      <c r="D28" s="62" t="s">
        <v>15</v>
      </c>
    </row>
    <row r="29" spans="1:4" ht="15.75" customHeight="1" thickBot="1" x14ac:dyDescent="0.3">
      <c r="A29" s="91"/>
      <c r="B29" s="89"/>
      <c r="C29" s="77">
        <v>1</v>
      </c>
      <c r="D29" s="64" t="s">
        <v>124</v>
      </c>
    </row>
    <row r="30" spans="1:4" ht="15.75" customHeight="1" x14ac:dyDescent="0.25">
      <c r="A30" s="82" t="s">
        <v>146</v>
      </c>
      <c r="B30" s="85" t="s">
        <v>22</v>
      </c>
      <c r="C30" s="65">
        <v>4</v>
      </c>
      <c r="D30" s="73" t="s">
        <v>49</v>
      </c>
    </row>
    <row r="31" spans="1:4" ht="15.75" customHeight="1" x14ac:dyDescent="0.25">
      <c r="A31" s="83"/>
      <c r="B31" s="86"/>
      <c r="C31" s="71">
        <v>2</v>
      </c>
      <c r="D31" s="62" t="s">
        <v>50</v>
      </c>
    </row>
    <row r="32" spans="1:4" ht="15.75" customHeight="1" thickBot="1" x14ac:dyDescent="0.3">
      <c r="A32" s="84"/>
      <c r="B32" s="87"/>
      <c r="C32" s="74">
        <v>2</v>
      </c>
      <c r="D32" s="70" t="s">
        <v>51</v>
      </c>
    </row>
    <row r="33" spans="1:4" ht="15.75" customHeight="1" x14ac:dyDescent="0.25">
      <c r="A33" s="117" t="s">
        <v>147</v>
      </c>
      <c r="B33" s="88" t="s">
        <v>23</v>
      </c>
      <c r="C33" s="71">
        <v>3</v>
      </c>
      <c r="D33" s="60" t="s">
        <v>70</v>
      </c>
    </row>
    <row r="34" spans="1:4" ht="15.75" customHeight="1" x14ac:dyDescent="0.25">
      <c r="A34" s="118"/>
      <c r="B34" s="86"/>
      <c r="C34" s="71">
        <v>2</v>
      </c>
      <c r="D34" s="62" t="s">
        <v>52</v>
      </c>
    </row>
    <row r="35" spans="1:4" ht="15.75" customHeight="1" thickBot="1" x14ac:dyDescent="0.3">
      <c r="A35" s="119"/>
      <c r="B35" s="89"/>
      <c r="C35" s="77">
        <v>1</v>
      </c>
      <c r="D35" s="64" t="s">
        <v>51</v>
      </c>
    </row>
    <row r="36" spans="1:4" ht="15.75" customHeight="1" x14ac:dyDescent="0.25">
      <c r="A36" s="82" t="s">
        <v>148</v>
      </c>
      <c r="B36" s="85" t="s">
        <v>46</v>
      </c>
      <c r="C36" s="65">
        <v>1</v>
      </c>
      <c r="D36" s="73" t="s">
        <v>53</v>
      </c>
    </row>
    <row r="37" spans="1:4" ht="15.75" customHeight="1" x14ac:dyDescent="0.25">
      <c r="A37" s="83"/>
      <c r="B37" s="86"/>
      <c r="C37" s="71">
        <v>1</v>
      </c>
      <c r="D37" s="62" t="s">
        <v>54</v>
      </c>
    </row>
    <row r="38" spans="1:4" ht="15.75" customHeight="1" thickBot="1" x14ac:dyDescent="0.3">
      <c r="A38" s="84"/>
      <c r="B38" s="87"/>
      <c r="C38" s="74">
        <v>1</v>
      </c>
      <c r="D38" s="70" t="s">
        <v>125</v>
      </c>
    </row>
    <row r="39" spans="1:4" ht="15.75" customHeight="1" x14ac:dyDescent="0.25">
      <c r="A39" s="80"/>
      <c r="B39" s="135" t="s">
        <v>149</v>
      </c>
      <c r="C39" s="77"/>
      <c r="D39" s="81"/>
    </row>
    <row r="40" spans="1:4" ht="15.75" customHeight="1" x14ac:dyDescent="0.25">
      <c r="A40" s="80"/>
      <c r="B40" s="136"/>
      <c r="C40" s="77"/>
      <c r="D40" s="81"/>
    </row>
    <row r="41" spans="1:4" ht="15.75" customHeight="1" x14ac:dyDescent="0.25">
      <c r="A41" s="80"/>
      <c r="B41" s="136"/>
      <c r="C41" s="77"/>
      <c r="D41" s="81"/>
    </row>
    <row r="42" spans="1:4" ht="15.75" customHeight="1" x14ac:dyDescent="0.25">
      <c r="A42" s="80"/>
      <c r="B42" s="136"/>
      <c r="C42" s="77"/>
      <c r="D42" s="81"/>
    </row>
    <row r="43" spans="1:4" ht="15.75" customHeight="1" x14ac:dyDescent="0.25">
      <c r="A43" s="80"/>
      <c r="B43" s="136"/>
      <c r="C43" s="77"/>
      <c r="D43" s="81"/>
    </row>
    <row r="44" spans="1:4" ht="15.75" customHeight="1" thickBot="1" x14ac:dyDescent="0.3">
      <c r="A44" s="80"/>
      <c r="B44" s="137"/>
      <c r="C44" s="77"/>
      <c r="D44" s="81"/>
    </row>
    <row r="45" spans="1:4" ht="15" customHeight="1" x14ac:dyDescent="0.25">
      <c r="A45" s="98" t="s">
        <v>3</v>
      </c>
      <c r="B45" s="92" t="s">
        <v>24</v>
      </c>
      <c r="C45" s="37">
        <v>2</v>
      </c>
      <c r="D45" s="30" t="s">
        <v>78</v>
      </c>
    </row>
    <row r="46" spans="1:4" ht="15" customHeight="1" x14ac:dyDescent="0.25">
      <c r="A46" s="108"/>
      <c r="B46" s="116"/>
      <c r="C46" s="37">
        <v>2</v>
      </c>
      <c r="D46" s="19" t="s">
        <v>18</v>
      </c>
    </row>
    <row r="47" spans="1:4" ht="15.75" customHeight="1" x14ac:dyDescent="0.25">
      <c r="A47" s="108"/>
      <c r="B47" s="116"/>
      <c r="C47" s="37">
        <v>1</v>
      </c>
      <c r="D47" s="19" t="s">
        <v>10</v>
      </c>
    </row>
    <row r="48" spans="1:4" ht="15.75" customHeight="1" x14ac:dyDescent="0.25">
      <c r="A48" s="108"/>
      <c r="B48" s="116"/>
      <c r="C48" s="37">
        <v>2</v>
      </c>
      <c r="D48" s="20" t="s">
        <v>74</v>
      </c>
    </row>
    <row r="49" spans="1:4" ht="15.75" customHeight="1" x14ac:dyDescent="0.25">
      <c r="A49" s="108"/>
      <c r="B49" s="116"/>
      <c r="C49" s="37">
        <v>2</v>
      </c>
      <c r="D49" s="20" t="s">
        <v>55</v>
      </c>
    </row>
    <row r="50" spans="1:4" ht="15.75" customHeight="1" x14ac:dyDescent="0.25">
      <c r="A50" s="108"/>
      <c r="B50" s="116"/>
      <c r="C50" s="37">
        <v>1</v>
      </c>
      <c r="D50" s="20" t="s">
        <v>51</v>
      </c>
    </row>
    <row r="51" spans="1:4" ht="15" customHeight="1" x14ac:dyDescent="0.25">
      <c r="A51" s="108"/>
      <c r="B51" s="116"/>
      <c r="C51" s="37">
        <v>2</v>
      </c>
      <c r="D51" s="19" t="s">
        <v>75</v>
      </c>
    </row>
    <row r="52" spans="1:4" ht="15.75" customHeight="1" x14ac:dyDescent="0.25">
      <c r="A52" s="108"/>
      <c r="B52" s="116"/>
      <c r="C52" s="37">
        <v>2</v>
      </c>
      <c r="D52" s="19" t="s">
        <v>55</v>
      </c>
    </row>
    <row r="53" spans="1:4" ht="15.75" customHeight="1" x14ac:dyDescent="0.25">
      <c r="A53" s="108"/>
      <c r="B53" s="116"/>
      <c r="C53" s="37">
        <v>6</v>
      </c>
      <c r="D53" s="19" t="s">
        <v>20</v>
      </c>
    </row>
    <row r="54" spans="1:4" ht="15.75" customHeight="1" x14ac:dyDescent="0.25">
      <c r="A54" s="108"/>
      <c r="B54" s="116"/>
      <c r="C54" s="37">
        <v>1</v>
      </c>
      <c r="D54" s="19" t="s">
        <v>51</v>
      </c>
    </row>
    <row r="55" spans="1:4" ht="15.75" customHeight="1" x14ac:dyDescent="0.25">
      <c r="A55" s="108"/>
      <c r="B55" s="116"/>
      <c r="C55" s="37">
        <v>2</v>
      </c>
      <c r="D55" s="20" t="s">
        <v>77</v>
      </c>
    </row>
    <row r="56" spans="1:4" ht="15.75" customHeight="1" x14ac:dyDescent="0.25">
      <c r="A56" s="108"/>
      <c r="B56" s="116"/>
      <c r="C56" s="37">
        <v>2</v>
      </c>
      <c r="D56" s="20" t="s">
        <v>56</v>
      </c>
    </row>
    <row r="57" spans="1:4" ht="16.5" customHeight="1" thickBot="1" x14ac:dyDescent="0.3">
      <c r="A57" s="100"/>
      <c r="B57" s="94"/>
      <c r="C57" s="48">
        <v>4</v>
      </c>
      <c r="D57" s="23" t="s">
        <v>92</v>
      </c>
    </row>
    <row r="58" spans="1:4" x14ac:dyDescent="0.25">
      <c r="A58" s="101" t="s">
        <v>4</v>
      </c>
      <c r="B58" s="95" t="s">
        <v>25</v>
      </c>
      <c r="C58" s="46">
        <v>2</v>
      </c>
      <c r="D58" s="10" t="s">
        <v>76</v>
      </c>
    </row>
    <row r="59" spans="1:4" x14ac:dyDescent="0.25">
      <c r="A59" s="121"/>
      <c r="B59" s="120"/>
      <c r="C59" s="37"/>
      <c r="D59" s="7"/>
    </row>
    <row r="60" spans="1:4" x14ac:dyDescent="0.25">
      <c r="A60" s="121"/>
      <c r="B60" s="120"/>
      <c r="C60" s="37"/>
      <c r="D60" s="31"/>
    </row>
    <row r="61" spans="1:4" x14ac:dyDescent="0.25">
      <c r="A61" s="121"/>
      <c r="B61" s="120"/>
      <c r="C61" s="37"/>
      <c r="D61" s="7"/>
    </row>
    <row r="62" spans="1:4" x14ac:dyDescent="0.25">
      <c r="A62" s="121"/>
      <c r="B62" s="120"/>
      <c r="C62" s="37"/>
      <c r="D62" s="7"/>
    </row>
    <row r="63" spans="1:4" x14ac:dyDescent="0.25">
      <c r="A63" s="121"/>
      <c r="B63" s="120"/>
      <c r="C63" s="37"/>
      <c r="D63" s="7"/>
    </row>
    <row r="64" spans="1:4" x14ac:dyDescent="0.25">
      <c r="A64" s="121"/>
      <c r="B64" s="120"/>
      <c r="C64" s="37"/>
      <c r="D64" s="7"/>
    </row>
    <row r="65" spans="1:4" x14ac:dyDescent="0.25">
      <c r="A65" s="121"/>
      <c r="B65" s="120"/>
      <c r="C65" s="37">
        <v>2</v>
      </c>
      <c r="D65" s="7" t="s">
        <v>57</v>
      </c>
    </row>
    <row r="66" spans="1:4" x14ac:dyDescent="0.25">
      <c r="A66" s="121"/>
      <c r="B66" s="120"/>
      <c r="C66" s="37">
        <v>4</v>
      </c>
      <c r="D66" s="7" t="s">
        <v>121</v>
      </c>
    </row>
    <row r="67" spans="1:4" ht="15.75" thickBot="1" x14ac:dyDescent="0.3">
      <c r="A67" s="103"/>
      <c r="B67" s="97"/>
      <c r="C67" s="47">
        <v>2</v>
      </c>
      <c r="D67" s="8" t="s">
        <v>10</v>
      </c>
    </row>
    <row r="68" spans="1:4" x14ac:dyDescent="0.25">
      <c r="A68" s="98" t="s">
        <v>5</v>
      </c>
      <c r="B68" s="92" t="s">
        <v>27</v>
      </c>
      <c r="C68" s="37">
        <v>2</v>
      </c>
      <c r="D68" s="6" t="s">
        <v>79</v>
      </c>
    </row>
    <row r="69" spans="1:4" x14ac:dyDescent="0.25">
      <c r="A69" s="99"/>
      <c r="B69" s="93"/>
      <c r="C69" s="37">
        <v>1</v>
      </c>
      <c r="D69" s="34" t="s">
        <v>135</v>
      </c>
    </row>
    <row r="70" spans="1:4" ht="15.75" thickBot="1" x14ac:dyDescent="0.3">
      <c r="A70" s="100"/>
      <c r="B70" s="94"/>
      <c r="C70" s="48">
        <v>1</v>
      </c>
      <c r="D70" s="22" t="s">
        <v>10</v>
      </c>
    </row>
    <row r="71" spans="1:4" x14ac:dyDescent="0.25">
      <c r="A71" s="101" t="s">
        <v>6</v>
      </c>
      <c r="B71" s="95" t="s">
        <v>26</v>
      </c>
      <c r="C71" s="42">
        <v>2</v>
      </c>
      <c r="D71" s="10" t="s">
        <v>79</v>
      </c>
    </row>
    <row r="72" spans="1:4" x14ac:dyDescent="0.25">
      <c r="A72" s="102"/>
      <c r="B72" s="96"/>
      <c r="C72" s="49">
        <v>1</v>
      </c>
      <c r="D72" s="16" t="s">
        <v>135</v>
      </c>
    </row>
    <row r="73" spans="1:4" ht="15.75" thickBot="1" x14ac:dyDescent="0.3">
      <c r="A73" s="103"/>
      <c r="B73" s="97"/>
      <c r="C73" s="50">
        <v>1</v>
      </c>
      <c r="D73" s="8" t="s">
        <v>58</v>
      </c>
    </row>
    <row r="74" spans="1:4" ht="15" customHeight="1" x14ac:dyDescent="0.25">
      <c r="A74" s="98" t="s">
        <v>7</v>
      </c>
      <c r="B74" s="92" t="s">
        <v>28</v>
      </c>
      <c r="C74" s="37">
        <v>5</v>
      </c>
      <c r="D74" s="5" t="s">
        <v>59</v>
      </c>
    </row>
    <row r="75" spans="1:4" ht="15" customHeight="1" x14ac:dyDescent="0.25">
      <c r="A75" s="108"/>
      <c r="B75" s="116"/>
      <c r="C75" s="37">
        <v>6</v>
      </c>
      <c r="D75" s="21" t="s">
        <v>126</v>
      </c>
    </row>
    <row r="76" spans="1:4" ht="15" customHeight="1" x14ac:dyDescent="0.25">
      <c r="A76" s="108"/>
      <c r="B76" s="116"/>
      <c r="C76" s="37">
        <v>3</v>
      </c>
      <c r="D76" s="21" t="s">
        <v>127</v>
      </c>
    </row>
    <row r="77" spans="1:4" ht="15.75" customHeight="1" thickBot="1" x14ac:dyDescent="0.3">
      <c r="A77" s="100"/>
      <c r="B77" s="94"/>
      <c r="C77" s="48">
        <v>1</v>
      </c>
      <c r="D77" s="22" t="s">
        <v>60</v>
      </c>
    </row>
    <row r="78" spans="1:4" ht="15" customHeight="1" thickBot="1" x14ac:dyDescent="0.3">
      <c r="A78" s="11" t="s">
        <v>33</v>
      </c>
      <c r="B78" s="12" t="s">
        <v>61</v>
      </c>
      <c r="C78" s="45">
        <v>4</v>
      </c>
      <c r="D78" s="15" t="s">
        <v>128</v>
      </c>
    </row>
    <row r="79" spans="1:4" ht="15" customHeight="1" x14ac:dyDescent="0.25">
      <c r="A79" s="107" t="s">
        <v>30</v>
      </c>
      <c r="B79" s="104" t="s">
        <v>32</v>
      </c>
      <c r="C79" s="46">
        <v>16</v>
      </c>
      <c r="D79" s="17" t="s">
        <v>104</v>
      </c>
    </row>
    <row r="80" spans="1:4" ht="15" customHeight="1" x14ac:dyDescent="0.25">
      <c r="A80" s="108"/>
      <c r="B80" s="105"/>
      <c r="C80" s="37">
        <v>16</v>
      </c>
      <c r="D80" s="3" t="s">
        <v>62</v>
      </c>
    </row>
    <row r="81" spans="1:4" ht="15" customHeight="1" x14ac:dyDescent="0.25">
      <c r="A81" s="108"/>
      <c r="B81" s="105"/>
      <c r="C81" s="37">
        <v>4</v>
      </c>
      <c r="D81" s="3" t="s">
        <v>129</v>
      </c>
    </row>
    <row r="82" spans="1:4" ht="15.75" customHeight="1" x14ac:dyDescent="0.25">
      <c r="A82" s="108"/>
      <c r="B82" s="105"/>
      <c r="C82" s="37">
        <v>16</v>
      </c>
      <c r="D82" s="3" t="s">
        <v>31</v>
      </c>
    </row>
    <row r="83" spans="1:4" ht="15.75" thickBot="1" x14ac:dyDescent="0.3">
      <c r="A83" s="109"/>
      <c r="B83" s="106"/>
      <c r="C83" s="47">
        <v>4</v>
      </c>
      <c r="D83" s="13" t="s">
        <v>92</v>
      </c>
    </row>
    <row r="84" spans="1:4" ht="15.75" thickBot="1" x14ac:dyDescent="0.3">
      <c r="B84" s="55" t="s">
        <v>134</v>
      </c>
      <c r="C84" s="57">
        <f>SUM(C4:C83)</f>
        <v>216.5</v>
      </c>
    </row>
    <row r="85" spans="1:4" ht="15.75" thickBot="1" x14ac:dyDescent="0.3">
      <c r="B85" s="33"/>
    </row>
    <row r="86" spans="1:4" ht="15.75" thickBot="1" x14ac:dyDescent="0.3">
      <c r="B86" s="53" t="s">
        <v>144</v>
      </c>
      <c r="C86" s="58">
        <f>C84/8</f>
        <v>27.0625</v>
      </c>
    </row>
  </sheetData>
  <mergeCells count="30">
    <mergeCell ref="B39:B44"/>
    <mergeCell ref="A2:A3"/>
    <mergeCell ref="B2:B3"/>
    <mergeCell ref="D2:D3"/>
    <mergeCell ref="A36:A38"/>
    <mergeCell ref="B74:B77"/>
    <mergeCell ref="A74:A77"/>
    <mergeCell ref="B30:B32"/>
    <mergeCell ref="B36:B38"/>
    <mergeCell ref="A33:A35"/>
    <mergeCell ref="B33:B35"/>
    <mergeCell ref="B21:B26"/>
    <mergeCell ref="A21:A26"/>
    <mergeCell ref="B45:B57"/>
    <mergeCell ref="A45:A57"/>
    <mergeCell ref="B58:B67"/>
    <mergeCell ref="A58:A67"/>
    <mergeCell ref="B68:B70"/>
    <mergeCell ref="B71:B73"/>
    <mergeCell ref="A68:A70"/>
    <mergeCell ref="A71:A73"/>
    <mergeCell ref="B79:B83"/>
    <mergeCell ref="A79:A83"/>
    <mergeCell ref="A4:A6"/>
    <mergeCell ref="B4:B6"/>
    <mergeCell ref="B27:B29"/>
    <mergeCell ref="A27:A29"/>
    <mergeCell ref="A30:A32"/>
    <mergeCell ref="B7:B20"/>
    <mergeCell ref="A7:A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>
      <pane xSplit="2" ySplit="3" topLeftCell="C22" activePane="bottomRight" state="frozen"/>
      <selection pane="topRight" activeCell="C1" sqref="C1"/>
      <selection pane="bottomLeft" activeCell="A4" sqref="A4"/>
      <selection pane="bottomRight" activeCell="A26" sqref="A26:A28"/>
    </sheetView>
  </sheetViews>
  <sheetFormatPr baseColWidth="10" defaultRowHeight="15" x14ac:dyDescent="0.25"/>
  <cols>
    <col min="1" max="1" width="13.5703125" customWidth="1"/>
    <col min="2" max="2" width="25.42578125" customWidth="1"/>
    <col min="3" max="3" width="8.7109375" style="36" bestFit="1" customWidth="1"/>
    <col min="4" max="4" width="110.28515625" bestFit="1" customWidth="1"/>
  </cols>
  <sheetData>
    <row r="1" spans="1:4" ht="27" thickBot="1" x14ac:dyDescent="0.45">
      <c r="A1" s="1" t="s">
        <v>34</v>
      </c>
    </row>
    <row r="2" spans="1:4" ht="16.5" thickBot="1" x14ac:dyDescent="0.3">
      <c r="A2" s="110" t="s">
        <v>9</v>
      </c>
      <c r="B2" s="112" t="s">
        <v>21</v>
      </c>
      <c r="C2" s="40" t="s">
        <v>8</v>
      </c>
      <c r="D2" s="114" t="s">
        <v>17</v>
      </c>
    </row>
    <row r="3" spans="1:4" ht="16.5" thickBot="1" x14ac:dyDescent="0.3">
      <c r="A3" s="111"/>
      <c r="B3" s="113"/>
      <c r="C3" s="35" t="s">
        <v>137</v>
      </c>
      <c r="D3" s="115"/>
    </row>
    <row r="4" spans="1:4" ht="15.75" x14ac:dyDescent="0.25">
      <c r="A4" s="90" t="s">
        <v>12</v>
      </c>
      <c r="B4" s="88" t="s">
        <v>94</v>
      </c>
      <c r="C4" s="59">
        <v>2</v>
      </c>
      <c r="D4" s="60" t="s">
        <v>95</v>
      </c>
    </row>
    <row r="5" spans="1:4" ht="15.75" x14ac:dyDescent="0.25">
      <c r="A5" s="83"/>
      <c r="B5" s="86"/>
      <c r="C5" s="61">
        <v>1</v>
      </c>
      <c r="D5" s="62" t="s">
        <v>96</v>
      </c>
    </row>
    <row r="6" spans="1:4" ht="15.75" x14ac:dyDescent="0.25">
      <c r="A6" s="83"/>
      <c r="B6" s="86"/>
      <c r="C6" s="61">
        <v>1</v>
      </c>
      <c r="D6" s="62" t="s">
        <v>16</v>
      </c>
    </row>
    <row r="7" spans="1:4" ht="16.5" thickBot="1" x14ac:dyDescent="0.3">
      <c r="A7" s="91"/>
      <c r="B7" s="89"/>
      <c r="C7" s="63">
        <v>5</v>
      </c>
      <c r="D7" s="64" t="s">
        <v>39</v>
      </c>
    </row>
    <row r="8" spans="1:4" x14ac:dyDescent="0.25">
      <c r="A8" s="82" t="s">
        <v>1</v>
      </c>
      <c r="B8" s="85" t="s">
        <v>63</v>
      </c>
      <c r="C8" s="65">
        <v>4</v>
      </c>
      <c r="D8" s="66" t="s">
        <v>97</v>
      </c>
    </row>
    <row r="9" spans="1:4" x14ac:dyDescent="0.25">
      <c r="A9" s="83"/>
      <c r="B9" s="86"/>
      <c r="C9" s="67">
        <v>8</v>
      </c>
      <c r="D9" s="68" t="s">
        <v>98</v>
      </c>
    </row>
    <row r="10" spans="1:4" x14ac:dyDescent="0.25">
      <c r="A10" s="83"/>
      <c r="B10" s="86"/>
      <c r="C10" s="67">
        <v>8</v>
      </c>
      <c r="D10" s="68" t="s">
        <v>11</v>
      </c>
    </row>
    <row r="11" spans="1:4" x14ac:dyDescent="0.25">
      <c r="A11" s="83"/>
      <c r="B11" s="86"/>
      <c r="C11" s="67">
        <v>8</v>
      </c>
      <c r="D11" s="68" t="s">
        <v>99</v>
      </c>
    </row>
    <row r="12" spans="1:4" ht="15.75" thickBot="1" x14ac:dyDescent="0.3">
      <c r="A12" s="84"/>
      <c r="B12" s="87"/>
      <c r="C12" s="69">
        <v>5</v>
      </c>
      <c r="D12" s="70" t="s">
        <v>14</v>
      </c>
    </row>
    <row r="13" spans="1:4" ht="15" customHeight="1" x14ac:dyDescent="0.25">
      <c r="A13" s="90" t="s">
        <v>68</v>
      </c>
      <c r="B13" s="88" t="s">
        <v>69</v>
      </c>
      <c r="C13" s="71">
        <v>4</v>
      </c>
      <c r="D13" s="60" t="s">
        <v>72</v>
      </c>
    </row>
    <row r="14" spans="1:4" ht="15" customHeight="1" x14ac:dyDescent="0.25">
      <c r="A14" s="83"/>
      <c r="B14" s="86"/>
      <c r="C14" s="67">
        <v>1</v>
      </c>
      <c r="D14" s="62" t="s">
        <v>80</v>
      </c>
    </row>
    <row r="15" spans="1:4" ht="15.75" customHeight="1" x14ac:dyDescent="0.25">
      <c r="A15" s="83"/>
      <c r="B15" s="86"/>
      <c r="C15" s="67">
        <v>1</v>
      </c>
      <c r="D15" s="62" t="s">
        <v>81</v>
      </c>
    </row>
    <row r="16" spans="1:4" x14ac:dyDescent="0.25">
      <c r="A16" s="83"/>
      <c r="B16" s="86"/>
      <c r="C16" s="67">
        <v>1</v>
      </c>
      <c r="D16" s="62" t="s">
        <v>82</v>
      </c>
    </row>
    <row r="17" spans="1:4" ht="15.75" thickBot="1" x14ac:dyDescent="0.3">
      <c r="A17" s="91"/>
      <c r="B17" s="89"/>
      <c r="C17" s="72">
        <v>1</v>
      </c>
      <c r="D17" s="64" t="s">
        <v>71</v>
      </c>
    </row>
    <row r="18" spans="1:4" x14ac:dyDescent="0.25">
      <c r="A18" s="82" t="s">
        <v>12</v>
      </c>
      <c r="B18" s="85" t="s">
        <v>36</v>
      </c>
      <c r="C18" s="65">
        <v>3</v>
      </c>
      <c r="D18" s="73" t="s">
        <v>37</v>
      </c>
    </row>
    <row r="19" spans="1:4" x14ac:dyDescent="0.25">
      <c r="A19" s="83"/>
      <c r="B19" s="86"/>
      <c r="C19" s="67">
        <v>1</v>
      </c>
      <c r="D19" s="62" t="s">
        <v>38</v>
      </c>
    </row>
    <row r="20" spans="1:4" x14ac:dyDescent="0.25">
      <c r="A20" s="83"/>
      <c r="B20" s="86"/>
      <c r="C20" s="67">
        <v>1</v>
      </c>
      <c r="D20" s="62" t="s">
        <v>16</v>
      </c>
    </row>
    <row r="21" spans="1:4" ht="15.75" thickBot="1" x14ac:dyDescent="0.3">
      <c r="A21" s="84"/>
      <c r="B21" s="87"/>
      <c r="C21" s="69">
        <v>1</v>
      </c>
      <c r="D21" s="70" t="s">
        <v>39</v>
      </c>
    </row>
    <row r="22" spans="1:4" x14ac:dyDescent="0.25">
      <c r="A22" s="82" t="s">
        <v>35</v>
      </c>
      <c r="B22" s="85" t="s">
        <v>73</v>
      </c>
      <c r="C22" s="65">
        <v>4</v>
      </c>
      <c r="D22" s="73" t="s">
        <v>40</v>
      </c>
    </row>
    <row r="23" spans="1:4" x14ac:dyDescent="0.25">
      <c r="A23" s="83"/>
      <c r="B23" s="86"/>
      <c r="C23" s="67">
        <v>1</v>
      </c>
      <c r="D23" s="62" t="s">
        <v>135</v>
      </c>
    </row>
    <row r="24" spans="1:4" x14ac:dyDescent="0.25">
      <c r="A24" s="83"/>
      <c r="B24" s="86"/>
      <c r="C24" s="67">
        <v>2</v>
      </c>
      <c r="D24" s="62" t="s">
        <v>19</v>
      </c>
    </row>
    <row r="25" spans="1:4" ht="15.75" thickBot="1" x14ac:dyDescent="0.3">
      <c r="A25" s="91"/>
      <c r="B25" s="89"/>
      <c r="C25" s="72">
        <v>1</v>
      </c>
      <c r="D25" s="64" t="s">
        <v>10</v>
      </c>
    </row>
    <row r="26" spans="1:4" ht="15" customHeight="1" x14ac:dyDescent="0.25">
      <c r="A26" s="130" t="s">
        <v>132</v>
      </c>
      <c r="B26" s="133" t="s">
        <v>133</v>
      </c>
      <c r="C26" s="46">
        <v>3</v>
      </c>
      <c r="D26" s="2" t="s">
        <v>136</v>
      </c>
    </row>
    <row r="27" spans="1:4" ht="15" customHeight="1" x14ac:dyDescent="0.25">
      <c r="A27" s="131"/>
      <c r="B27" s="125"/>
      <c r="C27" s="38">
        <v>2</v>
      </c>
      <c r="D27" s="3" t="s">
        <v>135</v>
      </c>
    </row>
    <row r="28" spans="1:4" ht="15.75" customHeight="1" thickBot="1" x14ac:dyDescent="0.3">
      <c r="A28" s="132"/>
      <c r="B28" s="134"/>
      <c r="C28" s="51">
        <v>1</v>
      </c>
      <c r="D28" s="4" t="s">
        <v>58</v>
      </c>
    </row>
    <row r="29" spans="1:4" x14ac:dyDescent="0.25">
      <c r="A29" s="122" t="s">
        <v>116</v>
      </c>
      <c r="B29" s="123" t="s">
        <v>117</v>
      </c>
      <c r="C29" s="49">
        <v>8</v>
      </c>
      <c r="D29" s="9" t="s">
        <v>118</v>
      </c>
    </row>
    <row r="30" spans="1:4" x14ac:dyDescent="0.25">
      <c r="A30" s="121"/>
      <c r="B30" s="120"/>
      <c r="C30" s="43">
        <v>4</v>
      </c>
      <c r="D30" s="7" t="s">
        <v>119</v>
      </c>
    </row>
    <row r="31" spans="1:4" x14ac:dyDescent="0.25">
      <c r="A31" s="121"/>
      <c r="B31" s="120"/>
      <c r="C31" s="43">
        <v>4</v>
      </c>
      <c r="D31" s="7" t="s">
        <v>120</v>
      </c>
    </row>
    <row r="32" spans="1:4" x14ac:dyDescent="0.25">
      <c r="A32" s="121"/>
      <c r="B32" s="120"/>
      <c r="C32" s="43">
        <v>4</v>
      </c>
      <c r="D32" s="7" t="s">
        <v>130</v>
      </c>
    </row>
    <row r="33" spans="1:5" ht="15.75" thickBot="1" x14ac:dyDescent="0.3">
      <c r="A33" s="103"/>
      <c r="B33" s="97"/>
      <c r="C33" s="44">
        <v>1</v>
      </c>
      <c r="D33" s="8" t="s">
        <v>10</v>
      </c>
    </row>
    <row r="34" spans="1:5" ht="15" customHeight="1" x14ac:dyDescent="0.25">
      <c r="A34" s="127" t="s">
        <v>105</v>
      </c>
      <c r="B34" s="124" t="s">
        <v>41</v>
      </c>
      <c r="C34" s="37">
        <v>3</v>
      </c>
      <c r="D34" s="24" t="s">
        <v>141</v>
      </c>
    </row>
    <row r="35" spans="1:5" ht="15" customHeight="1" x14ac:dyDescent="0.25">
      <c r="A35" s="128"/>
      <c r="B35" s="125"/>
      <c r="C35" s="38">
        <v>3</v>
      </c>
      <c r="D35" s="3" t="s">
        <v>135</v>
      </c>
    </row>
    <row r="36" spans="1:5" ht="15" customHeight="1" x14ac:dyDescent="0.25">
      <c r="A36" s="128"/>
      <c r="B36" s="125"/>
      <c r="C36" s="38">
        <v>2</v>
      </c>
      <c r="D36" s="25" t="s">
        <v>10</v>
      </c>
    </row>
    <row r="37" spans="1:5" ht="15" customHeight="1" x14ac:dyDescent="0.25">
      <c r="A37" s="128"/>
      <c r="B37" s="125"/>
      <c r="C37" s="38"/>
      <c r="D37" s="25"/>
    </row>
    <row r="38" spans="1:5" ht="15" customHeight="1" x14ac:dyDescent="0.25">
      <c r="A38" s="128"/>
      <c r="B38" s="125"/>
      <c r="C38" s="38"/>
      <c r="D38" s="25"/>
    </row>
    <row r="39" spans="1:5" ht="15" customHeight="1" x14ac:dyDescent="0.25">
      <c r="A39" s="128"/>
      <c r="B39" s="125"/>
      <c r="C39" s="38"/>
      <c r="D39" s="25"/>
    </row>
    <row r="40" spans="1:5" ht="15" customHeight="1" x14ac:dyDescent="0.25">
      <c r="A40" s="128"/>
      <c r="B40" s="125"/>
      <c r="C40" s="38"/>
      <c r="D40" s="25"/>
    </row>
    <row r="41" spans="1:5" ht="15" customHeight="1" x14ac:dyDescent="0.25">
      <c r="A41" s="128"/>
      <c r="B41" s="125"/>
      <c r="C41" s="38"/>
      <c r="D41" s="25"/>
    </row>
    <row r="42" spans="1:5" ht="15" customHeight="1" thickBot="1" x14ac:dyDescent="0.3">
      <c r="A42" s="129"/>
      <c r="B42" s="126"/>
      <c r="C42" s="39"/>
      <c r="D42" s="26" t="s">
        <v>106</v>
      </c>
    </row>
    <row r="43" spans="1:5" x14ac:dyDescent="0.25">
      <c r="A43" s="101" t="s">
        <v>109</v>
      </c>
      <c r="B43" s="95" t="s">
        <v>110</v>
      </c>
      <c r="C43" s="42">
        <v>4</v>
      </c>
      <c r="D43" s="10" t="s">
        <v>100</v>
      </c>
    </row>
    <row r="44" spans="1:5" x14ac:dyDescent="0.25">
      <c r="A44" s="121"/>
      <c r="B44" s="120"/>
      <c r="C44" s="43">
        <v>4</v>
      </c>
      <c r="D44" s="7" t="s">
        <v>142</v>
      </c>
    </row>
    <row r="45" spans="1:5" s="14" customFormat="1" x14ac:dyDescent="0.25">
      <c r="A45" s="121"/>
      <c r="B45" s="120"/>
      <c r="C45" s="43">
        <v>4</v>
      </c>
      <c r="D45" s="7" t="s">
        <v>112</v>
      </c>
      <c r="E45"/>
    </row>
    <row r="46" spans="1:5" x14ac:dyDescent="0.25">
      <c r="A46" s="121"/>
      <c r="B46" s="120"/>
      <c r="C46" s="43">
        <v>6</v>
      </c>
      <c r="D46" s="7" t="s">
        <v>111</v>
      </c>
    </row>
    <row r="47" spans="1:5" x14ac:dyDescent="0.25">
      <c r="A47" s="121"/>
      <c r="B47" s="120"/>
      <c r="C47" s="43">
        <v>1</v>
      </c>
      <c r="D47" s="7" t="s">
        <v>10</v>
      </c>
    </row>
    <row r="48" spans="1:5" ht="15.75" thickBot="1" x14ac:dyDescent="0.3">
      <c r="A48" s="103"/>
      <c r="B48" s="97"/>
      <c r="C48" s="44">
        <v>4</v>
      </c>
      <c r="D48" s="18" t="s">
        <v>92</v>
      </c>
    </row>
    <row r="49" spans="1:4" x14ac:dyDescent="0.25">
      <c r="A49" s="127" t="s">
        <v>103</v>
      </c>
      <c r="B49" s="124" t="s">
        <v>107</v>
      </c>
      <c r="C49" s="37">
        <v>3</v>
      </c>
      <c r="D49" s="24" t="s">
        <v>140</v>
      </c>
    </row>
    <row r="50" spans="1:4" x14ac:dyDescent="0.25">
      <c r="A50" s="128"/>
      <c r="B50" s="125"/>
      <c r="C50" s="38">
        <v>3</v>
      </c>
      <c r="D50" s="25" t="s">
        <v>42</v>
      </c>
    </row>
    <row r="51" spans="1:4" x14ac:dyDescent="0.25">
      <c r="A51" s="128"/>
      <c r="B51" s="125"/>
      <c r="C51" s="38">
        <v>3</v>
      </c>
      <c r="D51" s="25" t="s">
        <v>108</v>
      </c>
    </row>
    <row r="52" spans="1:4" x14ac:dyDescent="0.25">
      <c r="A52" s="128"/>
      <c r="B52" s="125"/>
      <c r="C52" s="38">
        <v>1</v>
      </c>
      <c r="D52" s="25" t="s">
        <v>10</v>
      </c>
    </row>
    <row r="53" spans="1:4" ht="15.75" thickBot="1" x14ac:dyDescent="0.3">
      <c r="A53" s="129"/>
      <c r="B53" s="126"/>
      <c r="C53" s="39">
        <v>4</v>
      </c>
      <c r="D53" s="27" t="s">
        <v>92</v>
      </c>
    </row>
    <row r="54" spans="1:4" ht="15" customHeight="1" x14ac:dyDescent="0.25">
      <c r="A54" s="101" t="s">
        <v>101</v>
      </c>
      <c r="B54" s="95" t="s">
        <v>102</v>
      </c>
      <c r="C54" s="42">
        <v>3</v>
      </c>
      <c r="D54" s="10" t="s">
        <v>139</v>
      </c>
    </row>
    <row r="55" spans="1:4" ht="15" customHeight="1" x14ac:dyDescent="0.25">
      <c r="A55" s="121"/>
      <c r="B55" s="120"/>
      <c r="C55" s="43">
        <v>3</v>
      </c>
      <c r="D55" s="7" t="s">
        <v>115</v>
      </c>
    </row>
    <row r="56" spans="1:4" ht="15" customHeight="1" x14ac:dyDescent="0.25">
      <c r="A56" s="121"/>
      <c r="B56" s="120"/>
      <c r="C56" s="43">
        <v>1</v>
      </c>
      <c r="D56" s="7" t="s">
        <v>10</v>
      </c>
    </row>
    <row r="57" spans="1:4" ht="15" customHeight="1" thickBot="1" x14ac:dyDescent="0.3">
      <c r="A57" s="103"/>
      <c r="B57" s="97"/>
      <c r="C57" s="44">
        <v>2</v>
      </c>
      <c r="D57" s="18" t="s">
        <v>92</v>
      </c>
    </row>
    <row r="58" spans="1:4" ht="30.75" thickBot="1" x14ac:dyDescent="0.3">
      <c r="A58" s="28" t="s">
        <v>33</v>
      </c>
      <c r="B58" s="32" t="s">
        <v>61</v>
      </c>
      <c r="C58" s="48">
        <v>4</v>
      </c>
      <c r="D58" s="29" t="s">
        <v>138</v>
      </c>
    </row>
    <row r="59" spans="1:4" x14ac:dyDescent="0.25">
      <c r="A59" s="101" t="s">
        <v>113</v>
      </c>
      <c r="B59" s="95" t="s">
        <v>114</v>
      </c>
      <c r="C59" s="42">
        <v>8</v>
      </c>
      <c r="D59" s="10" t="s">
        <v>100</v>
      </c>
    </row>
    <row r="60" spans="1:4" x14ac:dyDescent="0.25">
      <c r="A60" s="121"/>
      <c r="B60" s="120"/>
      <c r="C60" s="43">
        <v>6</v>
      </c>
      <c r="D60" s="7" t="s">
        <v>139</v>
      </c>
    </row>
    <row r="61" spans="1:4" x14ac:dyDescent="0.25">
      <c r="A61" s="121"/>
      <c r="B61" s="120"/>
      <c r="C61" s="43">
        <v>4</v>
      </c>
      <c r="D61" s="7" t="s">
        <v>143</v>
      </c>
    </row>
    <row r="62" spans="1:4" x14ac:dyDescent="0.25">
      <c r="A62" s="121"/>
      <c r="B62" s="120"/>
      <c r="C62" s="43">
        <v>2</v>
      </c>
      <c r="D62" s="7" t="s">
        <v>10</v>
      </c>
    </row>
    <row r="63" spans="1:4" ht="15.75" thickBot="1" x14ac:dyDescent="0.3">
      <c r="A63" s="103"/>
      <c r="B63" s="97"/>
      <c r="C63" s="44">
        <v>2</v>
      </c>
      <c r="D63" s="18" t="s">
        <v>92</v>
      </c>
    </row>
    <row r="64" spans="1:4" ht="15" customHeight="1" x14ac:dyDescent="0.25">
      <c r="A64" s="127" t="s">
        <v>43</v>
      </c>
      <c r="B64" s="124" t="s">
        <v>44</v>
      </c>
      <c r="C64" s="37">
        <v>3</v>
      </c>
      <c r="D64" s="24" t="s">
        <v>64</v>
      </c>
    </row>
    <row r="65" spans="1:4" ht="15" customHeight="1" x14ac:dyDescent="0.25">
      <c r="A65" s="127"/>
      <c r="B65" s="124"/>
      <c r="C65" s="37">
        <v>3</v>
      </c>
      <c r="D65" s="24" t="s">
        <v>131</v>
      </c>
    </row>
    <row r="66" spans="1:4" ht="15" customHeight="1" x14ac:dyDescent="0.25">
      <c r="A66" s="128"/>
      <c r="B66" s="125"/>
      <c r="C66" s="38">
        <v>4</v>
      </c>
      <c r="D66" s="25" t="s">
        <v>47</v>
      </c>
    </row>
    <row r="67" spans="1:4" ht="15" customHeight="1" x14ac:dyDescent="0.25">
      <c r="A67" s="128"/>
      <c r="B67" s="125"/>
      <c r="C67" s="38">
        <v>2</v>
      </c>
      <c r="D67" s="25" t="s">
        <v>10</v>
      </c>
    </row>
    <row r="68" spans="1:4" ht="15.75" customHeight="1" thickBot="1" x14ac:dyDescent="0.3">
      <c r="A68" s="129"/>
      <c r="B68" s="126"/>
      <c r="C68" s="39">
        <v>2</v>
      </c>
      <c r="D68" s="27" t="s">
        <v>92</v>
      </c>
    </row>
    <row r="69" spans="1:4" ht="15" customHeight="1" x14ac:dyDescent="0.25">
      <c r="A69" s="101" t="s">
        <v>45</v>
      </c>
      <c r="B69" s="95" t="s">
        <v>29</v>
      </c>
      <c r="C69" s="42">
        <v>3</v>
      </c>
      <c r="D69" s="10" t="s">
        <v>64</v>
      </c>
    </row>
    <row r="70" spans="1:4" ht="15" customHeight="1" x14ac:dyDescent="0.25">
      <c r="A70" s="121"/>
      <c r="B70" s="120"/>
      <c r="C70" s="43">
        <v>6</v>
      </c>
      <c r="D70" s="7" t="s">
        <v>48</v>
      </c>
    </row>
    <row r="71" spans="1:4" ht="15" customHeight="1" x14ac:dyDescent="0.25">
      <c r="A71" s="121"/>
      <c r="B71" s="120"/>
      <c r="C71" s="43">
        <v>2</v>
      </c>
      <c r="D71" s="7" t="s">
        <v>10</v>
      </c>
    </row>
    <row r="72" spans="1:4" ht="15.75" thickBot="1" x14ac:dyDescent="0.3">
      <c r="A72" s="103"/>
      <c r="B72" s="97"/>
      <c r="C72" s="44">
        <v>2</v>
      </c>
      <c r="D72" s="18" t="s">
        <v>92</v>
      </c>
    </row>
    <row r="73" spans="1:4" ht="15.75" thickBot="1" x14ac:dyDescent="0.3">
      <c r="B73" s="55" t="s">
        <v>134</v>
      </c>
      <c r="C73" s="54">
        <f>SUM(C4:C72)</f>
        <v>198</v>
      </c>
    </row>
    <row r="74" spans="1:4" ht="15.75" thickBot="1" x14ac:dyDescent="0.3">
      <c r="B74" s="56"/>
      <c r="C74" s="52"/>
    </row>
    <row r="75" spans="1:4" ht="15.75" thickBot="1" x14ac:dyDescent="0.3">
      <c r="B75" s="53" t="s">
        <v>144</v>
      </c>
      <c r="C75" s="54">
        <f>C73/8</f>
        <v>24.75</v>
      </c>
    </row>
  </sheetData>
  <mergeCells count="31">
    <mergeCell ref="A26:A28"/>
    <mergeCell ref="B2:B3"/>
    <mergeCell ref="A2:A3"/>
    <mergeCell ref="D2:D3"/>
    <mergeCell ref="A22:A25"/>
    <mergeCell ref="B22:B25"/>
    <mergeCell ref="B13:B17"/>
    <mergeCell ref="A13:A17"/>
    <mergeCell ref="B26:B28"/>
    <mergeCell ref="A4:A7"/>
    <mergeCell ref="B4:B7"/>
    <mergeCell ref="A8:A12"/>
    <mergeCell ref="B8:B12"/>
    <mergeCell ref="A18:A21"/>
    <mergeCell ref="B18:B21"/>
    <mergeCell ref="A29:A33"/>
    <mergeCell ref="B29:B33"/>
    <mergeCell ref="B34:B42"/>
    <mergeCell ref="A34:A42"/>
    <mergeCell ref="B69:B72"/>
    <mergeCell ref="A69:A72"/>
    <mergeCell ref="A59:A63"/>
    <mergeCell ref="B59:B63"/>
    <mergeCell ref="B64:B68"/>
    <mergeCell ref="A64:A68"/>
    <mergeCell ref="A49:A53"/>
    <mergeCell ref="B49:B53"/>
    <mergeCell ref="B43:B48"/>
    <mergeCell ref="A43:A48"/>
    <mergeCell ref="A54:A57"/>
    <mergeCell ref="B54:B5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Proveedor</vt:lpstr>
      <vt:lpstr>Responsable del proceso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BOLIVAR COBA GUACHALA</dc:creator>
  <cp:lastModifiedBy>LUIS BOLIVAR COBA GUACHALA</cp:lastModifiedBy>
  <cp:lastPrinted>2020-07-03T20:15:32Z</cp:lastPrinted>
  <dcterms:created xsi:type="dcterms:W3CDTF">2020-07-02T17:08:01Z</dcterms:created>
  <dcterms:modified xsi:type="dcterms:W3CDTF">2020-08-11T20:38:53Z</dcterms:modified>
</cp:coreProperties>
</file>