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" windowWidth="18795" windowHeight="870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D15" i="1"/>
  <c r="D20"/>
  <c r="D17"/>
  <c r="D22"/>
  <c r="D21"/>
  <c r="D16"/>
  <c r="D12"/>
  <c r="G12"/>
</calcChain>
</file>

<file path=xl/sharedStrings.xml><?xml version="1.0" encoding="utf-8"?>
<sst xmlns="http://schemas.openxmlformats.org/spreadsheetml/2006/main" count="4" uniqueCount="3">
  <si>
    <t>Subcritico y Vapor Saturado (0&lt;x&lt;1)</t>
  </si>
  <si>
    <t>Critico y Vapor Saturado (0&lt;x&lt;1)</t>
  </si>
  <si>
    <t>Subcritico y Vapor Recalentado (x=1)</t>
  </si>
</sst>
</file>

<file path=xl/styles.xml><?xml version="1.0" encoding="utf-8"?>
<styleSheet xmlns="http://schemas.openxmlformats.org/spreadsheetml/2006/main">
  <fonts count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11:G22"/>
  <sheetViews>
    <sheetView tabSelected="1" workbookViewId="0">
      <selection activeCell="F25" sqref="F24:F25"/>
    </sheetView>
  </sheetViews>
  <sheetFormatPr baseColWidth="10" defaultRowHeight="12.75"/>
  <sheetData>
    <row r="11" spans="4:7">
      <c r="D11" t="s">
        <v>0</v>
      </c>
      <c r="G11" t="s">
        <v>1</v>
      </c>
    </row>
    <row r="12" spans="4:7">
      <c r="D12">
        <f>(72.4*1.2*3600)/((20*120)^0.5)</f>
        <v>6384.3500655900771</v>
      </c>
      <c r="G12">
        <f>(83.7*3600*1.2)/(0.92*70)</f>
        <v>5614.6583850931675</v>
      </c>
    </row>
    <row r="14" spans="4:7">
      <c r="D14" t="s">
        <v>2</v>
      </c>
      <c r="G14" t="s">
        <v>2</v>
      </c>
    </row>
    <row r="15" spans="4:7">
      <c r="D15">
        <f>72.4*1.2*3600*(1+0.00126*D22)</f>
        <v>335708.23794048012</v>
      </c>
    </row>
    <row r="16" spans="4:7">
      <c r="D16">
        <f>((20*120)^0.5)</f>
        <v>48.989794855663561</v>
      </c>
    </row>
    <row r="17" spans="4:4">
      <c r="D17">
        <f>D15/D16</f>
        <v>6852.6157116918384</v>
      </c>
    </row>
    <row r="20" spans="4:4">
      <c r="D20">
        <f>344+273</f>
        <v>617</v>
      </c>
    </row>
    <row r="21" spans="4:4">
      <c r="D21">
        <f>285.789+273</f>
        <v>558.78899999999999</v>
      </c>
    </row>
    <row r="22" spans="4:4">
      <c r="D22">
        <f>D20-D21</f>
        <v>58.211000000000013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IBERDROLA S.A.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x003222</dc:creator>
  <cp:lastModifiedBy>x003222</cp:lastModifiedBy>
  <dcterms:created xsi:type="dcterms:W3CDTF">2010-10-25T14:58:55Z</dcterms:created>
  <dcterms:modified xsi:type="dcterms:W3CDTF">2010-10-25T15:35:58Z</dcterms:modified>
</cp:coreProperties>
</file>