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4115" windowHeight="597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21" i="1" l="1"/>
  <c r="I20" i="1"/>
  <c r="I18" i="1"/>
  <c r="I17" i="1"/>
  <c r="I15" i="1"/>
  <c r="I14" i="1"/>
  <c r="L14" i="1"/>
  <c r="L13" i="1"/>
</calcChain>
</file>

<file path=xl/sharedStrings.xml><?xml version="1.0" encoding="utf-8"?>
<sst xmlns="http://schemas.openxmlformats.org/spreadsheetml/2006/main" count="12" uniqueCount="8">
  <si>
    <t>Reference sCO2 state for converting the Thermflow results to absolute results.</t>
  </si>
  <si>
    <t>Thermoflow results</t>
  </si>
  <si>
    <t>hin</t>
  </si>
  <si>
    <t>hout</t>
  </si>
  <si>
    <t>REFPROP reference sCO2 state at 298.15K and 1 bar</t>
  </si>
  <si>
    <t>Absolute results</t>
  </si>
  <si>
    <t>SI Units</t>
  </si>
  <si>
    <t>British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</si>
</sst>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371475</xdr:colOff>
      <xdr:row>13</xdr:row>
      <xdr:rowOff>133350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943475" cy="260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</xdr:colOff>
      <xdr:row>2</xdr:row>
      <xdr:rowOff>47625</xdr:rowOff>
    </xdr:from>
    <xdr:to>
      <xdr:col>12</xdr:col>
      <xdr:colOff>342900</xdr:colOff>
      <xdr:row>10</xdr:row>
      <xdr:rowOff>123825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428625"/>
          <a:ext cx="414337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15</xdr:row>
      <xdr:rowOff>95250</xdr:rowOff>
    </xdr:from>
    <xdr:to>
      <xdr:col>6</xdr:col>
      <xdr:colOff>685801</xdr:colOff>
      <xdr:row>20</xdr:row>
      <xdr:rowOff>104775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952750"/>
          <a:ext cx="52578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L21"/>
  <sheetViews>
    <sheetView tabSelected="1" topLeftCell="A4" workbookViewId="0">
      <selection activeCell="J14" sqref="J14"/>
    </sheetView>
  </sheetViews>
  <sheetFormatPr baseColWidth="10" defaultRowHeight="15" x14ac:dyDescent="0.25"/>
  <sheetData>
    <row r="2" spans="8:12" x14ac:dyDescent="0.25">
      <c r="H2" t="s">
        <v>0</v>
      </c>
    </row>
    <row r="13" spans="8:12" x14ac:dyDescent="0.25">
      <c r="H13" t="s">
        <v>1</v>
      </c>
      <c r="I13" t="s">
        <v>6</v>
      </c>
      <c r="J13" t="s">
        <v>7</v>
      </c>
      <c r="L13">
        <f>505.85-127.3</f>
        <v>378.55</v>
      </c>
    </row>
    <row r="14" spans="8:12" x14ac:dyDescent="0.25">
      <c r="H14" t="s">
        <v>2</v>
      </c>
      <c r="I14">
        <f>-127.3</f>
        <v>-127.3</v>
      </c>
      <c r="L14">
        <f>505.85-85.63</f>
        <v>420.22</v>
      </c>
    </row>
    <row r="15" spans="8:12" x14ac:dyDescent="0.25">
      <c r="H15" t="s">
        <v>3</v>
      </c>
      <c r="I15">
        <f>-85.63</f>
        <v>-85.63</v>
      </c>
    </row>
    <row r="16" spans="8:12" x14ac:dyDescent="0.25">
      <c r="H16" t="s">
        <v>4</v>
      </c>
    </row>
    <row r="17" spans="8:10" x14ac:dyDescent="0.25">
      <c r="H17" t="s">
        <v>2</v>
      </c>
      <c r="I17">
        <f>505.85</f>
        <v>505.85</v>
      </c>
    </row>
    <row r="18" spans="8:10" x14ac:dyDescent="0.25">
      <c r="H18" t="s">
        <v>3</v>
      </c>
      <c r="I18">
        <f>505.85</f>
        <v>505.85</v>
      </c>
    </row>
    <row r="19" spans="8:10" x14ac:dyDescent="0.25">
      <c r="H19" t="s">
        <v>5</v>
      </c>
    </row>
    <row r="20" spans="8:10" x14ac:dyDescent="0.25">
      <c r="H20" t="s">
        <v>2</v>
      </c>
      <c r="I20">
        <f>I17+I14</f>
        <v>378.55</v>
      </c>
      <c r="J20">
        <v>162.74720600000001</v>
      </c>
    </row>
    <row r="21" spans="8:10" x14ac:dyDescent="0.25">
      <c r="H21" t="s">
        <v>3</v>
      </c>
      <c r="I21">
        <f>I18+I15</f>
        <v>420.22</v>
      </c>
      <c r="J21">
        <v>180.662081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coco enriquez</dc:creator>
  <cp:lastModifiedBy>luis coco enriquez</cp:lastModifiedBy>
  <dcterms:created xsi:type="dcterms:W3CDTF">2019-02-13T15:23:24Z</dcterms:created>
  <dcterms:modified xsi:type="dcterms:W3CDTF">2019-02-13T18:22:54Z</dcterms:modified>
</cp:coreProperties>
</file>