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suarios/franciscobarona/Documents/Manuscritos/SARS-CoV-2/"/>
    </mc:Choice>
  </mc:AlternateContent>
  <xr:revisionPtr revIDLastSave="0" documentId="8_{785073F6-51AF-2F40-BD84-2AE3F54BD611}" xr6:coauthVersionLast="45" xr6:coauthVersionMax="45" xr10:uidLastSave="{00000000-0000-0000-0000-000000000000}"/>
  <bookViews>
    <workbookView xWindow="3200" yWindow="500" windowWidth="25600" windowHeight="15540" xr2:uid="{6D486FCD-4FB9-1E44-8221-8DF296A07DC1}"/>
  </bookViews>
  <sheets>
    <sheet name="Table S1" sheetId="1" r:id="rId1"/>
    <sheet name="Table S2" sheetId="2" r:id="rId2"/>
    <sheet name="Table S3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1" i="1" l="1"/>
  <c r="G61" i="1"/>
  <c r="F61" i="1"/>
  <c r="E61" i="1"/>
  <c r="H60" i="1"/>
  <c r="G60" i="1"/>
  <c r="F60" i="1"/>
  <c r="E60" i="1"/>
</calcChain>
</file>

<file path=xl/sharedStrings.xml><?xml version="1.0" encoding="utf-8"?>
<sst xmlns="http://schemas.openxmlformats.org/spreadsheetml/2006/main" count="9200" uniqueCount="430">
  <si>
    <t>strain</t>
  </si>
  <si>
    <t>virus</t>
  </si>
  <si>
    <t>gisaid_epi_isl</t>
  </si>
  <si>
    <t>genbank_accession</t>
  </si>
  <si>
    <t>date</t>
  </si>
  <si>
    <t>region</t>
  </si>
  <si>
    <t>country</t>
  </si>
  <si>
    <t>division</t>
  </si>
  <si>
    <t>location</t>
  </si>
  <si>
    <t>region_exposure</t>
  </si>
  <si>
    <t>country_exposure</t>
  </si>
  <si>
    <t>division_exposure</t>
  </si>
  <si>
    <t>segment</t>
  </si>
  <si>
    <t>length</t>
  </si>
  <si>
    <t>host</t>
  </si>
  <si>
    <t>age</t>
  </si>
  <si>
    <t>sex</t>
  </si>
  <si>
    <t>Nextstrain_clade</t>
  </si>
  <si>
    <t>pango_lineage</t>
  </si>
  <si>
    <t>Clade</t>
  </si>
  <si>
    <t>Mexstrain_clade</t>
  </si>
  <si>
    <t>originating_lab</t>
  </si>
  <si>
    <t>submitting_lab</t>
  </si>
  <si>
    <t>authors</t>
  </si>
  <si>
    <t>url</t>
  </si>
  <si>
    <t>title</t>
  </si>
  <si>
    <t>paper_url</t>
  </si>
  <si>
    <t>date_submitted</t>
  </si>
  <si>
    <t>purpose_of_sequencing</t>
  </si>
  <si>
    <t>Symptoms</t>
  </si>
  <si>
    <t>Mexico/GUA-06_LA_FB_05_0178/2020</t>
  </si>
  <si>
    <t>ncov</t>
  </si>
  <si>
    <t>EPI_ISL_1238787</t>
  </si>
  <si>
    <t>?</t>
  </si>
  <si>
    <t>North America</t>
  </si>
  <si>
    <t>Mexico</t>
  </si>
  <si>
    <t>Guanajuato</t>
  </si>
  <si>
    <t>genome</t>
  </si>
  <si>
    <t>Human</t>
  </si>
  <si>
    <t>Female</t>
  </si>
  <si>
    <t>20A</t>
  </si>
  <si>
    <t>B.1.243</t>
  </si>
  <si>
    <t>G</t>
  </si>
  <si>
    <t>Ecological and Evolutionary Genomics. UGA-CINVESTAV</t>
  </si>
  <si>
    <t>Unidad Universitaria de Secuenciaci√≥n Masiva y Bioinform√°tica (UUSMB). IBT-UNAM</t>
  </si>
  <si>
    <t>Angelica Cibrian et al</t>
  </si>
  <si>
    <t>https://www.gisaid.org</t>
  </si>
  <si>
    <t>symptomatic</t>
  </si>
  <si>
    <t>Mexico/GUA-09_LA_FB_05_0249/2020</t>
  </si>
  <si>
    <t>EPI_ISL_1238788</t>
  </si>
  <si>
    <t>Male</t>
  </si>
  <si>
    <t>Mexico/GUA-14_LA_FB_05_0336/2020</t>
  </si>
  <si>
    <t>EPI_ISL_1238789</t>
  </si>
  <si>
    <t>20B</t>
  </si>
  <si>
    <t>B.1.1.2</t>
  </si>
  <si>
    <t>GR</t>
  </si>
  <si>
    <t>asymptomatic</t>
  </si>
  <si>
    <t>Mexico/GUA-20_LA_FB_05_0345/2020</t>
  </si>
  <si>
    <t>EPI_ISL_1238790</t>
  </si>
  <si>
    <t>B.1.1</t>
  </si>
  <si>
    <t>Mexico/GUA-26_LA_FB_05_0353/2020</t>
  </si>
  <si>
    <t>EPI_ISL_1238791</t>
  </si>
  <si>
    <t>B.1.1.222</t>
  </si>
  <si>
    <t>Mexico/GUA-31_LA_FB_05_0401/2020</t>
  </si>
  <si>
    <t>EPI_ISL_1238792</t>
  </si>
  <si>
    <t>Mexico/GUA-35_LA_FB_05_0403/2020</t>
  </si>
  <si>
    <t>EPI_ISL_1238793</t>
  </si>
  <si>
    <t>Mexico/JAL-LaDEER-133706/2021</t>
  </si>
  <si>
    <t>EPI_ISL_1360407</t>
  </si>
  <si>
    <t>Jalisco</t>
  </si>
  <si>
    <t>Puerto Vallarta</t>
  </si>
  <si>
    <t>P.2</t>
  </si>
  <si>
    <t>20B/P.3</t>
  </si>
  <si>
    <t>Laboratorio de Enfermedades Emergentes y Reemergentes</t>
  </si>
  <si>
    <t>Vega-Maga√±a Natali, Pe√±a-Rodriguez Marcela, Viera-Segura Oliver, Garc√≠a-Chagollan Mariel, Hern√°ndez-Bello Jorge, Mu√±oz-Valle Jos√© Francisco</t>
  </si>
  <si>
    <t>Mexico/JAL-LaDEER-145340/2021</t>
  </si>
  <si>
    <t>EPI_ISL_1360408</t>
  </si>
  <si>
    <t>Mexico/JAL-LaDEER-145365/2021</t>
  </si>
  <si>
    <t>EPI_ISL_1360409</t>
  </si>
  <si>
    <t>Mexico/JAL-LaDEER-147248/2021</t>
  </si>
  <si>
    <t>EPI_ISL_1360410</t>
  </si>
  <si>
    <t>Mexico/JAL-LaDEER-E39931/2021</t>
  </si>
  <si>
    <t>EPI_ISL_1360411</t>
  </si>
  <si>
    <t>Zapopan</t>
  </si>
  <si>
    <t>Mexico/JAL-InDRE_371/2021</t>
  </si>
  <si>
    <t>EPI_ISL_1093145</t>
  </si>
  <si>
    <t>Laboratorio de Diagnostico de Enfermedades Emergentes y Reemergentes</t>
  </si>
  <si>
    <t>Instituto de Diagnostico y Referencia Epidemiologicos (INDRE)</t>
  </si>
  <si>
    <t>Claudia Wong-Arambula et al</t>
  </si>
  <si>
    <t>Mexico/JAL-InDRE_372/2021</t>
  </si>
  <si>
    <t>EPI_ISL_1093146</t>
  </si>
  <si>
    <t>Mexico/JAL-InDRE_373/2021</t>
  </si>
  <si>
    <t>EPI_ISL_1093147</t>
  </si>
  <si>
    <t>Mexico/SLP-InDRE_454/2021</t>
  </si>
  <si>
    <t>EPI_ISL_1219714</t>
  </si>
  <si>
    <t>San Luis Potosi</t>
  </si>
  <si>
    <t>B.1.396</t>
  </si>
  <si>
    <t>20A/484K.2</t>
  </si>
  <si>
    <t>CICSaB/UASLP/LESP SLP</t>
  </si>
  <si>
    <t>Mexico/SLP-UASLP-AH1COV2SS018_S7/2021</t>
  </si>
  <si>
    <t>EPI_ISL_1494729</t>
  </si>
  <si>
    <t>B.1.1.519</t>
  </si>
  <si>
    <t>20B/478K.V1</t>
  </si>
  <si>
    <t>Centro de Investigaci√≥n en Ciencias de la Salud y Biomedicina, U.A.S.LP.</t>
  </si>
  <si>
    <t>MD PhD Sof√≠a Bernal Silva</t>
  </si>
  <si>
    <t>Mexico/SLP-UASLP-AH1COV2SS019_S8/2021</t>
  </si>
  <si>
    <t>EPI_ISL_1494730</t>
  </si>
  <si>
    <t>Mexico/SLP-UASLP-AH1COV2SS025_S14/2020</t>
  </si>
  <si>
    <t>EPI_ISL_1494717</t>
  </si>
  <si>
    <t>B.1.189</t>
  </si>
  <si>
    <t>Mexico/SLP-UASLP-AH1COV2SS026_S15/2020</t>
  </si>
  <si>
    <t>EPI_ISL_1494724</t>
  </si>
  <si>
    <t>20C</t>
  </si>
  <si>
    <t>B.1</t>
  </si>
  <si>
    <t>GH</t>
  </si>
  <si>
    <t>Mexico/SLP-UASLP-AH1COV2SS027_S16/2020</t>
  </si>
  <si>
    <t>EPI_ISL_1494725</t>
  </si>
  <si>
    <t>Mexico/SLP-UASLP-AH1COV2SS028_S17/2020</t>
  </si>
  <si>
    <t>EPI_ISL_1494726</t>
  </si>
  <si>
    <t>Mexico/SLP-UASLP-AH1COV2SS029_S18/2020</t>
  </si>
  <si>
    <t>EPI_ISL_1494727</t>
  </si>
  <si>
    <t>Mexico/SLP_UASLP_A015/2021</t>
  </si>
  <si>
    <t>EPI_ISL_1469108</t>
  </si>
  <si>
    <t>B.1.1.512</t>
  </si>
  <si>
    <t>Centro de Investigaci√≥n en Ciencias de la Salud y Biomedicina</t>
  </si>
  <si>
    <t>Mexico/SLP_UASLP_A018/2021</t>
  </si>
  <si>
    <t>EPI_ISL_1469109</t>
  </si>
  <si>
    <t>B.1.1.344</t>
  </si>
  <si>
    <t>Centro de Investigacion en Ciencias de la Salud y Biomedicina</t>
  </si>
  <si>
    <t>Sofia Bernal, Andreu Comas</t>
  </si>
  <si>
    <t>Mexico/SLP_UASLP_A019/2021</t>
  </si>
  <si>
    <t>EPI_ISL_1469110</t>
  </si>
  <si>
    <t>Mexico/SLP_UASLP_A020/2021</t>
  </si>
  <si>
    <t>EPI_ISL_1469111</t>
  </si>
  <si>
    <t>B.1.241</t>
  </si>
  <si>
    <t>Mexico/SLP_UASLP_A002/2021</t>
  </si>
  <si>
    <t>EPI_ISL_1469112</t>
  </si>
  <si>
    <t>B.1.1.517</t>
  </si>
  <si>
    <t>Mexico/SLP_UASLP_A041/2021</t>
  </si>
  <si>
    <t>EPI_ISL_1469113</t>
  </si>
  <si>
    <t>Mexico/SLP_UASLP_A047/2021</t>
  </si>
  <si>
    <t>EPI_ISL_1469114</t>
  </si>
  <si>
    <t>Mexico/SLP_UASLP_A004/2021</t>
  </si>
  <si>
    <t>EPI_ISL_1469115</t>
  </si>
  <si>
    <t>Mexico/SLP_UASLP_A005/2021</t>
  </si>
  <si>
    <t>EPI_ISL_1469116</t>
  </si>
  <si>
    <t>Mexico/SLP_UASLP_A007/2021</t>
  </si>
  <si>
    <t>EPI_ISL_1469117</t>
  </si>
  <si>
    <t>Mexico/SLP_UASLP_A008/2021</t>
  </si>
  <si>
    <t>EPI_ISL_1469118</t>
  </si>
  <si>
    <t>Mexico/SLP_UASLP_A009/2021</t>
  </si>
  <si>
    <t>EPI_ISL_1469119</t>
  </si>
  <si>
    <t>1169_S88</t>
  </si>
  <si>
    <t>popgen library</t>
  </si>
  <si>
    <t>Irapuato</t>
  </si>
  <si>
    <t>LA_FB_05_0091_S82</t>
  </si>
  <si>
    <t>LA_FB_05_0169_S91</t>
  </si>
  <si>
    <t>LA_FB_05_0174_S89</t>
  </si>
  <si>
    <t>LA_FB_05_0251_S55</t>
  </si>
  <si>
    <t>LA_FB_05_0274_S93</t>
  </si>
  <si>
    <t>LA_FB_05_0277_S94</t>
  </si>
  <si>
    <t>LA_FB_05_0291_S95</t>
  </si>
  <si>
    <t>LA_FB_05_0340_S57</t>
  </si>
  <si>
    <t>LA_FB_05_0343_S58</t>
  </si>
  <si>
    <t>LA_FB_05_0349_S61</t>
  </si>
  <si>
    <t>LA_FB_05_0350_S62</t>
  </si>
  <si>
    <t>LA_FB_05_0351_1_S83</t>
  </si>
  <si>
    <t>LA_FB_05_0351_S63</t>
  </si>
  <si>
    <t>LA_FB_05_0360_S65</t>
  </si>
  <si>
    <t>LA_FB_05_0377_S66</t>
  </si>
  <si>
    <t>LA_FB_05_0386_S84</t>
  </si>
  <si>
    <t>LA_FB_05_0388_S67</t>
  </si>
  <si>
    <t>LA_FB_05_0391_2_S92</t>
  </si>
  <si>
    <t>LA_FB_05_0399_S68</t>
  </si>
  <si>
    <t>LA_FB_05_0402_S70</t>
  </si>
  <si>
    <t>LA_FB_05_0414_S72</t>
  </si>
  <si>
    <t>LA_FB_05_0418_S85</t>
  </si>
  <si>
    <t>LA_FB_05_0422_S86</t>
  </si>
  <si>
    <t>LA_FB_05_0424_S87</t>
  </si>
  <si>
    <t>LA_FB_05_0509_1_S73</t>
  </si>
  <si>
    <t>LA_FB_05_0511_1_S74</t>
  </si>
  <si>
    <t>LA_FB_05_0513_S75</t>
  </si>
  <si>
    <t>LA_FB_05_0515_S76</t>
  </si>
  <si>
    <t>LA_FB_05_0517_S77</t>
  </si>
  <si>
    <t>LA_FB_05_0519_S78</t>
  </si>
  <si>
    <t>LA_FB_05_0658_S96</t>
  </si>
  <si>
    <t>LA_FB_05_0671_S97</t>
  </si>
  <si>
    <t>LA_FB_05_0672_S98</t>
  </si>
  <si>
    <t>UG_FR_P_0002_B10_S80</t>
  </si>
  <si>
    <t>UG_FR_P_0002_E1_S81</t>
  </si>
  <si>
    <t>AH1COV2SS020_S9_L001</t>
  </si>
  <si>
    <t>not available</t>
  </si>
  <si>
    <t>AH1COV2SS030_S19_L001</t>
  </si>
  <si>
    <t>AH1COV2SS031_S20_L001</t>
  </si>
  <si>
    <t>AH1COV2SS032_S21_L001</t>
  </si>
  <si>
    <t>AH1COV2SS033_S22_L001</t>
  </si>
  <si>
    <t>AH1COV2SS034_S23_L001</t>
  </si>
  <si>
    <t>AH1COV2SS035_S24_L001</t>
  </si>
  <si>
    <t>21_S34</t>
  </si>
  <si>
    <t>25_S37</t>
  </si>
  <si>
    <t>28_S38</t>
  </si>
  <si>
    <t>39_S42</t>
  </si>
  <si>
    <t>ID</t>
  </si>
  <si>
    <t>Date</t>
  </si>
  <si>
    <t>Location</t>
  </si>
  <si>
    <t>Self-sampling. RNA (ng/uL)</t>
  </si>
  <si>
    <t>Assisted-sampling. RNA (ng/uL)</t>
  </si>
  <si>
    <t>Self-sampling CT RNasP</t>
  </si>
  <si>
    <t>Assisted-Sampling.  CT RNasP</t>
  </si>
  <si>
    <t>Volunteer 1</t>
  </si>
  <si>
    <t>N/A</t>
  </si>
  <si>
    <t>Volunteer 2</t>
  </si>
  <si>
    <t>Volunteer 3</t>
  </si>
  <si>
    <t>Volunteer 4</t>
  </si>
  <si>
    <t>Volunteer 5</t>
  </si>
  <si>
    <t>Volunteer 6</t>
  </si>
  <si>
    <t>Volunteer 7</t>
  </si>
  <si>
    <t>Volunteer 8</t>
  </si>
  <si>
    <t>Volunteer 9</t>
  </si>
  <si>
    <t>Volunteer 10</t>
  </si>
  <si>
    <t>Volunteer 11</t>
  </si>
  <si>
    <t>Volunteer 12</t>
  </si>
  <si>
    <t>Volunteer 13</t>
  </si>
  <si>
    <t>Volunteer 14</t>
  </si>
  <si>
    <t>Volunteer 15</t>
  </si>
  <si>
    <t>Volunteer 16</t>
  </si>
  <si>
    <t>Volunteer 17</t>
  </si>
  <si>
    <t>Volunteer 18</t>
  </si>
  <si>
    <t>Volunteer 19</t>
  </si>
  <si>
    <t>Volunteer 20</t>
  </si>
  <si>
    <t>Volunteer 21</t>
  </si>
  <si>
    <t>Volunteer 22</t>
  </si>
  <si>
    <t>Volunteer 23</t>
  </si>
  <si>
    <t>Volunteer 24</t>
  </si>
  <si>
    <t>Volunteer 25</t>
  </si>
  <si>
    <t>Volunteer 26</t>
  </si>
  <si>
    <t>Volunteer 27</t>
  </si>
  <si>
    <t>Volunteer 28</t>
  </si>
  <si>
    <t>Volunteer 29</t>
  </si>
  <si>
    <t>Volunteer 30</t>
  </si>
  <si>
    <t>Volunteer 31</t>
  </si>
  <si>
    <t>Volunteer 32</t>
  </si>
  <si>
    <t>Volunteer 33</t>
  </si>
  <si>
    <t>Volunteer 34</t>
  </si>
  <si>
    <t>Volunteer 35</t>
  </si>
  <si>
    <t>Volunteer 36</t>
  </si>
  <si>
    <t>Volunteer 37</t>
  </si>
  <si>
    <t>Volunteer 38</t>
  </si>
  <si>
    <t>Volunteer 39</t>
  </si>
  <si>
    <t>Volunteer 40</t>
  </si>
  <si>
    <t>Volunteer 41</t>
  </si>
  <si>
    <t>Volunteer 42</t>
  </si>
  <si>
    <t>Volunteer 43</t>
  </si>
  <si>
    <t>Volunteer 44</t>
  </si>
  <si>
    <t>Volunteer 45</t>
  </si>
  <si>
    <t>Volunteer 46</t>
  </si>
  <si>
    <t>Volunteer 47</t>
  </si>
  <si>
    <t>Volunteer 48</t>
  </si>
  <si>
    <t>Volunteer 49</t>
  </si>
  <si>
    <t>Volunteer 50</t>
  </si>
  <si>
    <t>Volunteer 51</t>
  </si>
  <si>
    <t>Volunteer 52</t>
  </si>
  <si>
    <t>Volunteer 53</t>
  </si>
  <si>
    <t>Volunteer 54</t>
  </si>
  <si>
    <t>Volunteer 55</t>
  </si>
  <si>
    <t>Volunteer 56</t>
  </si>
  <si>
    <t>Volunteer 57</t>
  </si>
  <si>
    <t>Volunteer 58</t>
  </si>
  <si>
    <t>MEAN</t>
  </si>
  <si>
    <t>SD</t>
  </si>
  <si>
    <t>IDS_sampls_sars</t>
  </si>
  <si>
    <t>number_m_reads</t>
  </si>
  <si>
    <t>POSI</t>
  </si>
  <si>
    <t>n</t>
  </si>
  <si>
    <t>freq</t>
  </si>
  <si>
    <t>IND_IDs</t>
  </si>
  <si>
    <t>REF</t>
  </si>
  <si>
    <t>ALT</t>
  </si>
  <si>
    <t>qual</t>
  </si>
  <si>
    <t>locus_dp</t>
  </si>
  <si>
    <t>ref_dp</t>
  </si>
  <si>
    <t>alt_dp</t>
  </si>
  <si>
    <t>biallelic</t>
  </si>
  <si>
    <t>alt_prop</t>
  </si>
  <si>
    <t>median_alt_dp</t>
  </si>
  <si>
    <t>median_locus_dp</t>
  </si>
  <si>
    <t>phys_pos</t>
  </si>
  <si>
    <t>Symp</t>
  </si>
  <si>
    <t>GTO</t>
  </si>
  <si>
    <t>NO</t>
  </si>
  <si>
    <t>trimmed_1169_S88</t>
  </si>
  <si>
    <t>C</t>
  </si>
  <si>
    <t>T</t>
  </si>
  <si>
    <t>yes</t>
  </si>
  <si>
    <t>Asymptomatic</t>
  </si>
  <si>
    <t>A</t>
  </si>
  <si>
    <t>15_S29</t>
  </si>
  <si>
    <t>SLP</t>
  </si>
  <si>
    <t>SI</t>
  </si>
  <si>
    <t>trimmed_15_S29</t>
  </si>
  <si>
    <t>Symptomatic</t>
  </si>
  <si>
    <t>GG</t>
  </si>
  <si>
    <t>AC</t>
  </si>
  <si>
    <t>AAAGG</t>
  </si>
  <si>
    <t>ACAAGG</t>
  </si>
  <si>
    <t>GGG</t>
  </si>
  <si>
    <t>AAC</t>
  </si>
  <si>
    <t>18_S31</t>
  </si>
  <si>
    <t>trimmed_18_S31</t>
  </si>
  <si>
    <t>19_S32</t>
  </si>
  <si>
    <t>trimmed_19_S32</t>
  </si>
  <si>
    <t>20_S33</t>
  </si>
  <si>
    <t>trimmed_20_S33</t>
  </si>
  <si>
    <t>trimmed_21_S34</t>
  </si>
  <si>
    <t>trimmed_25_S37</t>
  </si>
  <si>
    <t>trimmed_28_S38</t>
  </si>
  <si>
    <t>2_S21</t>
  </si>
  <si>
    <t>trimmed_2_S21</t>
  </si>
  <si>
    <t>trimmed_39_S42</t>
  </si>
  <si>
    <t>41_S43</t>
  </si>
  <si>
    <t>trimmed_41_S43</t>
  </si>
  <si>
    <t>47_S49</t>
  </si>
  <si>
    <t>trimmed_47_S49</t>
  </si>
  <si>
    <t>4_S22</t>
  </si>
  <si>
    <t>trimmed_4_S22</t>
  </si>
  <si>
    <t>5_S23</t>
  </si>
  <si>
    <t>trimmed_5_S23</t>
  </si>
  <si>
    <t>7_S24</t>
  </si>
  <si>
    <t>trimmed_7_S24</t>
  </si>
  <si>
    <t>8_S25</t>
  </si>
  <si>
    <t>trimmed_8_S25</t>
  </si>
  <si>
    <t>9_S26</t>
  </si>
  <si>
    <t>trimmed_9_S26</t>
  </si>
  <si>
    <t>AH1COV2SS012_S1_L001</t>
  </si>
  <si>
    <t>JAL</t>
  </si>
  <si>
    <t>trimmed_AH1COV2SS012_S1_L001</t>
  </si>
  <si>
    <t>AH1COV2SS013_S2_L001</t>
  </si>
  <si>
    <t>trimmed_AH1COV2SS013_S2_L001</t>
  </si>
  <si>
    <t>AH1COV2SS014_S3_L001</t>
  </si>
  <si>
    <t>trimmed_AH1COV2SS014_S3_L001</t>
  </si>
  <si>
    <t>AH1COV2SS015_S4_L001</t>
  </si>
  <si>
    <t>trimmed_AH1COV2SS015_S4_L001</t>
  </si>
  <si>
    <t>AH1COV2SS016_S5_L001</t>
  </si>
  <si>
    <t>trimmed_AH1COV2SS016_S5_L001</t>
  </si>
  <si>
    <t>AH1COV2SS017_S6_L001</t>
  </si>
  <si>
    <t>trimmed_AH1COV2SS017_S6_L001</t>
  </si>
  <si>
    <t>AH1COV2SS018_S7_L001</t>
  </si>
  <si>
    <t>trimmed_AH1COV2SS018_S7_L001</t>
  </si>
  <si>
    <t>AH1COV2SS019_S8_L001</t>
  </si>
  <si>
    <t>trimmed_AH1COV2SS019_S8_L001</t>
  </si>
  <si>
    <t>trimmed_AH1COV2SS020_S9_L001</t>
  </si>
  <si>
    <t>AH1COV2SS021_S10_L001</t>
  </si>
  <si>
    <t>trimmed_AH1COV2SS021_S10_L001</t>
  </si>
  <si>
    <t>AH1COV2SS022_S11_L001</t>
  </si>
  <si>
    <t>trimmed_AH1COV2SS022_S11_L001</t>
  </si>
  <si>
    <t>AH1COV2SS023_S12_L001</t>
  </si>
  <si>
    <t>trimmed_AH1COV2SS023_S12_L001</t>
  </si>
  <si>
    <t>AH1COV2SS024_S13_L001</t>
  </si>
  <si>
    <t>trimmed_AH1COV2SS024_S13_L001</t>
  </si>
  <si>
    <t>AH1COV2SS025_S14_L001</t>
  </si>
  <si>
    <t>trimmed_AH1COV2SS025_S14_L001</t>
  </si>
  <si>
    <t>AH1COV2SS026_S15_L001</t>
  </si>
  <si>
    <t>trimmed_AH1COV2SS026_S15_L001</t>
  </si>
  <si>
    <t>AH1COV2SS027_S16_L001</t>
  </si>
  <si>
    <t>trimmed_AH1COV2SS027_S16_L001</t>
  </si>
  <si>
    <t>AH1COV2SS028_S17_L001</t>
  </si>
  <si>
    <t>trimmed_AH1COV2SS028_S17_L001</t>
  </si>
  <si>
    <t>AH1COV2SS029_S18_L001</t>
  </si>
  <si>
    <t>trimmed_AH1COV2SS029_S18_L001</t>
  </si>
  <si>
    <t>trimmed_AH1COV2SS030_S19_L001</t>
  </si>
  <si>
    <t>trimmed_AH1COV2SS031_S20_L001</t>
  </si>
  <si>
    <t>trimmed_AH1COV2SS032_S21_L001</t>
  </si>
  <si>
    <t>trimmed_AH1COV2SS033_S22_L001</t>
  </si>
  <si>
    <t>trimmed_AH1COV2SS034_S23_L001</t>
  </si>
  <si>
    <t>trimmed_AH1COV2SS035_S24_L001</t>
  </si>
  <si>
    <t>TA</t>
  </si>
  <si>
    <t>CA</t>
  </si>
  <si>
    <t>trimmed_LA_FB_05_0091_S82</t>
  </si>
  <si>
    <t>trimmed_LA_FB_05_0169_S91</t>
  </si>
  <si>
    <t>trimmed_LA_FB_05_0174_S89</t>
  </si>
  <si>
    <t>LA_FB_05_0178_S90</t>
  </si>
  <si>
    <t>trimmed_LA_FB_05_0178_S90</t>
  </si>
  <si>
    <t>LA_FB_05_0249_S54</t>
  </si>
  <si>
    <t>trimmed_LA_FB_05_0249_S54</t>
  </si>
  <si>
    <t>trimmed_LA_FB_05_0251_S55</t>
  </si>
  <si>
    <t>trimmed_LA_FB_05_0274_S93</t>
  </si>
  <si>
    <t>trimmed_LA_FB_05_0277_S94</t>
  </si>
  <si>
    <t>trimmed_LA_FB_05_0291_S95</t>
  </si>
  <si>
    <t>LA_FB_05_0336_S56</t>
  </si>
  <si>
    <t>trimmed_LA_FB_05_0336_S56</t>
  </si>
  <si>
    <t>AGTAGGG</t>
  </si>
  <si>
    <t>TCTAAAC</t>
  </si>
  <si>
    <t>trimmed_LA_FB_05_0340_S57</t>
  </si>
  <si>
    <t>trimmed_LA_FB_05_0343_S58</t>
  </si>
  <si>
    <t>LA_FB_05_0345_S59</t>
  </si>
  <si>
    <t>trimmed_LA_FB_05_0345_S59</t>
  </si>
  <si>
    <t>trimmed_LA_FB_05_0349_S61</t>
  </si>
  <si>
    <t>trimmed_LA_FB_05_0350_S62</t>
  </si>
  <si>
    <t>trimmed_LA_FB_05_0351_1_S83</t>
  </si>
  <si>
    <t>trimmed_LA_FB_05_0351_S63</t>
  </si>
  <si>
    <t>LA_FB_05_0353_S64</t>
  </si>
  <si>
    <t>trimmed_LA_FB_05_0353_S64</t>
  </si>
  <si>
    <t>trimmed_LA_FB_05_0360_S65</t>
  </si>
  <si>
    <t>trimmed_LA_FB_05_0377_S66</t>
  </si>
  <si>
    <t>trimmed_LA_FB_05_0386_S84</t>
  </si>
  <si>
    <t>trimmed_LA_FB_05_0388_S67</t>
  </si>
  <si>
    <t>trimmed_LA_FB_05_0391_2_S92</t>
  </si>
  <si>
    <t>trimmed_LA_FB_05_0399_S68</t>
  </si>
  <si>
    <t>LA_FB_05_0401_S69</t>
  </si>
  <si>
    <t>trimmed_LA_FB_05_0401_S69</t>
  </si>
  <si>
    <t>trimmed_LA_FB_05_0402_S70</t>
  </si>
  <si>
    <t>LA_FB_05_0403_S71</t>
  </si>
  <si>
    <t>trimmed_LA_FB_05_0403_S71</t>
  </si>
  <si>
    <t>trimmed_LA_FB_05_0414_S72</t>
  </si>
  <si>
    <t>trimmed_LA_FB_05_0418_S85</t>
  </si>
  <si>
    <t>trimmed_LA_FB_05_0422_S86</t>
  </si>
  <si>
    <t>trimmed_LA_FB_05_0424_S87</t>
  </si>
  <si>
    <t>trimmed_LA_FB_05_0509_1_S73</t>
  </si>
  <si>
    <t>trimmed_LA_FB_05_0511_1_S74</t>
  </si>
  <si>
    <t>trimmed_LA_FB_05_0513_S75</t>
  </si>
  <si>
    <t>CTACC</t>
  </si>
  <si>
    <t>TTACC</t>
  </si>
  <si>
    <t>trimmed_LA_FB_05_0515_S76</t>
  </si>
  <si>
    <t>trimmed_LA_FB_05_0517_S77</t>
  </si>
  <si>
    <t>trimmed_LA_FB_05_0519_S78</t>
  </si>
  <si>
    <t>trimmed_LA_FB_05_0658_S96</t>
  </si>
  <si>
    <t>trimmed_LA_FB_05_0671_S97</t>
  </si>
  <si>
    <t>trimmed_LA_FB_05_0672_S98</t>
  </si>
  <si>
    <t>trimmed_UG_FR_P_0002_B10_S80</t>
  </si>
  <si>
    <t>trimmed_UG_FR_P_0002_E1_S81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</si>
</sst>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yy;@"/>
    <numFmt numFmtId="165" formatCode="m/d/yy;@"/>
  </numFmts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rgb="FF000000"/>
      <name val="Arial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Arial"/>
      <family val="2"/>
    </font>
    <font>
      <sz val="10"/>
      <color rgb="FF000000"/>
      <name val="Arial"/>
      <family val="2"/>
    </font>
    <font>
      <sz val="10"/>
      <color theme="1"/>
      <name val="Calibri"/>
      <family val="2"/>
      <scheme val="minor"/>
    </font>
    <font>
      <sz val="11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0" borderId="0" xfId="0" applyFont="1" applyFill="1" applyBorder="1"/>
    <xf numFmtId="0" fontId="3" fillId="0" borderId="0" xfId="0" applyFont="1" applyFill="1" applyBorder="1" applyAlignment="1">
      <alignment wrapText="1"/>
    </xf>
    <xf numFmtId="0" fontId="3" fillId="0" borderId="0" xfId="0" applyFont="1" applyFill="1" applyBorder="1"/>
    <xf numFmtId="0" fontId="5" fillId="0" borderId="0" xfId="0" applyFont="1" applyBorder="1"/>
    <xf numFmtId="0" fontId="6" fillId="0" borderId="0" xfId="0" applyFont="1" applyFill="1" applyBorder="1"/>
    <xf numFmtId="0" fontId="1" fillId="0" borderId="0" xfId="0" applyFont="1"/>
    <xf numFmtId="0" fontId="6" fillId="0" borderId="0" xfId="0" applyFont="1" applyFill="1" applyBorder="1" applyAlignment="1">
      <alignment wrapText="1"/>
    </xf>
    <xf numFmtId="2" fontId="2" fillId="0" borderId="0" xfId="0" applyNumberFormat="1" applyFont="1" applyFill="1" applyBorder="1"/>
    <xf numFmtId="0" fontId="1" fillId="0" borderId="0" xfId="0" applyFont="1" applyAlignment="1">
      <alignment wrapText="1"/>
    </xf>
    <xf numFmtId="0" fontId="2" fillId="2" borderId="0" xfId="0" applyFont="1" applyFill="1" applyBorder="1"/>
    <xf numFmtId="0" fontId="0" fillId="2" borderId="0" xfId="0" applyFill="1"/>
    <xf numFmtId="2" fontId="0" fillId="2" borderId="0" xfId="0" applyNumberFormat="1" applyFill="1"/>
    <xf numFmtId="2" fontId="2" fillId="2" borderId="0" xfId="0" applyNumberFormat="1" applyFont="1" applyFill="1" applyBorder="1"/>
    <xf numFmtId="0" fontId="2" fillId="0" borderId="0" xfId="0" applyFont="1" applyFill="1" applyBorder="1" applyAlignment="1">
      <alignment horizontal="right"/>
    </xf>
    <xf numFmtId="0" fontId="1" fillId="0" borderId="0" xfId="0" applyFon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0" fontId="2" fillId="0" borderId="0" xfId="0" applyFont="1"/>
    <xf numFmtId="0" fontId="0" fillId="0" borderId="0" xfId="0" applyAlignment="1">
      <alignment horizontal="left"/>
    </xf>
    <xf numFmtId="0" fontId="7" fillId="0" borderId="0" xfId="0" applyFont="1"/>
    <xf numFmtId="165" fontId="8" fillId="0" borderId="0" xfId="0" applyNumberFormat="1" applyFont="1" applyAlignment="1">
      <alignment horizontal="right"/>
    </xf>
    <xf numFmtId="165" fontId="7" fillId="0" borderId="0" xfId="0" applyNumberFormat="1" applyFont="1" applyAlignment="1">
      <alignment horizontal="right"/>
    </xf>
    <xf numFmtId="165" fontId="0" fillId="0" borderId="0" xfId="0" applyNumberFormat="1"/>
    <xf numFmtId="14" fontId="9" fillId="0" borderId="0" xfId="0" applyNumberFormat="1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C6397-D585-9946-9189-BB1C1D7CB8DB}">
  <dimension ref="A1:J61"/>
  <sheetViews>
    <sheetView tabSelected="1" workbookViewId="0">
      <selection activeCell="C59" sqref="C59"/>
    </sheetView>
  </sheetViews>
  <sheetFormatPr baseColWidth="10" defaultColWidth="11" defaultRowHeight="16" x14ac:dyDescent="0.2"/>
  <cols>
    <col min="1" max="1" width="10.83203125" style="1"/>
    <col min="2" max="2" width="19.33203125" style="1" customWidth="1"/>
    <col min="3" max="3" width="16.5" style="19" customWidth="1"/>
    <col min="4" max="4" width="13.5" customWidth="1"/>
    <col min="5" max="5" width="16.6640625" style="1" customWidth="1"/>
    <col min="6" max="6" width="17.83203125" style="1" customWidth="1"/>
    <col min="7" max="7" width="17.1640625" customWidth="1"/>
    <col min="8" max="8" width="17.6640625" customWidth="1"/>
  </cols>
  <sheetData>
    <row r="1" spans="1:8" s="6" customFormat="1" ht="61" customHeight="1" x14ac:dyDescent="0.2">
      <c r="A1" s="5"/>
      <c r="B1" s="5" t="s">
        <v>202</v>
      </c>
      <c r="C1" s="15" t="s">
        <v>203</v>
      </c>
      <c r="D1" s="5" t="s">
        <v>204</v>
      </c>
      <c r="E1" s="7" t="s">
        <v>205</v>
      </c>
      <c r="F1" s="7" t="s">
        <v>206</v>
      </c>
      <c r="G1" s="9" t="s">
        <v>207</v>
      </c>
      <c r="H1" s="9" t="s">
        <v>208</v>
      </c>
    </row>
    <row r="2" spans="1:8" x14ac:dyDescent="0.2">
      <c r="B2" s="1" t="s">
        <v>209</v>
      </c>
      <c r="C2" s="16">
        <v>44028</v>
      </c>
      <c r="D2" s="1" t="s">
        <v>36</v>
      </c>
      <c r="E2" s="1">
        <v>26.7</v>
      </c>
      <c r="F2" s="1">
        <v>22.53</v>
      </c>
      <c r="G2" s="14" t="s">
        <v>210</v>
      </c>
      <c r="H2" s="14" t="s">
        <v>210</v>
      </c>
    </row>
    <row r="3" spans="1:8" x14ac:dyDescent="0.2">
      <c r="A3" s="2"/>
      <c r="B3" s="1" t="s">
        <v>211</v>
      </c>
      <c r="C3" s="16">
        <v>44028</v>
      </c>
      <c r="D3" s="1" t="s">
        <v>36</v>
      </c>
      <c r="E3" s="1">
        <v>26.68</v>
      </c>
      <c r="F3" s="1">
        <v>24.43</v>
      </c>
      <c r="G3" s="14" t="s">
        <v>210</v>
      </c>
      <c r="H3" s="14" t="s">
        <v>210</v>
      </c>
    </row>
    <row r="4" spans="1:8" x14ac:dyDescent="0.2">
      <c r="A4" s="2"/>
      <c r="B4" s="1" t="s">
        <v>212</v>
      </c>
      <c r="C4" s="16">
        <v>44028</v>
      </c>
      <c r="D4" s="1" t="s">
        <v>36</v>
      </c>
      <c r="E4" s="1">
        <v>22.97</v>
      </c>
      <c r="F4" s="1">
        <v>38.299999999999997</v>
      </c>
      <c r="G4" s="14" t="s">
        <v>210</v>
      </c>
      <c r="H4" s="14" t="s">
        <v>210</v>
      </c>
    </row>
    <row r="5" spans="1:8" x14ac:dyDescent="0.2">
      <c r="A5" s="2"/>
      <c r="B5" s="1" t="s">
        <v>213</v>
      </c>
      <c r="C5" s="16">
        <v>44028</v>
      </c>
      <c r="D5" s="1" t="s">
        <v>36</v>
      </c>
      <c r="E5" s="1">
        <v>19.64</v>
      </c>
      <c r="F5" s="1">
        <v>38.92</v>
      </c>
      <c r="G5" s="14" t="s">
        <v>210</v>
      </c>
      <c r="H5" s="14" t="s">
        <v>210</v>
      </c>
    </row>
    <row r="6" spans="1:8" x14ac:dyDescent="0.2">
      <c r="A6" s="2"/>
      <c r="B6" s="1" t="s">
        <v>214</v>
      </c>
      <c r="C6" s="16">
        <v>44028</v>
      </c>
      <c r="D6" s="1" t="s">
        <v>36</v>
      </c>
      <c r="E6" s="1">
        <v>24.39</v>
      </c>
      <c r="F6" s="1">
        <v>29.14</v>
      </c>
      <c r="G6" s="14" t="s">
        <v>210</v>
      </c>
      <c r="H6" s="14" t="s">
        <v>210</v>
      </c>
    </row>
    <row r="7" spans="1:8" x14ac:dyDescent="0.2">
      <c r="A7" s="2"/>
      <c r="B7" s="1" t="s">
        <v>215</v>
      </c>
      <c r="C7" s="16">
        <v>44028</v>
      </c>
      <c r="D7" s="1" t="s">
        <v>36</v>
      </c>
      <c r="E7" s="1">
        <v>19.170000000000002</v>
      </c>
      <c r="F7" s="1">
        <v>29.14</v>
      </c>
      <c r="G7" s="14" t="s">
        <v>210</v>
      </c>
      <c r="H7" s="14" t="s">
        <v>210</v>
      </c>
    </row>
    <row r="8" spans="1:8" x14ac:dyDescent="0.2">
      <c r="A8" s="2"/>
      <c r="B8" s="1" t="s">
        <v>216</v>
      </c>
      <c r="C8" s="16">
        <v>44028</v>
      </c>
      <c r="D8" s="1" t="s">
        <v>36</v>
      </c>
      <c r="E8" s="1">
        <v>22.37</v>
      </c>
      <c r="F8" s="1">
        <v>32.44</v>
      </c>
      <c r="G8" s="14" t="s">
        <v>210</v>
      </c>
      <c r="H8" s="14" t="s">
        <v>210</v>
      </c>
    </row>
    <row r="9" spans="1:8" x14ac:dyDescent="0.2">
      <c r="A9" s="2"/>
      <c r="B9" s="1" t="s">
        <v>217</v>
      </c>
      <c r="C9" s="16">
        <v>44028</v>
      </c>
      <c r="D9" s="1" t="s">
        <v>36</v>
      </c>
      <c r="E9" s="1">
        <v>18.89</v>
      </c>
      <c r="F9" s="1">
        <v>32.69</v>
      </c>
      <c r="G9" s="14" t="s">
        <v>210</v>
      </c>
      <c r="H9" s="14" t="s">
        <v>210</v>
      </c>
    </row>
    <row r="10" spans="1:8" x14ac:dyDescent="0.2">
      <c r="A10" s="2"/>
      <c r="B10" s="1" t="s">
        <v>218</v>
      </c>
      <c r="C10" s="16">
        <v>44028</v>
      </c>
      <c r="D10" s="1" t="s">
        <v>36</v>
      </c>
      <c r="E10" s="1">
        <v>19</v>
      </c>
      <c r="F10" s="1">
        <v>27.23</v>
      </c>
      <c r="G10" s="14" t="s">
        <v>210</v>
      </c>
      <c r="H10" s="14" t="s">
        <v>210</v>
      </c>
    </row>
    <row r="11" spans="1:8" x14ac:dyDescent="0.2">
      <c r="A11" s="2"/>
      <c r="B11" s="1" t="s">
        <v>219</v>
      </c>
      <c r="C11" s="16">
        <v>44028</v>
      </c>
      <c r="D11" s="1" t="s">
        <v>36</v>
      </c>
      <c r="E11" s="1">
        <v>18.34</v>
      </c>
      <c r="F11" s="1">
        <v>34.47</v>
      </c>
      <c r="G11" s="14" t="s">
        <v>210</v>
      </c>
      <c r="H11" s="14" t="s">
        <v>210</v>
      </c>
    </row>
    <row r="12" spans="1:8" x14ac:dyDescent="0.2">
      <c r="A12" s="2"/>
      <c r="B12" s="1" t="s">
        <v>220</v>
      </c>
      <c r="C12" s="16">
        <v>44028</v>
      </c>
      <c r="D12" s="1" t="s">
        <v>36</v>
      </c>
      <c r="E12" s="1">
        <v>31.12</v>
      </c>
      <c r="F12" s="1">
        <v>39.32</v>
      </c>
      <c r="G12" s="14" t="s">
        <v>210</v>
      </c>
      <c r="H12" s="14" t="s">
        <v>210</v>
      </c>
    </row>
    <row r="13" spans="1:8" ht="18" customHeight="1" x14ac:dyDescent="0.2">
      <c r="A13" s="2"/>
      <c r="B13" s="1" t="s">
        <v>221</v>
      </c>
      <c r="C13" s="16">
        <v>44028</v>
      </c>
      <c r="D13" s="1" t="s">
        <v>36</v>
      </c>
      <c r="E13" s="1">
        <v>22.48</v>
      </c>
      <c r="F13" s="1">
        <v>30.7</v>
      </c>
      <c r="G13" s="14" t="s">
        <v>210</v>
      </c>
      <c r="H13" s="14" t="s">
        <v>210</v>
      </c>
    </row>
    <row r="14" spans="1:8" ht="18" customHeight="1" x14ac:dyDescent="0.2">
      <c r="A14" s="2"/>
      <c r="B14" s="1" t="s">
        <v>222</v>
      </c>
      <c r="C14" s="16">
        <v>44028</v>
      </c>
      <c r="D14" s="1" t="s">
        <v>36</v>
      </c>
      <c r="E14" s="1">
        <v>20.84</v>
      </c>
      <c r="F14" s="1">
        <v>34.049999999999997</v>
      </c>
      <c r="G14" s="14" t="s">
        <v>210</v>
      </c>
      <c r="H14" s="14" t="s">
        <v>210</v>
      </c>
    </row>
    <row r="15" spans="1:8" x14ac:dyDescent="0.2">
      <c r="A15" s="2"/>
      <c r="B15" s="1" t="s">
        <v>223</v>
      </c>
      <c r="C15" s="16">
        <v>44028</v>
      </c>
      <c r="D15" s="1" t="s">
        <v>36</v>
      </c>
      <c r="E15" s="1">
        <v>34.979999999999997</v>
      </c>
      <c r="F15" s="1">
        <v>42.31</v>
      </c>
      <c r="G15" s="14" t="s">
        <v>210</v>
      </c>
      <c r="H15" s="14" t="s">
        <v>210</v>
      </c>
    </row>
    <row r="16" spans="1:8" x14ac:dyDescent="0.2">
      <c r="A16" s="2"/>
      <c r="B16" s="1" t="s">
        <v>224</v>
      </c>
      <c r="C16" s="16">
        <v>44028</v>
      </c>
      <c r="D16" s="1" t="s">
        <v>36</v>
      </c>
      <c r="E16" s="1">
        <v>23.64</v>
      </c>
      <c r="F16" s="1">
        <v>14.71</v>
      </c>
      <c r="G16" s="14" t="s">
        <v>210</v>
      </c>
      <c r="H16" s="14" t="s">
        <v>210</v>
      </c>
    </row>
    <row r="17" spans="1:8" x14ac:dyDescent="0.2">
      <c r="A17" s="2"/>
      <c r="B17" s="1" t="s">
        <v>225</v>
      </c>
      <c r="C17" s="16">
        <v>44028</v>
      </c>
      <c r="D17" s="1" t="s">
        <v>36</v>
      </c>
      <c r="E17" s="1">
        <v>23.32</v>
      </c>
      <c r="F17" s="1">
        <v>27.08</v>
      </c>
      <c r="G17" s="14" t="s">
        <v>210</v>
      </c>
      <c r="H17" s="14" t="s">
        <v>210</v>
      </c>
    </row>
    <row r="18" spans="1:8" x14ac:dyDescent="0.2">
      <c r="A18" s="2"/>
      <c r="B18" s="1" t="s">
        <v>226</v>
      </c>
      <c r="C18" s="16">
        <v>44028</v>
      </c>
      <c r="D18" s="1" t="s">
        <v>36</v>
      </c>
      <c r="E18" s="1">
        <v>19.82</v>
      </c>
      <c r="F18" s="1">
        <v>31.26</v>
      </c>
      <c r="G18" s="14" t="s">
        <v>210</v>
      </c>
      <c r="H18" s="14" t="s">
        <v>210</v>
      </c>
    </row>
    <row r="19" spans="1:8" x14ac:dyDescent="0.2">
      <c r="A19" s="2"/>
      <c r="B19" s="1" t="s">
        <v>227</v>
      </c>
      <c r="C19" s="16">
        <v>44028</v>
      </c>
      <c r="D19" s="1" t="s">
        <v>36</v>
      </c>
      <c r="E19" s="1">
        <v>24.71</v>
      </c>
      <c r="F19" s="1">
        <v>34.71</v>
      </c>
      <c r="G19" s="14" t="s">
        <v>210</v>
      </c>
      <c r="H19" s="14" t="s">
        <v>210</v>
      </c>
    </row>
    <row r="20" spans="1:8" x14ac:dyDescent="0.2">
      <c r="A20" s="2"/>
      <c r="B20" s="1" t="s">
        <v>228</v>
      </c>
      <c r="C20" s="16">
        <v>44028</v>
      </c>
      <c r="D20" s="1" t="s">
        <v>36</v>
      </c>
      <c r="E20" s="1">
        <v>28.49</v>
      </c>
      <c r="F20" s="1">
        <v>22.74</v>
      </c>
      <c r="G20" s="14" t="s">
        <v>210</v>
      </c>
      <c r="H20" s="14" t="s">
        <v>210</v>
      </c>
    </row>
    <row r="21" spans="1:8" x14ac:dyDescent="0.2">
      <c r="A21" s="2"/>
      <c r="B21" s="1" t="s">
        <v>229</v>
      </c>
      <c r="C21" s="16">
        <v>44028</v>
      </c>
      <c r="D21" s="1" t="s">
        <v>36</v>
      </c>
      <c r="E21" s="1">
        <v>28.85</v>
      </c>
      <c r="F21" s="1">
        <v>23.84</v>
      </c>
      <c r="G21" s="14" t="s">
        <v>210</v>
      </c>
      <c r="H21" s="14" t="s">
        <v>210</v>
      </c>
    </row>
    <row r="22" spans="1:8" x14ac:dyDescent="0.2">
      <c r="A22" s="2"/>
      <c r="B22" s="1" t="s">
        <v>230</v>
      </c>
      <c r="C22" s="16">
        <v>44028</v>
      </c>
      <c r="D22" s="1" t="s">
        <v>36</v>
      </c>
      <c r="E22" s="1">
        <v>26.55</v>
      </c>
      <c r="F22" s="1">
        <v>28.34</v>
      </c>
      <c r="G22" s="14" t="s">
        <v>210</v>
      </c>
      <c r="H22" s="14" t="s">
        <v>210</v>
      </c>
    </row>
    <row r="23" spans="1:8" ht="21" customHeight="1" x14ac:dyDescent="0.2">
      <c r="A23" s="2"/>
      <c r="B23" s="1" t="s">
        <v>231</v>
      </c>
      <c r="C23" s="16">
        <v>44028</v>
      </c>
      <c r="D23" s="1" t="s">
        <v>36</v>
      </c>
      <c r="E23" s="1">
        <v>29.73</v>
      </c>
      <c r="F23" s="1">
        <v>26.05</v>
      </c>
      <c r="G23" s="14" t="s">
        <v>210</v>
      </c>
      <c r="H23" s="14" t="s">
        <v>210</v>
      </c>
    </row>
    <row r="24" spans="1:8" ht="19" customHeight="1" x14ac:dyDescent="0.2">
      <c r="A24" s="2"/>
      <c r="B24" s="1" t="s">
        <v>232</v>
      </c>
      <c r="C24" s="16">
        <v>44028</v>
      </c>
      <c r="D24" s="1" t="s">
        <v>36</v>
      </c>
      <c r="E24" s="1">
        <v>19.72</v>
      </c>
      <c r="F24" s="1">
        <v>34.119999999999997</v>
      </c>
      <c r="G24" s="14" t="s">
        <v>210</v>
      </c>
      <c r="H24" s="14" t="s">
        <v>210</v>
      </c>
    </row>
    <row r="25" spans="1:8" x14ac:dyDescent="0.2">
      <c r="A25" s="2"/>
      <c r="B25" s="1" t="s">
        <v>233</v>
      </c>
      <c r="C25" s="16">
        <v>44028</v>
      </c>
      <c r="D25" s="1" t="s">
        <v>36</v>
      </c>
      <c r="E25" s="1">
        <v>21.68</v>
      </c>
      <c r="F25" s="1">
        <v>36.65</v>
      </c>
      <c r="G25" s="14" t="s">
        <v>210</v>
      </c>
      <c r="H25" s="14" t="s">
        <v>210</v>
      </c>
    </row>
    <row r="26" spans="1:8" x14ac:dyDescent="0.2">
      <c r="A26" s="2"/>
      <c r="B26" s="1" t="s">
        <v>234</v>
      </c>
      <c r="C26" s="16">
        <v>44028</v>
      </c>
      <c r="D26" s="1" t="s">
        <v>36</v>
      </c>
      <c r="E26" s="1">
        <v>20</v>
      </c>
      <c r="F26" s="1">
        <v>25.86</v>
      </c>
      <c r="G26" s="14" t="s">
        <v>210</v>
      </c>
      <c r="H26" s="14" t="s">
        <v>210</v>
      </c>
    </row>
    <row r="27" spans="1:8" x14ac:dyDescent="0.2">
      <c r="A27" s="2"/>
      <c r="B27" s="1" t="s">
        <v>235</v>
      </c>
      <c r="C27" s="16">
        <v>44028</v>
      </c>
      <c r="D27" s="1" t="s">
        <v>36</v>
      </c>
      <c r="E27" s="1">
        <v>72.260000000000005</v>
      </c>
      <c r="F27" s="1">
        <v>32.869999999999997</v>
      </c>
      <c r="G27" s="14" t="s">
        <v>210</v>
      </c>
      <c r="H27" s="14" t="s">
        <v>210</v>
      </c>
    </row>
    <row r="28" spans="1:8" ht="21" customHeight="1" x14ac:dyDescent="0.2">
      <c r="A28" s="3"/>
      <c r="B28" s="1" t="s">
        <v>236</v>
      </c>
      <c r="C28" s="16">
        <v>44028</v>
      </c>
      <c r="D28" s="1" t="s">
        <v>36</v>
      </c>
      <c r="E28" s="1">
        <v>22.63</v>
      </c>
      <c r="F28" s="1">
        <v>27.94</v>
      </c>
      <c r="G28" s="14" t="s">
        <v>210</v>
      </c>
      <c r="H28" s="14" t="s">
        <v>210</v>
      </c>
    </row>
    <row r="29" spans="1:8" x14ac:dyDescent="0.2">
      <c r="A29" s="3"/>
      <c r="B29" s="1" t="s">
        <v>237</v>
      </c>
      <c r="C29" s="16">
        <v>44028</v>
      </c>
      <c r="D29" s="1" t="s">
        <v>36</v>
      </c>
      <c r="E29" s="1">
        <v>20.88</v>
      </c>
      <c r="F29" s="1">
        <v>30.26</v>
      </c>
      <c r="G29" s="14" t="s">
        <v>210</v>
      </c>
      <c r="H29" s="14" t="s">
        <v>210</v>
      </c>
    </row>
    <row r="30" spans="1:8" x14ac:dyDescent="0.2">
      <c r="A30" s="3"/>
      <c r="B30" s="1" t="s">
        <v>238</v>
      </c>
      <c r="C30" s="16">
        <v>44028</v>
      </c>
      <c r="D30" s="1" t="s">
        <v>36</v>
      </c>
      <c r="E30" s="1">
        <v>26.34</v>
      </c>
      <c r="F30" s="1">
        <v>25.51</v>
      </c>
      <c r="G30" s="14" t="s">
        <v>210</v>
      </c>
      <c r="H30" s="14" t="s">
        <v>210</v>
      </c>
    </row>
    <row r="31" spans="1:8" x14ac:dyDescent="0.2">
      <c r="A31" s="3"/>
      <c r="B31" s="1" t="s">
        <v>239</v>
      </c>
      <c r="C31" s="16">
        <v>44028</v>
      </c>
      <c r="D31" s="1" t="s">
        <v>36</v>
      </c>
      <c r="E31" s="1">
        <v>79.900000000000006</v>
      </c>
      <c r="F31" s="1">
        <v>22.14</v>
      </c>
      <c r="G31" s="14" t="s">
        <v>210</v>
      </c>
      <c r="H31" s="14" t="s">
        <v>210</v>
      </c>
    </row>
    <row r="32" spans="1:8" x14ac:dyDescent="0.2">
      <c r="A32" s="4"/>
      <c r="B32" s="1" t="s">
        <v>240</v>
      </c>
      <c r="C32" s="17">
        <v>44048</v>
      </c>
      <c r="D32" s="1" t="s">
        <v>36</v>
      </c>
      <c r="E32" s="1">
        <v>28.69</v>
      </c>
      <c r="F32" s="1">
        <v>36.94</v>
      </c>
      <c r="G32" s="14" t="s">
        <v>210</v>
      </c>
      <c r="H32" s="14" t="s">
        <v>210</v>
      </c>
    </row>
    <row r="33" spans="1:10" x14ac:dyDescent="0.2">
      <c r="A33" s="4"/>
      <c r="B33" s="1" t="s">
        <v>241</v>
      </c>
      <c r="C33" s="17">
        <v>44048</v>
      </c>
      <c r="D33" s="1" t="s">
        <v>36</v>
      </c>
      <c r="E33" s="1">
        <v>21.21</v>
      </c>
      <c r="F33" s="1">
        <v>33.979999999999997</v>
      </c>
      <c r="G33" s="14" t="s">
        <v>210</v>
      </c>
      <c r="H33" s="14" t="s">
        <v>210</v>
      </c>
    </row>
    <row r="34" spans="1:10" x14ac:dyDescent="0.2">
      <c r="A34" s="4"/>
      <c r="B34" s="1" t="s">
        <v>242</v>
      </c>
      <c r="C34" s="17">
        <v>44048</v>
      </c>
      <c r="D34" s="1" t="s">
        <v>36</v>
      </c>
      <c r="E34" s="1">
        <v>27.35</v>
      </c>
      <c r="F34" s="1">
        <v>28.78</v>
      </c>
      <c r="G34" s="14" t="s">
        <v>210</v>
      </c>
      <c r="H34" s="14" t="s">
        <v>210</v>
      </c>
    </row>
    <row r="35" spans="1:10" x14ac:dyDescent="0.2">
      <c r="A35" s="4"/>
      <c r="B35" s="1" t="s">
        <v>243</v>
      </c>
      <c r="C35" s="17">
        <v>44048</v>
      </c>
      <c r="D35" s="1" t="s">
        <v>36</v>
      </c>
      <c r="E35" s="1">
        <v>23.97</v>
      </c>
      <c r="F35" s="1">
        <v>31.29</v>
      </c>
      <c r="G35" s="14" t="s">
        <v>210</v>
      </c>
      <c r="H35" s="14" t="s">
        <v>210</v>
      </c>
    </row>
    <row r="36" spans="1:10" x14ac:dyDescent="0.2">
      <c r="A36" s="4"/>
      <c r="B36" s="1" t="s">
        <v>244</v>
      </c>
      <c r="C36" s="17">
        <v>44048</v>
      </c>
      <c r="D36" s="1" t="s">
        <v>36</v>
      </c>
      <c r="E36" s="1">
        <v>21.62</v>
      </c>
      <c r="F36" s="1">
        <v>28.95</v>
      </c>
      <c r="G36" s="14" t="s">
        <v>210</v>
      </c>
      <c r="H36" s="14" t="s">
        <v>210</v>
      </c>
    </row>
    <row r="37" spans="1:10" x14ac:dyDescent="0.2">
      <c r="A37" s="4"/>
      <c r="B37" s="1" t="s">
        <v>245</v>
      </c>
      <c r="C37" s="17">
        <v>44048</v>
      </c>
      <c r="D37" s="1" t="s">
        <v>36</v>
      </c>
      <c r="E37" s="1">
        <v>20.39</v>
      </c>
      <c r="F37" s="1">
        <v>66.08</v>
      </c>
      <c r="G37" s="14" t="s">
        <v>210</v>
      </c>
      <c r="H37" s="14" t="s">
        <v>210</v>
      </c>
      <c r="I37" s="8"/>
      <c r="J37" s="8"/>
    </row>
    <row r="38" spans="1:10" x14ac:dyDescent="0.2">
      <c r="A38" s="4"/>
      <c r="B38" s="1" t="s">
        <v>246</v>
      </c>
      <c r="C38" s="17">
        <v>44048</v>
      </c>
      <c r="D38" s="1" t="s">
        <v>36</v>
      </c>
      <c r="E38" s="1">
        <v>22.67</v>
      </c>
      <c r="F38" s="1">
        <v>29.14</v>
      </c>
      <c r="G38" s="14" t="s">
        <v>210</v>
      </c>
      <c r="H38" s="14" t="s">
        <v>210</v>
      </c>
    </row>
    <row r="39" spans="1:10" x14ac:dyDescent="0.2">
      <c r="A39" s="4"/>
      <c r="B39" s="1" t="s">
        <v>247</v>
      </c>
      <c r="C39" s="17">
        <v>44048</v>
      </c>
      <c r="D39" s="1" t="s">
        <v>36</v>
      </c>
      <c r="E39" s="1">
        <v>23.21</v>
      </c>
      <c r="F39" s="1">
        <v>32.49</v>
      </c>
      <c r="G39" s="14" t="s">
        <v>210</v>
      </c>
      <c r="H39" s="14" t="s">
        <v>210</v>
      </c>
    </row>
    <row r="40" spans="1:10" x14ac:dyDescent="0.2">
      <c r="A40" s="4"/>
      <c r="B40" s="1" t="s">
        <v>248</v>
      </c>
      <c r="C40" s="17">
        <v>44048</v>
      </c>
      <c r="D40" s="1" t="s">
        <v>36</v>
      </c>
      <c r="E40" s="1">
        <v>34.29</v>
      </c>
      <c r="F40" s="1">
        <v>26.67</v>
      </c>
      <c r="G40" s="14" t="s">
        <v>210</v>
      </c>
      <c r="H40" s="14" t="s">
        <v>210</v>
      </c>
    </row>
    <row r="41" spans="1:10" x14ac:dyDescent="0.2">
      <c r="A41" s="4"/>
      <c r="B41" s="1" t="s">
        <v>249</v>
      </c>
      <c r="C41" s="17">
        <v>44048</v>
      </c>
      <c r="D41" s="1" t="s">
        <v>36</v>
      </c>
      <c r="E41" s="1">
        <v>26.07</v>
      </c>
      <c r="F41" s="1">
        <v>24.3</v>
      </c>
      <c r="G41" s="14" t="s">
        <v>210</v>
      </c>
      <c r="H41" s="14" t="s">
        <v>210</v>
      </c>
    </row>
    <row r="42" spans="1:10" x14ac:dyDescent="0.2">
      <c r="A42" s="4"/>
      <c r="B42" s="1" t="s">
        <v>250</v>
      </c>
      <c r="C42" s="17">
        <v>44048</v>
      </c>
      <c r="D42" s="1" t="s">
        <v>36</v>
      </c>
      <c r="E42" s="1">
        <v>23.63</v>
      </c>
      <c r="F42" s="1">
        <v>26.51</v>
      </c>
      <c r="G42" s="14" t="s">
        <v>210</v>
      </c>
      <c r="H42" s="14" t="s">
        <v>210</v>
      </c>
    </row>
    <row r="43" spans="1:10" x14ac:dyDescent="0.2">
      <c r="A43" s="4"/>
      <c r="B43" s="1" t="s">
        <v>251</v>
      </c>
      <c r="C43" s="17">
        <v>44048</v>
      </c>
      <c r="D43" s="1" t="s">
        <v>36</v>
      </c>
      <c r="E43" s="1">
        <v>24.23</v>
      </c>
      <c r="F43" s="1">
        <v>30.07</v>
      </c>
      <c r="G43" s="14" t="s">
        <v>210</v>
      </c>
      <c r="H43" s="14" t="s">
        <v>210</v>
      </c>
    </row>
    <row r="44" spans="1:10" x14ac:dyDescent="0.2">
      <c r="A44" s="4"/>
      <c r="B44" s="1" t="s">
        <v>252</v>
      </c>
      <c r="C44" s="17">
        <v>44048</v>
      </c>
      <c r="D44" s="1" t="s">
        <v>36</v>
      </c>
      <c r="E44" s="1">
        <v>24.02</v>
      </c>
      <c r="F44" s="1">
        <v>21.75</v>
      </c>
      <c r="G44" s="14" t="s">
        <v>210</v>
      </c>
      <c r="H44" s="14" t="s">
        <v>210</v>
      </c>
    </row>
    <row r="45" spans="1:10" x14ac:dyDescent="0.2">
      <c r="B45" s="22" t="s">
        <v>253</v>
      </c>
      <c r="C45" s="17">
        <v>44252</v>
      </c>
      <c r="D45" s="1" t="s">
        <v>95</v>
      </c>
      <c r="E45" s="14" t="s">
        <v>210</v>
      </c>
      <c r="F45" s="14" t="s">
        <v>210</v>
      </c>
      <c r="G45">
        <v>24.38</v>
      </c>
      <c r="H45">
        <v>24.63</v>
      </c>
    </row>
    <row r="46" spans="1:10" x14ac:dyDescent="0.2">
      <c r="B46" s="22" t="s">
        <v>254</v>
      </c>
      <c r="C46" s="17">
        <v>44252</v>
      </c>
      <c r="D46" s="1" t="s">
        <v>95</v>
      </c>
      <c r="E46" s="14" t="s">
        <v>210</v>
      </c>
      <c r="F46" s="14" t="s">
        <v>210</v>
      </c>
      <c r="G46">
        <v>26.48</v>
      </c>
      <c r="H46">
        <v>30.99</v>
      </c>
    </row>
    <row r="47" spans="1:10" x14ac:dyDescent="0.2">
      <c r="B47" s="22" t="s">
        <v>255</v>
      </c>
      <c r="C47" s="17">
        <v>44252</v>
      </c>
      <c r="D47" s="1" t="s">
        <v>95</v>
      </c>
      <c r="E47" s="14" t="s">
        <v>210</v>
      </c>
      <c r="F47" s="14" t="s">
        <v>210</v>
      </c>
      <c r="G47">
        <v>27.32</v>
      </c>
      <c r="H47">
        <v>27.5</v>
      </c>
    </row>
    <row r="48" spans="1:10" x14ac:dyDescent="0.2">
      <c r="B48" s="22" t="s">
        <v>256</v>
      </c>
      <c r="C48" s="17">
        <v>44252</v>
      </c>
      <c r="D48" s="1" t="s">
        <v>95</v>
      </c>
      <c r="E48" s="14" t="s">
        <v>210</v>
      </c>
      <c r="F48" s="14" t="s">
        <v>210</v>
      </c>
      <c r="G48">
        <v>26.11</v>
      </c>
      <c r="H48">
        <v>30.42</v>
      </c>
    </row>
    <row r="49" spans="1:8" x14ac:dyDescent="0.2">
      <c r="B49" s="22" t="s">
        <v>257</v>
      </c>
      <c r="C49" s="17">
        <v>44252</v>
      </c>
      <c r="D49" s="1" t="s">
        <v>95</v>
      </c>
      <c r="E49" s="14" t="s">
        <v>210</v>
      </c>
      <c r="F49" s="14" t="s">
        <v>210</v>
      </c>
      <c r="G49">
        <v>28.28</v>
      </c>
      <c r="H49">
        <v>29.55</v>
      </c>
    </row>
    <row r="50" spans="1:8" x14ac:dyDescent="0.2">
      <c r="B50" s="22" t="s">
        <v>258</v>
      </c>
      <c r="C50" s="17">
        <v>44252</v>
      </c>
      <c r="D50" s="1" t="s">
        <v>95</v>
      </c>
      <c r="E50" s="14" t="s">
        <v>210</v>
      </c>
      <c r="F50" s="14" t="s">
        <v>210</v>
      </c>
      <c r="G50">
        <v>26.81</v>
      </c>
      <c r="H50">
        <v>27.86</v>
      </c>
    </row>
    <row r="51" spans="1:8" x14ac:dyDescent="0.2">
      <c r="B51" s="22" t="s">
        <v>259</v>
      </c>
      <c r="C51" s="17">
        <v>44252</v>
      </c>
      <c r="D51" s="1" t="s">
        <v>95</v>
      </c>
      <c r="E51" s="14" t="s">
        <v>210</v>
      </c>
      <c r="F51" s="14" t="s">
        <v>210</v>
      </c>
      <c r="G51">
        <v>26.22</v>
      </c>
      <c r="H51">
        <v>32.24</v>
      </c>
    </row>
    <row r="52" spans="1:8" x14ac:dyDescent="0.2">
      <c r="B52" s="22" t="s">
        <v>260</v>
      </c>
      <c r="C52" s="17">
        <v>44252</v>
      </c>
      <c r="D52" s="1" t="s">
        <v>95</v>
      </c>
      <c r="E52" s="14" t="s">
        <v>210</v>
      </c>
      <c r="F52" s="14" t="s">
        <v>210</v>
      </c>
      <c r="G52">
        <v>24.68</v>
      </c>
      <c r="H52">
        <v>27.76</v>
      </c>
    </row>
    <row r="53" spans="1:8" x14ac:dyDescent="0.2">
      <c r="B53" s="22" t="s">
        <v>261</v>
      </c>
      <c r="C53" s="17">
        <v>44252</v>
      </c>
      <c r="D53" s="1" t="s">
        <v>95</v>
      </c>
      <c r="E53" s="14" t="s">
        <v>210</v>
      </c>
      <c r="F53" s="14" t="s">
        <v>210</v>
      </c>
      <c r="G53">
        <v>25.6</v>
      </c>
      <c r="H53">
        <v>27.18</v>
      </c>
    </row>
    <row r="54" spans="1:8" x14ac:dyDescent="0.2">
      <c r="B54" s="22" t="s">
        <v>262</v>
      </c>
      <c r="C54" s="17">
        <v>44252</v>
      </c>
      <c r="D54" s="1" t="s">
        <v>95</v>
      </c>
      <c r="E54" s="14" t="s">
        <v>210</v>
      </c>
      <c r="F54" s="14" t="s">
        <v>210</v>
      </c>
      <c r="G54">
        <v>26.72</v>
      </c>
      <c r="H54">
        <v>29.26</v>
      </c>
    </row>
    <row r="55" spans="1:8" x14ac:dyDescent="0.2">
      <c r="B55" s="22" t="s">
        <v>263</v>
      </c>
      <c r="C55" s="17">
        <v>44252</v>
      </c>
      <c r="D55" s="1" t="s">
        <v>95</v>
      </c>
      <c r="E55" s="14" t="s">
        <v>210</v>
      </c>
      <c r="F55" s="14" t="s">
        <v>210</v>
      </c>
      <c r="G55">
        <v>25.54</v>
      </c>
      <c r="H55">
        <v>26.36</v>
      </c>
    </row>
    <row r="56" spans="1:8" x14ac:dyDescent="0.2">
      <c r="B56" s="22" t="s">
        <v>264</v>
      </c>
      <c r="C56" s="17">
        <v>44252</v>
      </c>
      <c r="D56" s="1" t="s">
        <v>95</v>
      </c>
      <c r="E56" s="14" t="s">
        <v>210</v>
      </c>
      <c r="F56" s="14" t="s">
        <v>210</v>
      </c>
      <c r="G56">
        <v>25.64</v>
      </c>
      <c r="H56">
        <v>27.21</v>
      </c>
    </row>
    <row r="57" spans="1:8" x14ac:dyDescent="0.2">
      <c r="B57" s="22" t="s">
        <v>265</v>
      </c>
      <c r="C57" s="17">
        <v>44252</v>
      </c>
      <c r="D57" s="1" t="s">
        <v>95</v>
      </c>
      <c r="E57" s="14" t="s">
        <v>210</v>
      </c>
      <c r="F57" s="14" t="s">
        <v>210</v>
      </c>
      <c r="G57">
        <v>28.17</v>
      </c>
      <c r="H57">
        <v>28.98</v>
      </c>
    </row>
    <row r="58" spans="1:8" x14ac:dyDescent="0.2">
      <c r="B58" s="22" t="s">
        <v>266</v>
      </c>
      <c r="C58" s="17">
        <v>44252</v>
      </c>
      <c r="D58" s="1" t="s">
        <v>95</v>
      </c>
      <c r="E58" s="14" t="s">
        <v>210</v>
      </c>
      <c r="F58" s="14" t="s">
        <v>210</v>
      </c>
      <c r="G58">
        <v>32.92</v>
      </c>
      <c r="H58">
        <v>30.19</v>
      </c>
    </row>
    <row r="59" spans="1:8" x14ac:dyDescent="0.2">
      <c r="B59" s="22" t="s">
        <v>267</v>
      </c>
      <c r="C59" s="17">
        <v>44252</v>
      </c>
      <c r="D59" s="1" t="s">
        <v>95</v>
      </c>
      <c r="E59" s="14" t="s">
        <v>210</v>
      </c>
      <c r="F59" s="14" t="s">
        <v>210</v>
      </c>
      <c r="G59">
        <v>27.12</v>
      </c>
      <c r="H59">
        <v>31.19</v>
      </c>
    </row>
    <row r="60" spans="1:8" x14ac:dyDescent="0.2">
      <c r="A60" s="10" t="s">
        <v>268</v>
      </c>
      <c r="B60" s="10"/>
      <c r="C60" s="18"/>
      <c r="D60" s="11"/>
      <c r="E60" s="13">
        <f>SUM(E2:E44)/43</f>
        <v>26.452093023255816</v>
      </c>
      <c r="F60" s="13">
        <f>SUM(F2:F44)/43</f>
        <v>30.620930232558141</v>
      </c>
      <c r="G60" s="12">
        <f>SUM(G45:G59)/15</f>
        <v>26.799333333333337</v>
      </c>
      <c r="H60" s="12">
        <f>SUM(H45:H59)/15</f>
        <v>28.754666666666665</v>
      </c>
    </row>
    <row r="61" spans="1:8" x14ac:dyDescent="0.2">
      <c r="A61" s="10" t="s">
        <v>269</v>
      </c>
      <c r="B61" s="10"/>
      <c r="C61" s="18"/>
      <c r="D61" s="11"/>
      <c r="E61" s="13">
        <f>STDEV(E2:E44)</f>
        <v>11.805461520221323</v>
      </c>
      <c r="F61" s="13">
        <f>STDEV(F2:F44)</f>
        <v>7.8148612436127864</v>
      </c>
      <c r="G61" s="12">
        <f>STDEV(G45:G59)</f>
        <v>2.0273116141709404</v>
      </c>
      <c r="H61" s="12">
        <f>STDEV(H45:H59)</f>
        <v>2.0671611543600661</v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87E16-0090-EA4F-A52A-0B4DB2E293E5}">
  <dimension ref="A1:AD83"/>
  <sheetViews>
    <sheetView topLeftCell="A4" workbookViewId="0">
      <selection activeCell="G25" sqref="G25"/>
    </sheetView>
  </sheetViews>
  <sheetFormatPr baseColWidth="10" defaultColWidth="11" defaultRowHeight="16" x14ac:dyDescent="0.2"/>
  <cols>
    <col min="1" max="1" width="11" style="23" customWidth="1"/>
    <col min="2" max="2" width="11" style="20" customWidth="1"/>
    <col min="3" max="3" width="15.83203125" style="20" customWidth="1"/>
    <col min="4" max="30" width="11" customWidth="1"/>
  </cols>
  <sheetData>
    <row r="1" spans="1:30" x14ac:dyDescent="0.2">
      <c r="A1" s="23" t="s">
        <v>0</v>
      </c>
      <c r="B1" s="20" t="s">
        <v>1</v>
      </c>
      <c r="C1" s="20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 x14ac:dyDescent="0.2">
      <c r="A2" s="23" t="s">
        <v>30</v>
      </c>
      <c r="B2" s="20" t="s">
        <v>31</v>
      </c>
      <c r="C2" s="20" t="s">
        <v>32</v>
      </c>
      <c r="D2" t="s">
        <v>33</v>
      </c>
      <c r="E2" s="21">
        <v>44055</v>
      </c>
      <c r="F2" t="s">
        <v>34</v>
      </c>
      <c r="G2" t="s">
        <v>35</v>
      </c>
      <c r="H2" t="s">
        <v>36</v>
      </c>
      <c r="J2" t="s">
        <v>34</v>
      </c>
      <c r="K2" t="s">
        <v>35</v>
      </c>
      <c r="L2" t="s">
        <v>36</v>
      </c>
      <c r="M2" t="s">
        <v>37</v>
      </c>
      <c r="N2">
        <v>29887</v>
      </c>
      <c r="O2" t="s">
        <v>38</v>
      </c>
      <c r="P2">
        <v>27</v>
      </c>
      <c r="Q2" t="s">
        <v>39</v>
      </c>
      <c r="R2" t="s">
        <v>40</v>
      </c>
      <c r="S2" t="s">
        <v>41</v>
      </c>
      <c r="T2" t="s">
        <v>42</v>
      </c>
      <c r="U2" t="s">
        <v>33</v>
      </c>
      <c r="V2" t="s">
        <v>43</v>
      </c>
      <c r="W2" t="s">
        <v>44</v>
      </c>
      <c r="X2" t="s">
        <v>45</v>
      </c>
      <c r="Y2" t="s">
        <v>46</v>
      </c>
      <c r="Z2" t="s">
        <v>33</v>
      </c>
      <c r="AA2" t="s">
        <v>33</v>
      </c>
      <c r="AB2" s="21">
        <v>44268</v>
      </c>
      <c r="AC2" t="s">
        <v>33</v>
      </c>
      <c r="AD2" t="s">
        <v>47</v>
      </c>
    </row>
    <row r="3" spans="1:30" x14ac:dyDescent="0.2">
      <c r="A3" s="23" t="s">
        <v>48</v>
      </c>
      <c r="B3" s="20" t="s">
        <v>31</v>
      </c>
      <c r="C3" s="20" t="s">
        <v>49</v>
      </c>
      <c r="D3" t="s">
        <v>33</v>
      </c>
      <c r="E3" s="21">
        <v>44062</v>
      </c>
      <c r="F3" t="s">
        <v>34</v>
      </c>
      <c r="G3" t="s">
        <v>35</v>
      </c>
      <c r="H3" t="s">
        <v>36</v>
      </c>
      <c r="J3" t="s">
        <v>34</v>
      </c>
      <c r="K3" t="s">
        <v>35</v>
      </c>
      <c r="L3" t="s">
        <v>36</v>
      </c>
      <c r="M3" t="s">
        <v>37</v>
      </c>
      <c r="N3">
        <v>29903</v>
      </c>
      <c r="O3" t="s">
        <v>38</v>
      </c>
      <c r="P3">
        <v>31</v>
      </c>
      <c r="Q3" t="s">
        <v>50</v>
      </c>
      <c r="R3" t="s">
        <v>40</v>
      </c>
      <c r="S3" t="s">
        <v>41</v>
      </c>
      <c r="T3" t="s">
        <v>42</v>
      </c>
      <c r="U3" t="s">
        <v>33</v>
      </c>
      <c r="V3" t="s">
        <v>43</v>
      </c>
      <c r="W3" t="s">
        <v>44</v>
      </c>
      <c r="X3" t="s">
        <v>45</v>
      </c>
      <c r="Y3" t="s">
        <v>46</v>
      </c>
      <c r="Z3" t="s">
        <v>33</v>
      </c>
      <c r="AA3" t="s">
        <v>33</v>
      </c>
      <c r="AB3" s="21">
        <v>44268</v>
      </c>
      <c r="AC3" t="s">
        <v>33</v>
      </c>
      <c r="AD3" t="s">
        <v>47</v>
      </c>
    </row>
    <row r="4" spans="1:30" x14ac:dyDescent="0.2">
      <c r="A4" s="23" t="s">
        <v>51</v>
      </c>
      <c r="B4" s="20" t="s">
        <v>31</v>
      </c>
      <c r="C4" s="20" t="s">
        <v>52</v>
      </c>
      <c r="D4" t="s">
        <v>33</v>
      </c>
      <c r="E4" s="21">
        <v>44069</v>
      </c>
      <c r="F4" t="s">
        <v>34</v>
      </c>
      <c r="G4" t="s">
        <v>35</v>
      </c>
      <c r="H4" t="s">
        <v>36</v>
      </c>
      <c r="J4" t="s">
        <v>34</v>
      </c>
      <c r="K4" t="s">
        <v>35</v>
      </c>
      <c r="L4" t="s">
        <v>36</v>
      </c>
      <c r="M4" t="s">
        <v>37</v>
      </c>
      <c r="N4">
        <v>29897</v>
      </c>
      <c r="O4" t="s">
        <v>38</v>
      </c>
      <c r="P4">
        <v>29</v>
      </c>
      <c r="Q4" t="s">
        <v>50</v>
      </c>
      <c r="R4" t="s">
        <v>53</v>
      </c>
      <c r="S4" t="s">
        <v>54</v>
      </c>
      <c r="T4" t="s">
        <v>55</v>
      </c>
      <c r="U4" t="s">
        <v>33</v>
      </c>
      <c r="V4" t="s">
        <v>43</v>
      </c>
      <c r="W4" t="s">
        <v>44</v>
      </c>
      <c r="X4" t="s">
        <v>45</v>
      </c>
      <c r="Y4" t="s">
        <v>46</v>
      </c>
      <c r="Z4" t="s">
        <v>33</v>
      </c>
      <c r="AA4" t="s">
        <v>33</v>
      </c>
      <c r="AB4" s="21">
        <v>44268</v>
      </c>
      <c r="AC4" t="s">
        <v>33</v>
      </c>
      <c r="AD4" t="s">
        <v>56</v>
      </c>
    </row>
    <row r="5" spans="1:30" x14ac:dyDescent="0.2">
      <c r="A5" s="23" t="s">
        <v>57</v>
      </c>
      <c r="B5" s="20" t="s">
        <v>31</v>
      </c>
      <c r="C5" s="20" t="s">
        <v>58</v>
      </c>
      <c r="D5" t="s">
        <v>33</v>
      </c>
      <c r="E5" s="21">
        <v>44069</v>
      </c>
      <c r="F5" t="s">
        <v>34</v>
      </c>
      <c r="G5" t="s">
        <v>35</v>
      </c>
      <c r="H5" t="s">
        <v>36</v>
      </c>
      <c r="J5" t="s">
        <v>34</v>
      </c>
      <c r="K5" t="s">
        <v>35</v>
      </c>
      <c r="L5" t="s">
        <v>36</v>
      </c>
      <c r="M5" t="s">
        <v>37</v>
      </c>
      <c r="N5">
        <v>29897</v>
      </c>
      <c r="O5" t="s">
        <v>38</v>
      </c>
      <c r="P5">
        <v>29</v>
      </c>
      <c r="Q5" t="s">
        <v>39</v>
      </c>
      <c r="R5" t="s">
        <v>53</v>
      </c>
      <c r="S5" t="s">
        <v>59</v>
      </c>
      <c r="T5" t="s">
        <v>55</v>
      </c>
      <c r="U5" t="s">
        <v>33</v>
      </c>
      <c r="V5" t="s">
        <v>43</v>
      </c>
      <c r="W5" t="s">
        <v>44</v>
      </c>
      <c r="X5" t="s">
        <v>45</v>
      </c>
      <c r="Y5" t="s">
        <v>46</v>
      </c>
      <c r="Z5" t="s">
        <v>33</v>
      </c>
      <c r="AA5" t="s">
        <v>33</v>
      </c>
      <c r="AB5" s="21">
        <v>44268</v>
      </c>
      <c r="AC5" t="s">
        <v>33</v>
      </c>
      <c r="AD5" t="s">
        <v>56</v>
      </c>
    </row>
    <row r="6" spans="1:30" x14ac:dyDescent="0.2">
      <c r="A6" s="23" t="s">
        <v>60</v>
      </c>
      <c r="B6" s="20" t="s">
        <v>31</v>
      </c>
      <c r="C6" s="20" t="s">
        <v>61</v>
      </c>
      <c r="D6" t="s">
        <v>33</v>
      </c>
      <c r="E6" s="21">
        <v>44069</v>
      </c>
      <c r="F6" t="s">
        <v>34</v>
      </c>
      <c r="G6" t="s">
        <v>35</v>
      </c>
      <c r="H6" t="s">
        <v>36</v>
      </c>
      <c r="J6" t="s">
        <v>34</v>
      </c>
      <c r="K6" t="s">
        <v>35</v>
      </c>
      <c r="L6" t="s">
        <v>36</v>
      </c>
      <c r="M6" t="s">
        <v>37</v>
      </c>
      <c r="N6">
        <v>29903</v>
      </c>
      <c r="O6" t="s">
        <v>38</v>
      </c>
      <c r="P6">
        <v>22</v>
      </c>
      <c r="Q6" t="s">
        <v>39</v>
      </c>
      <c r="R6" t="s">
        <v>53</v>
      </c>
      <c r="S6" t="s">
        <v>62</v>
      </c>
      <c r="T6" t="s">
        <v>55</v>
      </c>
      <c r="U6" t="s">
        <v>33</v>
      </c>
      <c r="V6" t="s">
        <v>43</v>
      </c>
      <c r="W6" t="s">
        <v>44</v>
      </c>
      <c r="X6" t="s">
        <v>45</v>
      </c>
      <c r="Y6" t="s">
        <v>46</v>
      </c>
      <c r="Z6" t="s">
        <v>33</v>
      </c>
      <c r="AA6" t="s">
        <v>33</v>
      </c>
      <c r="AB6" s="21">
        <v>44268</v>
      </c>
      <c r="AC6" t="s">
        <v>33</v>
      </c>
      <c r="AD6" t="s">
        <v>56</v>
      </c>
    </row>
    <row r="7" spans="1:30" x14ac:dyDescent="0.2">
      <c r="A7" s="23" t="s">
        <v>63</v>
      </c>
      <c r="B7" s="20" t="s">
        <v>31</v>
      </c>
      <c r="C7" s="20" t="s">
        <v>64</v>
      </c>
      <c r="D7" t="s">
        <v>33</v>
      </c>
      <c r="E7" s="21">
        <v>44076</v>
      </c>
      <c r="F7" t="s">
        <v>34</v>
      </c>
      <c r="G7" t="s">
        <v>35</v>
      </c>
      <c r="H7" t="s">
        <v>36</v>
      </c>
      <c r="J7" t="s">
        <v>34</v>
      </c>
      <c r="K7" t="s">
        <v>35</v>
      </c>
      <c r="L7" t="s">
        <v>36</v>
      </c>
      <c r="M7" t="s">
        <v>37</v>
      </c>
      <c r="N7">
        <v>29891</v>
      </c>
      <c r="O7" t="s">
        <v>38</v>
      </c>
      <c r="P7">
        <v>38</v>
      </c>
      <c r="Q7" t="s">
        <v>39</v>
      </c>
      <c r="R7" t="s">
        <v>53</v>
      </c>
      <c r="S7" t="s">
        <v>59</v>
      </c>
      <c r="T7" t="s">
        <v>55</v>
      </c>
      <c r="U7" t="s">
        <v>33</v>
      </c>
      <c r="V7" t="s">
        <v>43</v>
      </c>
      <c r="W7" t="s">
        <v>44</v>
      </c>
      <c r="X7" t="s">
        <v>45</v>
      </c>
      <c r="Y7" t="s">
        <v>46</v>
      </c>
      <c r="Z7" t="s">
        <v>33</v>
      </c>
      <c r="AA7" t="s">
        <v>33</v>
      </c>
      <c r="AB7" s="21">
        <v>44268</v>
      </c>
      <c r="AC7" t="s">
        <v>33</v>
      </c>
      <c r="AD7" t="s">
        <v>56</v>
      </c>
    </row>
    <row r="8" spans="1:30" x14ac:dyDescent="0.2">
      <c r="A8" s="23" t="s">
        <v>65</v>
      </c>
      <c r="B8" s="20" t="s">
        <v>31</v>
      </c>
      <c r="C8" s="20" t="s">
        <v>66</v>
      </c>
      <c r="D8" t="s">
        <v>33</v>
      </c>
      <c r="E8" s="21">
        <v>44076</v>
      </c>
      <c r="F8" t="s">
        <v>34</v>
      </c>
      <c r="G8" t="s">
        <v>35</v>
      </c>
      <c r="H8" t="s">
        <v>36</v>
      </c>
      <c r="J8" t="s">
        <v>34</v>
      </c>
      <c r="K8" t="s">
        <v>35</v>
      </c>
      <c r="L8" t="s">
        <v>36</v>
      </c>
      <c r="M8" t="s">
        <v>37</v>
      </c>
      <c r="N8">
        <v>29903</v>
      </c>
      <c r="O8" t="s">
        <v>38</v>
      </c>
      <c r="P8">
        <v>47</v>
      </c>
      <c r="Q8" t="s">
        <v>50</v>
      </c>
      <c r="R8" t="s">
        <v>53</v>
      </c>
      <c r="S8" t="s">
        <v>62</v>
      </c>
      <c r="T8" t="s">
        <v>55</v>
      </c>
      <c r="U8" t="s">
        <v>33</v>
      </c>
      <c r="V8" t="s">
        <v>43</v>
      </c>
      <c r="W8" t="s">
        <v>44</v>
      </c>
      <c r="X8" t="s">
        <v>45</v>
      </c>
      <c r="Y8" t="s">
        <v>46</v>
      </c>
      <c r="Z8" t="s">
        <v>33</v>
      </c>
      <c r="AA8" t="s">
        <v>33</v>
      </c>
      <c r="AB8" s="21">
        <v>44268</v>
      </c>
      <c r="AC8" t="s">
        <v>33</v>
      </c>
      <c r="AD8" t="s">
        <v>56</v>
      </c>
    </row>
    <row r="9" spans="1:30" x14ac:dyDescent="0.2">
      <c r="A9" s="23" t="s">
        <v>67</v>
      </c>
      <c r="B9" s="20" t="s">
        <v>31</v>
      </c>
      <c r="C9" s="20" t="s">
        <v>68</v>
      </c>
      <c r="D9" t="s">
        <v>33</v>
      </c>
      <c r="E9" s="21">
        <v>44200</v>
      </c>
      <c r="F9" t="s">
        <v>34</v>
      </c>
      <c r="G9" t="s">
        <v>35</v>
      </c>
      <c r="H9" t="s">
        <v>69</v>
      </c>
      <c r="I9" t="s">
        <v>70</v>
      </c>
      <c r="J9" t="s">
        <v>34</v>
      </c>
      <c r="K9" t="s">
        <v>35</v>
      </c>
      <c r="L9" t="s">
        <v>69</v>
      </c>
      <c r="M9" t="s">
        <v>37</v>
      </c>
      <c r="N9">
        <v>29903</v>
      </c>
      <c r="O9" t="s">
        <v>38</v>
      </c>
      <c r="P9">
        <v>72</v>
      </c>
      <c r="Q9" t="s">
        <v>39</v>
      </c>
      <c r="R9" t="s">
        <v>53</v>
      </c>
      <c r="S9" t="s">
        <v>71</v>
      </c>
      <c r="T9" t="s">
        <v>55</v>
      </c>
      <c r="U9" t="s">
        <v>72</v>
      </c>
      <c r="V9" t="s">
        <v>73</v>
      </c>
      <c r="W9" t="s">
        <v>73</v>
      </c>
      <c r="X9" t="s">
        <v>74</v>
      </c>
      <c r="Y9" t="s">
        <v>46</v>
      </c>
      <c r="Z9" t="s">
        <v>33</v>
      </c>
      <c r="AA9" t="s">
        <v>33</v>
      </c>
      <c r="AB9" s="21">
        <v>44280</v>
      </c>
      <c r="AC9" t="s">
        <v>33</v>
      </c>
      <c r="AD9" t="s">
        <v>47</v>
      </c>
    </row>
    <row r="10" spans="1:30" x14ac:dyDescent="0.2">
      <c r="A10" s="23" t="s">
        <v>75</v>
      </c>
      <c r="B10" s="20" t="s">
        <v>31</v>
      </c>
      <c r="C10" s="20" t="s">
        <v>76</v>
      </c>
      <c r="D10" t="s">
        <v>33</v>
      </c>
      <c r="E10" s="21">
        <v>44217</v>
      </c>
      <c r="F10" t="s">
        <v>34</v>
      </c>
      <c r="G10" t="s">
        <v>35</v>
      </c>
      <c r="H10" t="s">
        <v>69</v>
      </c>
      <c r="I10" t="s">
        <v>70</v>
      </c>
      <c r="J10" t="s">
        <v>34</v>
      </c>
      <c r="K10" t="s">
        <v>35</v>
      </c>
      <c r="L10" t="s">
        <v>69</v>
      </c>
      <c r="M10" t="s">
        <v>37</v>
      </c>
      <c r="N10">
        <v>29903</v>
      </c>
      <c r="O10" t="s">
        <v>38</v>
      </c>
      <c r="P10">
        <v>22</v>
      </c>
      <c r="Q10" t="s">
        <v>50</v>
      </c>
      <c r="R10" t="s">
        <v>53</v>
      </c>
      <c r="S10" t="s">
        <v>71</v>
      </c>
      <c r="T10" t="s">
        <v>55</v>
      </c>
      <c r="U10" t="s">
        <v>72</v>
      </c>
      <c r="V10" t="s">
        <v>73</v>
      </c>
      <c r="W10" t="s">
        <v>73</v>
      </c>
      <c r="X10" t="s">
        <v>74</v>
      </c>
      <c r="Y10" t="s">
        <v>46</v>
      </c>
      <c r="Z10" t="s">
        <v>33</v>
      </c>
      <c r="AA10" t="s">
        <v>33</v>
      </c>
      <c r="AB10" s="21">
        <v>44280</v>
      </c>
      <c r="AC10" t="s">
        <v>33</v>
      </c>
      <c r="AD10" t="s">
        <v>47</v>
      </c>
    </row>
    <row r="11" spans="1:30" x14ac:dyDescent="0.2">
      <c r="A11" s="23" t="s">
        <v>77</v>
      </c>
      <c r="B11" s="20" t="s">
        <v>31</v>
      </c>
      <c r="C11" s="20" t="s">
        <v>78</v>
      </c>
      <c r="D11" t="s">
        <v>33</v>
      </c>
      <c r="E11" s="21">
        <v>44214</v>
      </c>
      <c r="F11" t="s">
        <v>34</v>
      </c>
      <c r="G11" t="s">
        <v>35</v>
      </c>
      <c r="H11" t="s">
        <v>69</v>
      </c>
      <c r="I11" t="s">
        <v>70</v>
      </c>
      <c r="J11" t="s">
        <v>34</v>
      </c>
      <c r="K11" t="s">
        <v>35</v>
      </c>
      <c r="L11" t="s">
        <v>69</v>
      </c>
      <c r="M11" t="s">
        <v>37</v>
      </c>
      <c r="N11">
        <v>29903</v>
      </c>
      <c r="O11" t="s">
        <v>38</v>
      </c>
      <c r="P11">
        <v>19</v>
      </c>
      <c r="Q11" t="s">
        <v>39</v>
      </c>
      <c r="R11" t="s">
        <v>53</v>
      </c>
      <c r="S11" t="s">
        <v>71</v>
      </c>
      <c r="T11" t="s">
        <v>55</v>
      </c>
      <c r="U11" t="s">
        <v>72</v>
      </c>
      <c r="V11" t="s">
        <v>73</v>
      </c>
      <c r="W11" t="s">
        <v>73</v>
      </c>
      <c r="X11" t="s">
        <v>74</v>
      </c>
      <c r="Y11" t="s">
        <v>46</v>
      </c>
      <c r="Z11" t="s">
        <v>33</v>
      </c>
      <c r="AA11" t="s">
        <v>33</v>
      </c>
      <c r="AB11" s="21">
        <v>44280</v>
      </c>
      <c r="AC11" t="s">
        <v>33</v>
      </c>
      <c r="AD11" t="s">
        <v>47</v>
      </c>
    </row>
    <row r="12" spans="1:30" x14ac:dyDescent="0.2">
      <c r="A12" s="23" t="s">
        <v>79</v>
      </c>
      <c r="B12" s="20" t="s">
        <v>31</v>
      </c>
      <c r="C12" s="20" t="s">
        <v>80</v>
      </c>
      <c r="D12" t="s">
        <v>33</v>
      </c>
      <c r="E12" s="21">
        <v>44214</v>
      </c>
      <c r="F12" t="s">
        <v>34</v>
      </c>
      <c r="G12" t="s">
        <v>35</v>
      </c>
      <c r="H12" t="s">
        <v>69</v>
      </c>
      <c r="I12" t="s">
        <v>70</v>
      </c>
      <c r="J12" t="s">
        <v>34</v>
      </c>
      <c r="K12" t="s">
        <v>35</v>
      </c>
      <c r="L12" t="s">
        <v>69</v>
      </c>
      <c r="M12" t="s">
        <v>37</v>
      </c>
      <c r="N12">
        <v>29903</v>
      </c>
      <c r="O12" t="s">
        <v>38</v>
      </c>
      <c r="P12">
        <v>18</v>
      </c>
      <c r="Q12" t="s">
        <v>39</v>
      </c>
      <c r="R12" t="s">
        <v>53</v>
      </c>
      <c r="S12" t="s">
        <v>71</v>
      </c>
      <c r="T12" t="s">
        <v>55</v>
      </c>
      <c r="U12" t="s">
        <v>72</v>
      </c>
      <c r="V12" t="s">
        <v>73</v>
      </c>
      <c r="W12" t="s">
        <v>73</v>
      </c>
      <c r="X12" t="s">
        <v>74</v>
      </c>
      <c r="Y12" t="s">
        <v>46</v>
      </c>
      <c r="Z12" t="s">
        <v>33</v>
      </c>
      <c r="AA12" t="s">
        <v>33</v>
      </c>
      <c r="AB12" s="21">
        <v>44280</v>
      </c>
      <c r="AC12" t="s">
        <v>33</v>
      </c>
      <c r="AD12" t="s">
        <v>47</v>
      </c>
    </row>
    <row r="13" spans="1:30" x14ac:dyDescent="0.2">
      <c r="A13" s="23" t="s">
        <v>81</v>
      </c>
      <c r="B13" s="20" t="s">
        <v>31</v>
      </c>
      <c r="C13" s="20" t="s">
        <v>82</v>
      </c>
      <c r="D13" t="s">
        <v>33</v>
      </c>
      <c r="E13" s="21">
        <v>44215</v>
      </c>
      <c r="F13" t="s">
        <v>34</v>
      </c>
      <c r="G13" t="s">
        <v>35</v>
      </c>
      <c r="H13" t="s">
        <v>69</v>
      </c>
      <c r="I13" t="s">
        <v>83</v>
      </c>
      <c r="J13" t="s">
        <v>34</v>
      </c>
      <c r="K13" t="s">
        <v>35</v>
      </c>
      <c r="L13" t="s">
        <v>69</v>
      </c>
      <c r="M13" t="s">
        <v>37</v>
      </c>
      <c r="N13">
        <v>29903</v>
      </c>
      <c r="O13" t="s">
        <v>38</v>
      </c>
      <c r="P13">
        <v>34</v>
      </c>
      <c r="Q13" t="s">
        <v>39</v>
      </c>
      <c r="R13" t="s">
        <v>53</v>
      </c>
      <c r="S13" t="s">
        <v>71</v>
      </c>
      <c r="T13" t="s">
        <v>55</v>
      </c>
      <c r="U13" t="s">
        <v>72</v>
      </c>
      <c r="V13" t="s">
        <v>73</v>
      </c>
      <c r="W13" t="s">
        <v>73</v>
      </c>
      <c r="X13" t="s">
        <v>74</v>
      </c>
      <c r="Y13" t="s">
        <v>46</v>
      </c>
      <c r="Z13" t="s">
        <v>33</v>
      </c>
      <c r="AA13" t="s">
        <v>33</v>
      </c>
      <c r="AB13" s="21">
        <v>44280</v>
      </c>
      <c r="AC13" t="s">
        <v>33</v>
      </c>
      <c r="AD13" t="s">
        <v>47</v>
      </c>
    </row>
    <row r="14" spans="1:30" x14ac:dyDescent="0.2">
      <c r="A14" s="23" t="s">
        <v>84</v>
      </c>
      <c r="B14" s="20" t="s">
        <v>31</v>
      </c>
      <c r="C14" s="20" t="s">
        <v>85</v>
      </c>
      <c r="D14" t="s">
        <v>33</v>
      </c>
      <c r="E14" s="21">
        <v>44202</v>
      </c>
      <c r="F14" t="s">
        <v>34</v>
      </c>
      <c r="G14" t="s">
        <v>35</v>
      </c>
      <c r="H14" t="s">
        <v>69</v>
      </c>
      <c r="J14" t="s">
        <v>34</v>
      </c>
      <c r="K14" t="s">
        <v>35</v>
      </c>
      <c r="L14" t="s">
        <v>69</v>
      </c>
      <c r="M14" t="s">
        <v>37</v>
      </c>
      <c r="N14">
        <v>29859</v>
      </c>
      <c r="O14" t="s">
        <v>38</v>
      </c>
      <c r="P14">
        <v>37</v>
      </c>
      <c r="Q14" t="s">
        <v>50</v>
      </c>
      <c r="R14" t="s">
        <v>53</v>
      </c>
      <c r="S14" t="s">
        <v>71</v>
      </c>
      <c r="T14" t="s">
        <v>72</v>
      </c>
      <c r="U14" t="s">
        <v>55</v>
      </c>
      <c r="V14" t="s">
        <v>86</v>
      </c>
      <c r="W14" t="s">
        <v>87</v>
      </c>
      <c r="X14" t="s">
        <v>88</v>
      </c>
      <c r="Y14" t="s">
        <v>46</v>
      </c>
      <c r="Z14" t="s">
        <v>33</v>
      </c>
      <c r="AA14" t="s">
        <v>33</v>
      </c>
      <c r="AB14" s="21">
        <v>44254</v>
      </c>
      <c r="AC14" t="s">
        <v>33</v>
      </c>
      <c r="AD14" t="s">
        <v>47</v>
      </c>
    </row>
    <row r="15" spans="1:30" x14ac:dyDescent="0.2">
      <c r="A15" s="23" t="s">
        <v>89</v>
      </c>
      <c r="B15" s="20" t="s">
        <v>31</v>
      </c>
      <c r="C15" s="20" t="s">
        <v>90</v>
      </c>
      <c r="D15" t="s">
        <v>33</v>
      </c>
      <c r="E15" s="21">
        <v>44207</v>
      </c>
      <c r="F15" t="s">
        <v>34</v>
      </c>
      <c r="G15" t="s">
        <v>35</v>
      </c>
      <c r="H15" t="s">
        <v>69</v>
      </c>
      <c r="J15" t="s">
        <v>34</v>
      </c>
      <c r="K15" t="s">
        <v>35</v>
      </c>
      <c r="L15" t="s">
        <v>69</v>
      </c>
      <c r="M15" t="s">
        <v>37</v>
      </c>
      <c r="N15">
        <v>29859</v>
      </c>
      <c r="O15" t="s">
        <v>38</v>
      </c>
      <c r="P15">
        <v>60</v>
      </c>
      <c r="Q15" t="s">
        <v>50</v>
      </c>
      <c r="R15" t="s">
        <v>53</v>
      </c>
      <c r="S15" t="s">
        <v>71</v>
      </c>
      <c r="T15" t="s">
        <v>72</v>
      </c>
      <c r="U15" t="s">
        <v>55</v>
      </c>
      <c r="V15" t="s">
        <v>86</v>
      </c>
      <c r="W15" t="s">
        <v>87</v>
      </c>
      <c r="X15" t="s">
        <v>88</v>
      </c>
      <c r="Y15" t="s">
        <v>46</v>
      </c>
      <c r="Z15" t="s">
        <v>33</v>
      </c>
      <c r="AA15" t="s">
        <v>33</v>
      </c>
      <c r="AB15" s="21">
        <v>44254</v>
      </c>
      <c r="AC15" t="s">
        <v>33</v>
      </c>
      <c r="AD15" t="s">
        <v>47</v>
      </c>
    </row>
    <row r="16" spans="1:30" x14ac:dyDescent="0.2">
      <c r="A16" s="23" t="s">
        <v>91</v>
      </c>
      <c r="B16" s="20" t="s">
        <v>31</v>
      </c>
      <c r="C16" s="20" t="s">
        <v>92</v>
      </c>
      <c r="D16" t="s">
        <v>33</v>
      </c>
      <c r="E16" s="21">
        <v>44214</v>
      </c>
      <c r="F16" t="s">
        <v>34</v>
      </c>
      <c r="G16" t="s">
        <v>35</v>
      </c>
      <c r="H16" t="s">
        <v>69</v>
      </c>
      <c r="J16" t="s">
        <v>34</v>
      </c>
      <c r="K16" t="s">
        <v>35</v>
      </c>
      <c r="L16" t="s">
        <v>69</v>
      </c>
      <c r="M16" t="s">
        <v>37</v>
      </c>
      <c r="N16">
        <v>29859</v>
      </c>
      <c r="O16" t="s">
        <v>38</v>
      </c>
      <c r="P16">
        <v>78</v>
      </c>
      <c r="Q16" t="s">
        <v>39</v>
      </c>
      <c r="R16" t="s">
        <v>53</v>
      </c>
      <c r="S16" t="s">
        <v>71</v>
      </c>
      <c r="T16" t="s">
        <v>72</v>
      </c>
      <c r="U16" t="s">
        <v>55</v>
      </c>
      <c r="V16" t="s">
        <v>86</v>
      </c>
      <c r="W16" t="s">
        <v>87</v>
      </c>
      <c r="X16" t="s">
        <v>88</v>
      </c>
      <c r="Y16" t="s">
        <v>46</v>
      </c>
      <c r="Z16" t="s">
        <v>33</v>
      </c>
      <c r="AA16" t="s">
        <v>33</v>
      </c>
      <c r="AB16" s="21">
        <v>44254</v>
      </c>
      <c r="AC16" t="s">
        <v>33</v>
      </c>
      <c r="AD16" t="s">
        <v>47</v>
      </c>
    </row>
    <row r="17" spans="1:30" x14ac:dyDescent="0.2">
      <c r="A17" s="23" t="s">
        <v>93</v>
      </c>
      <c r="B17" s="20" t="s">
        <v>31</v>
      </c>
      <c r="C17" s="20" t="s">
        <v>94</v>
      </c>
      <c r="D17" t="s">
        <v>33</v>
      </c>
      <c r="E17" s="21">
        <v>44204</v>
      </c>
      <c r="F17" t="s">
        <v>34</v>
      </c>
      <c r="G17" t="s">
        <v>35</v>
      </c>
      <c r="H17" t="s">
        <v>95</v>
      </c>
      <c r="J17" t="s">
        <v>34</v>
      </c>
      <c r="K17" t="s">
        <v>35</v>
      </c>
      <c r="L17" t="s">
        <v>95</v>
      </c>
      <c r="M17" t="s">
        <v>37</v>
      </c>
      <c r="N17">
        <v>29859</v>
      </c>
      <c r="O17" t="s">
        <v>38</v>
      </c>
      <c r="P17">
        <v>53</v>
      </c>
      <c r="Q17" t="s">
        <v>39</v>
      </c>
      <c r="R17" t="s">
        <v>40</v>
      </c>
      <c r="S17" t="s">
        <v>96</v>
      </c>
      <c r="T17" t="s">
        <v>97</v>
      </c>
      <c r="U17" t="s">
        <v>42</v>
      </c>
      <c r="V17" t="s">
        <v>98</v>
      </c>
      <c r="W17" t="s">
        <v>87</v>
      </c>
      <c r="X17" t="s">
        <v>88</v>
      </c>
      <c r="Y17" t="s">
        <v>46</v>
      </c>
      <c r="Z17" t="s">
        <v>33</v>
      </c>
      <c r="AA17" t="s">
        <v>33</v>
      </c>
      <c r="AB17" s="21">
        <v>44266</v>
      </c>
      <c r="AC17" t="s">
        <v>33</v>
      </c>
      <c r="AD17" t="s">
        <v>47</v>
      </c>
    </row>
    <row r="18" spans="1:30" x14ac:dyDescent="0.2">
      <c r="A18" s="23" t="s">
        <v>99</v>
      </c>
      <c r="B18" s="20" t="s">
        <v>31</v>
      </c>
      <c r="C18" s="20" t="s">
        <v>100</v>
      </c>
      <c r="D18" t="s">
        <v>33</v>
      </c>
      <c r="E18" s="21">
        <v>44207</v>
      </c>
      <c r="F18" t="s">
        <v>34</v>
      </c>
      <c r="G18" t="s">
        <v>35</v>
      </c>
      <c r="H18" t="s">
        <v>95</v>
      </c>
      <c r="I18" t="s">
        <v>95</v>
      </c>
      <c r="J18" t="s">
        <v>34</v>
      </c>
      <c r="K18" t="s">
        <v>35</v>
      </c>
      <c r="L18" t="s">
        <v>95</v>
      </c>
      <c r="M18" t="s">
        <v>37</v>
      </c>
      <c r="N18">
        <v>29903</v>
      </c>
      <c r="O18" t="s">
        <v>38</v>
      </c>
      <c r="P18">
        <v>38</v>
      </c>
      <c r="Q18" t="s">
        <v>50</v>
      </c>
      <c r="R18" t="s">
        <v>53</v>
      </c>
      <c r="S18" t="s">
        <v>101</v>
      </c>
      <c r="T18" t="s">
        <v>55</v>
      </c>
      <c r="U18" t="s">
        <v>102</v>
      </c>
      <c r="V18" t="s">
        <v>103</v>
      </c>
      <c r="W18" t="s">
        <v>103</v>
      </c>
      <c r="X18" t="s">
        <v>104</v>
      </c>
      <c r="Y18" t="s">
        <v>46</v>
      </c>
      <c r="Z18" t="s">
        <v>33</v>
      </c>
      <c r="AA18" t="s">
        <v>33</v>
      </c>
      <c r="AB18" s="21">
        <v>44293</v>
      </c>
      <c r="AC18" t="s">
        <v>33</v>
      </c>
      <c r="AD18" t="s">
        <v>47</v>
      </c>
    </row>
    <row r="19" spans="1:30" x14ac:dyDescent="0.2">
      <c r="A19" s="23" t="s">
        <v>105</v>
      </c>
      <c r="B19" s="20" t="s">
        <v>31</v>
      </c>
      <c r="C19" s="20" t="s">
        <v>106</v>
      </c>
      <c r="D19" t="s">
        <v>33</v>
      </c>
      <c r="E19" s="21">
        <v>44201</v>
      </c>
      <c r="F19" t="s">
        <v>34</v>
      </c>
      <c r="G19" t="s">
        <v>35</v>
      </c>
      <c r="H19" t="s">
        <v>95</v>
      </c>
      <c r="I19" t="s">
        <v>95</v>
      </c>
      <c r="J19" t="s">
        <v>34</v>
      </c>
      <c r="K19" t="s">
        <v>35</v>
      </c>
      <c r="L19" t="s">
        <v>95</v>
      </c>
      <c r="M19" t="s">
        <v>37</v>
      </c>
      <c r="N19">
        <v>29903</v>
      </c>
      <c r="O19" t="s">
        <v>38</v>
      </c>
      <c r="P19">
        <v>51</v>
      </c>
      <c r="Q19" t="s">
        <v>39</v>
      </c>
      <c r="R19" t="s">
        <v>53</v>
      </c>
      <c r="S19" t="s">
        <v>101</v>
      </c>
      <c r="T19" t="s">
        <v>55</v>
      </c>
      <c r="U19" t="s">
        <v>102</v>
      </c>
      <c r="V19" t="s">
        <v>103</v>
      </c>
      <c r="W19" t="s">
        <v>103</v>
      </c>
      <c r="X19" t="s">
        <v>104</v>
      </c>
      <c r="Y19" t="s">
        <v>46</v>
      </c>
      <c r="Z19" t="s">
        <v>33</v>
      </c>
      <c r="AA19" t="s">
        <v>33</v>
      </c>
      <c r="AB19" s="21">
        <v>44293</v>
      </c>
      <c r="AC19" t="s">
        <v>33</v>
      </c>
      <c r="AD19" t="s">
        <v>47</v>
      </c>
    </row>
    <row r="20" spans="1:30" x14ac:dyDescent="0.2">
      <c r="A20" s="23" t="s">
        <v>107</v>
      </c>
      <c r="B20" s="20" t="s">
        <v>31</v>
      </c>
      <c r="C20" s="20" t="s">
        <v>108</v>
      </c>
      <c r="D20" t="s">
        <v>33</v>
      </c>
      <c r="E20" s="21">
        <v>43971</v>
      </c>
      <c r="F20" t="s">
        <v>34</v>
      </c>
      <c r="G20" t="s">
        <v>35</v>
      </c>
      <c r="H20" t="s">
        <v>95</v>
      </c>
      <c r="I20" t="s">
        <v>95</v>
      </c>
      <c r="J20" t="s">
        <v>34</v>
      </c>
      <c r="K20" t="s">
        <v>35</v>
      </c>
      <c r="L20" t="s">
        <v>95</v>
      </c>
      <c r="M20" t="s">
        <v>37</v>
      </c>
      <c r="N20">
        <v>29903</v>
      </c>
      <c r="O20" t="s">
        <v>38</v>
      </c>
      <c r="P20">
        <v>42</v>
      </c>
      <c r="Q20" t="s">
        <v>50</v>
      </c>
      <c r="R20" t="s">
        <v>40</v>
      </c>
      <c r="S20" t="s">
        <v>109</v>
      </c>
      <c r="T20" t="s">
        <v>42</v>
      </c>
      <c r="U20" t="s">
        <v>33</v>
      </c>
      <c r="V20" t="s">
        <v>103</v>
      </c>
      <c r="W20" t="s">
        <v>103</v>
      </c>
      <c r="X20" t="s">
        <v>104</v>
      </c>
      <c r="Y20" t="s">
        <v>46</v>
      </c>
      <c r="Z20" t="s">
        <v>33</v>
      </c>
      <c r="AA20" t="s">
        <v>33</v>
      </c>
      <c r="AB20" s="21">
        <v>44293</v>
      </c>
      <c r="AC20" t="s">
        <v>33</v>
      </c>
      <c r="AD20" t="s">
        <v>47</v>
      </c>
    </row>
    <row r="21" spans="1:30" x14ac:dyDescent="0.2">
      <c r="A21" s="23" t="s">
        <v>110</v>
      </c>
      <c r="B21" s="20" t="s">
        <v>31</v>
      </c>
      <c r="C21" s="20" t="s">
        <v>111</v>
      </c>
      <c r="D21" t="s">
        <v>33</v>
      </c>
      <c r="E21" s="21">
        <v>44042</v>
      </c>
      <c r="F21" t="s">
        <v>34</v>
      </c>
      <c r="G21" t="s">
        <v>35</v>
      </c>
      <c r="H21" t="s">
        <v>95</v>
      </c>
      <c r="I21" t="s">
        <v>95</v>
      </c>
      <c r="J21" t="s">
        <v>34</v>
      </c>
      <c r="K21" t="s">
        <v>35</v>
      </c>
      <c r="L21" t="s">
        <v>95</v>
      </c>
      <c r="M21" t="s">
        <v>37</v>
      </c>
      <c r="N21">
        <v>29903</v>
      </c>
      <c r="O21" t="s">
        <v>38</v>
      </c>
      <c r="P21">
        <v>70</v>
      </c>
      <c r="Q21" t="s">
        <v>50</v>
      </c>
      <c r="R21" t="s">
        <v>112</v>
      </c>
      <c r="S21" t="s">
        <v>113</v>
      </c>
      <c r="T21" t="s">
        <v>114</v>
      </c>
      <c r="U21" t="s">
        <v>33</v>
      </c>
      <c r="V21" t="s">
        <v>103</v>
      </c>
      <c r="W21" t="s">
        <v>103</v>
      </c>
      <c r="X21" t="s">
        <v>104</v>
      </c>
      <c r="Y21" t="s">
        <v>46</v>
      </c>
      <c r="Z21" t="s">
        <v>33</v>
      </c>
      <c r="AA21" t="s">
        <v>33</v>
      </c>
      <c r="AB21" s="21">
        <v>44293</v>
      </c>
      <c r="AC21" t="s">
        <v>33</v>
      </c>
      <c r="AD21" t="s">
        <v>47</v>
      </c>
    </row>
    <row r="22" spans="1:30" x14ac:dyDescent="0.2">
      <c r="A22" s="23" t="s">
        <v>115</v>
      </c>
      <c r="B22" s="20" t="s">
        <v>31</v>
      </c>
      <c r="C22" s="20" t="s">
        <v>116</v>
      </c>
      <c r="D22" t="s">
        <v>33</v>
      </c>
      <c r="E22" s="21">
        <v>43973</v>
      </c>
      <c r="F22" t="s">
        <v>34</v>
      </c>
      <c r="G22" t="s">
        <v>35</v>
      </c>
      <c r="H22" t="s">
        <v>95</v>
      </c>
      <c r="I22" t="s">
        <v>95</v>
      </c>
      <c r="J22" t="s">
        <v>34</v>
      </c>
      <c r="K22" t="s">
        <v>35</v>
      </c>
      <c r="L22" t="s">
        <v>95</v>
      </c>
      <c r="M22" t="s">
        <v>37</v>
      </c>
      <c r="N22">
        <v>29903</v>
      </c>
      <c r="O22" t="s">
        <v>38</v>
      </c>
      <c r="P22">
        <v>60</v>
      </c>
      <c r="Q22" t="s">
        <v>50</v>
      </c>
      <c r="R22" t="s">
        <v>40</v>
      </c>
      <c r="S22" t="s">
        <v>109</v>
      </c>
      <c r="T22" t="s">
        <v>42</v>
      </c>
      <c r="U22" t="s">
        <v>33</v>
      </c>
      <c r="V22" t="s">
        <v>103</v>
      </c>
      <c r="W22" t="s">
        <v>103</v>
      </c>
      <c r="X22" t="s">
        <v>104</v>
      </c>
      <c r="Y22" t="s">
        <v>46</v>
      </c>
      <c r="Z22" t="s">
        <v>33</v>
      </c>
      <c r="AA22" t="s">
        <v>33</v>
      </c>
      <c r="AB22" s="21">
        <v>44293</v>
      </c>
      <c r="AC22" t="s">
        <v>33</v>
      </c>
      <c r="AD22" t="s">
        <v>47</v>
      </c>
    </row>
    <row r="23" spans="1:30" x14ac:dyDescent="0.2">
      <c r="A23" s="23" t="s">
        <v>117</v>
      </c>
      <c r="B23" s="20" t="s">
        <v>31</v>
      </c>
      <c r="C23" s="20" t="s">
        <v>118</v>
      </c>
      <c r="D23" t="s">
        <v>33</v>
      </c>
      <c r="E23" s="21">
        <v>43977</v>
      </c>
      <c r="F23" t="s">
        <v>34</v>
      </c>
      <c r="G23" t="s">
        <v>35</v>
      </c>
      <c r="H23" t="s">
        <v>95</v>
      </c>
      <c r="I23" t="s">
        <v>95</v>
      </c>
      <c r="J23" t="s">
        <v>34</v>
      </c>
      <c r="K23" t="s">
        <v>35</v>
      </c>
      <c r="L23" t="s">
        <v>95</v>
      </c>
      <c r="M23" t="s">
        <v>37</v>
      </c>
      <c r="N23">
        <v>29903</v>
      </c>
      <c r="O23" t="s">
        <v>38</v>
      </c>
      <c r="P23">
        <v>96</v>
      </c>
      <c r="Q23" t="s">
        <v>50</v>
      </c>
      <c r="R23" t="s">
        <v>40</v>
      </c>
      <c r="S23" t="s">
        <v>109</v>
      </c>
      <c r="T23" t="s">
        <v>42</v>
      </c>
      <c r="U23" t="s">
        <v>33</v>
      </c>
      <c r="V23" t="s">
        <v>103</v>
      </c>
      <c r="W23" t="s">
        <v>103</v>
      </c>
      <c r="X23" t="s">
        <v>104</v>
      </c>
      <c r="Y23" t="s">
        <v>46</v>
      </c>
      <c r="Z23" t="s">
        <v>33</v>
      </c>
      <c r="AA23" t="s">
        <v>33</v>
      </c>
      <c r="AB23" s="21">
        <v>44293</v>
      </c>
      <c r="AC23" t="s">
        <v>33</v>
      </c>
      <c r="AD23" t="s">
        <v>47</v>
      </c>
    </row>
    <row r="24" spans="1:30" x14ac:dyDescent="0.2">
      <c r="A24" s="23" t="s">
        <v>119</v>
      </c>
      <c r="B24" s="20" t="s">
        <v>31</v>
      </c>
      <c r="C24" s="20" t="s">
        <v>120</v>
      </c>
      <c r="D24" t="s">
        <v>33</v>
      </c>
      <c r="E24" s="21">
        <v>43977</v>
      </c>
      <c r="F24" t="s">
        <v>34</v>
      </c>
      <c r="G24" t="s">
        <v>35</v>
      </c>
      <c r="H24" t="s">
        <v>95</v>
      </c>
      <c r="I24" t="s">
        <v>95</v>
      </c>
      <c r="J24" t="s">
        <v>34</v>
      </c>
      <c r="K24" t="s">
        <v>35</v>
      </c>
      <c r="L24" t="s">
        <v>95</v>
      </c>
      <c r="M24" t="s">
        <v>37</v>
      </c>
      <c r="N24">
        <v>29903</v>
      </c>
      <c r="O24" t="s">
        <v>38</v>
      </c>
      <c r="P24">
        <v>40</v>
      </c>
      <c r="Q24" t="s">
        <v>50</v>
      </c>
      <c r="R24" t="s">
        <v>40</v>
      </c>
      <c r="S24" t="s">
        <v>113</v>
      </c>
      <c r="T24" t="s">
        <v>42</v>
      </c>
      <c r="U24" t="s">
        <v>33</v>
      </c>
      <c r="V24" t="s">
        <v>103</v>
      </c>
      <c r="W24" t="s">
        <v>103</v>
      </c>
      <c r="X24" t="s">
        <v>104</v>
      </c>
      <c r="Y24" t="s">
        <v>46</v>
      </c>
      <c r="Z24" t="s">
        <v>33</v>
      </c>
      <c r="AA24" t="s">
        <v>33</v>
      </c>
      <c r="AB24" s="21">
        <v>44293</v>
      </c>
      <c r="AC24" t="s">
        <v>33</v>
      </c>
      <c r="AD24" t="s">
        <v>47</v>
      </c>
    </row>
    <row r="25" spans="1:30" x14ac:dyDescent="0.2">
      <c r="A25" s="23" t="s">
        <v>121</v>
      </c>
      <c r="B25" s="20" t="s">
        <v>31</v>
      </c>
      <c r="C25" s="20" t="s">
        <v>122</v>
      </c>
      <c r="D25" t="s">
        <v>33</v>
      </c>
      <c r="E25" s="21">
        <v>44216</v>
      </c>
      <c r="F25" t="s">
        <v>34</v>
      </c>
      <c r="G25" t="s">
        <v>35</v>
      </c>
      <c r="H25" t="s">
        <v>95</v>
      </c>
      <c r="I25" t="s">
        <v>95</v>
      </c>
      <c r="J25" t="s">
        <v>34</v>
      </c>
      <c r="K25" t="s">
        <v>35</v>
      </c>
      <c r="L25" t="s">
        <v>95</v>
      </c>
      <c r="M25" t="s">
        <v>37</v>
      </c>
      <c r="N25">
        <v>29906</v>
      </c>
      <c r="O25" t="s">
        <v>38</v>
      </c>
      <c r="P25">
        <v>30</v>
      </c>
      <c r="Q25" t="s">
        <v>39</v>
      </c>
      <c r="R25" t="s">
        <v>53</v>
      </c>
      <c r="S25" t="s">
        <v>123</v>
      </c>
      <c r="T25" t="s">
        <v>55</v>
      </c>
      <c r="U25" t="s">
        <v>33</v>
      </c>
      <c r="V25" t="s">
        <v>124</v>
      </c>
      <c r="W25" t="s">
        <v>124</v>
      </c>
      <c r="X25" t="s">
        <v>104</v>
      </c>
      <c r="Y25" t="s">
        <v>46</v>
      </c>
      <c r="Z25" t="s">
        <v>33</v>
      </c>
      <c r="AA25" t="s">
        <v>33</v>
      </c>
      <c r="AB25" s="21">
        <v>44293</v>
      </c>
      <c r="AC25" t="s">
        <v>33</v>
      </c>
      <c r="AD25" t="s">
        <v>47</v>
      </c>
    </row>
    <row r="26" spans="1:30" x14ac:dyDescent="0.2">
      <c r="A26" s="23" t="s">
        <v>125</v>
      </c>
      <c r="B26" s="20" t="s">
        <v>31</v>
      </c>
      <c r="C26" s="20" t="s">
        <v>126</v>
      </c>
      <c r="D26" t="s">
        <v>33</v>
      </c>
      <c r="E26" s="21">
        <v>44216</v>
      </c>
      <c r="F26" t="s">
        <v>34</v>
      </c>
      <c r="G26" t="s">
        <v>35</v>
      </c>
      <c r="H26" t="s">
        <v>95</v>
      </c>
      <c r="I26" t="s">
        <v>95</v>
      </c>
      <c r="J26" t="s">
        <v>34</v>
      </c>
      <c r="K26" t="s">
        <v>35</v>
      </c>
      <c r="L26" t="s">
        <v>95</v>
      </c>
      <c r="M26" t="s">
        <v>37</v>
      </c>
      <c r="N26">
        <v>29903</v>
      </c>
      <c r="O26" t="s">
        <v>38</v>
      </c>
      <c r="P26">
        <v>71</v>
      </c>
      <c r="Q26" t="s">
        <v>50</v>
      </c>
      <c r="R26" t="s">
        <v>53</v>
      </c>
      <c r="S26" t="s">
        <v>127</v>
      </c>
      <c r="T26" t="s">
        <v>55</v>
      </c>
      <c r="U26" t="s">
        <v>33</v>
      </c>
      <c r="V26" t="s">
        <v>128</v>
      </c>
      <c r="W26" t="s">
        <v>128</v>
      </c>
      <c r="X26" t="s">
        <v>129</v>
      </c>
      <c r="Y26" t="s">
        <v>46</v>
      </c>
      <c r="Z26" t="s">
        <v>33</v>
      </c>
      <c r="AA26" t="s">
        <v>33</v>
      </c>
      <c r="AB26" s="21">
        <v>44289</v>
      </c>
      <c r="AC26" t="s">
        <v>33</v>
      </c>
      <c r="AD26" t="s">
        <v>47</v>
      </c>
    </row>
    <row r="27" spans="1:30" x14ac:dyDescent="0.2">
      <c r="A27" s="23" t="s">
        <v>130</v>
      </c>
      <c r="B27" s="20" t="s">
        <v>31</v>
      </c>
      <c r="C27" s="20" t="s">
        <v>131</v>
      </c>
      <c r="D27" t="s">
        <v>33</v>
      </c>
      <c r="E27" s="21">
        <v>44217</v>
      </c>
      <c r="F27" t="s">
        <v>34</v>
      </c>
      <c r="G27" t="s">
        <v>35</v>
      </c>
      <c r="H27" t="s">
        <v>95</v>
      </c>
      <c r="I27" t="s">
        <v>95</v>
      </c>
      <c r="J27" t="s">
        <v>34</v>
      </c>
      <c r="K27" t="s">
        <v>35</v>
      </c>
      <c r="L27" t="s">
        <v>95</v>
      </c>
      <c r="M27" t="s">
        <v>37</v>
      </c>
      <c r="N27">
        <v>29903</v>
      </c>
      <c r="O27" t="s">
        <v>38</v>
      </c>
      <c r="P27">
        <v>37</v>
      </c>
      <c r="Q27" t="s">
        <v>50</v>
      </c>
      <c r="R27" t="s">
        <v>53</v>
      </c>
      <c r="S27" t="s">
        <v>101</v>
      </c>
      <c r="T27" t="s">
        <v>55</v>
      </c>
      <c r="U27" t="s">
        <v>102</v>
      </c>
      <c r="V27" t="s">
        <v>128</v>
      </c>
      <c r="W27" t="s">
        <v>128</v>
      </c>
      <c r="X27" t="s">
        <v>129</v>
      </c>
      <c r="Y27" t="s">
        <v>46</v>
      </c>
      <c r="Z27" t="s">
        <v>33</v>
      </c>
      <c r="AA27" t="s">
        <v>33</v>
      </c>
      <c r="AB27" s="21">
        <v>44289</v>
      </c>
      <c r="AC27" t="s">
        <v>33</v>
      </c>
      <c r="AD27" t="s">
        <v>47</v>
      </c>
    </row>
    <row r="28" spans="1:30" x14ac:dyDescent="0.2">
      <c r="A28" s="23" t="s">
        <v>132</v>
      </c>
      <c r="B28" s="20" t="s">
        <v>31</v>
      </c>
      <c r="C28" s="20" t="s">
        <v>133</v>
      </c>
      <c r="D28" t="s">
        <v>33</v>
      </c>
      <c r="E28" s="21">
        <v>44217</v>
      </c>
      <c r="F28" t="s">
        <v>34</v>
      </c>
      <c r="G28" t="s">
        <v>35</v>
      </c>
      <c r="H28" t="s">
        <v>95</v>
      </c>
      <c r="I28" t="s">
        <v>95</v>
      </c>
      <c r="J28" t="s">
        <v>34</v>
      </c>
      <c r="K28" t="s">
        <v>35</v>
      </c>
      <c r="L28" t="s">
        <v>95</v>
      </c>
      <c r="M28" t="s">
        <v>37</v>
      </c>
      <c r="N28">
        <v>29903</v>
      </c>
      <c r="O28" t="s">
        <v>38</v>
      </c>
      <c r="P28">
        <v>35</v>
      </c>
      <c r="Q28" t="s">
        <v>39</v>
      </c>
      <c r="R28" t="s">
        <v>40</v>
      </c>
      <c r="S28" t="s">
        <v>134</v>
      </c>
      <c r="T28" t="s">
        <v>42</v>
      </c>
      <c r="U28" t="s">
        <v>33</v>
      </c>
      <c r="V28" t="s">
        <v>128</v>
      </c>
      <c r="W28" t="s">
        <v>128</v>
      </c>
      <c r="X28" t="s">
        <v>129</v>
      </c>
      <c r="Y28" t="s">
        <v>46</v>
      </c>
      <c r="Z28" t="s">
        <v>33</v>
      </c>
      <c r="AA28" t="s">
        <v>33</v>
      </c>
      <c r="AB28" s="21">
        <v>44289</v>
      </c>
      <c r="AC28" t="s">
        <v>33</v>
      </c>
      <c r="AD28" t="s">
        <v>47</v>
      </c>
    </row>
    <row r="29" spans="1:30" x14ac:dyDescent="0.2">
      <c r="A29" s="23" t="s">
        <v>135</v>
      </c>
      <c r="B29" s="20" t="s">
        <v>31</v>
      </c>
      <c r="C29" s="20" t="s">
        <v>136</v>
      </c>
      <c r="D29" t="s">
        <v>33</v>
      </c>
      <c r="E29" s="21">
        <v>44212</v>
      </c>
      <c r="F29" t="s">
        <v>34</v>
      </c>
      <c r="G29" t="s">
        <v>35</v>
      </c>
      <c r="H29" t="s">
        <v>95</v>
      </c>
      <c r="I29" t="s">
        <v>95</v>
      </c>
      <c r="J29" t="s">
        <v>34</v>
      </c>
      <c r="K29" t="s">
        <v>35</v>
      </c>
      <c r="L29" t="s">
        <v>95</v>
      </c>
      <c r="M29" t="s">
        <v>37</v>
      </c>
      <c r="N29">
        <v>29903</v>
      </c>
      <c r="O29" t="s">
        <v>38</v>
      </c>
      <c r="P29">
        <v>21</v>
      </c>
      <c r="Q29" t="s">
        <v>50</v>
      </c>
      <c r="R29" t="s">
        <v>53</v>
      </c>
      <c r="S29" t="s">
        <v>137</v>
      </c>
      <c r="T29" t="s">
        <v>55</v>
      </c>
      <c r="U29" t="s">
        <v>33</v>
      </c>
      <c r="V29" t="s">
        <v>128</v>
      </c>
      <c r="W29" t="s">
        <v>128</v>
      </c>
      <c r="X29" t="s">
        <v>129</v>
      </c>
      <c r="Y29" t="s">
        <v>46</v>
      </c>
      <c r="Z29" t="s">
        <v>33</v>
      </c>
      <c r="AA29" t="s">
        <v>33</v>
      </c>
      <c r="AB29" s="21">
        <v>44289</v>
      </c>
      <c r="AC29" t="s">
        <v>33</v>
      </c>
      <c r="AD29" t="s">
        <v>47</v>
      </c>
    </row>
    <row r="30" spans="1:30" x14ac:dyDescent="0.2">
      <c r="A30" s="23" t="s">
        <v>138</v>
      </c>
      <c r="B30" s="20" t="s">
        <v>31</v>
      </c>
      <c r="C30" s="20" t="s">
        <v>139</v>
      </c>
      <c r="D30" t="s">
        <v>33</v>
      </c>
      <c r="E30" s="21">
        <v>44218</v>
      </c>
      <c r="F30" t="s">
        <v>34</v>
      </c>
      <c r="G30" t="s">
        <v>35</v>
      </c>
      <c r="H30" t="s">
        <v>95</v>
      </c>
      <c r="I30" t="s">
        <v>95</v>
      </c>
      <c r="J30" t="s">
        <v>34</v>
      </c>
      <c r="K30" t="s">
        <v>35</v>
      </c>
      <c r="L30" t="s">
        <v>95</v>
      </c>
      <c r="M30" t="s">
        <v>37</v>
      </c>
      <c r="N30">
        <v>29904</v>
      </c>
      <c r="O30" t="s">
        <v>38</v>
      </c>
      <c r="P30">
        <v>25</v>
      </c>
      <c r="Q30" t="s">
        <v>39</v>
      </c>
      <c r="R30" t="s">
        <v>40</v>
      </c>
      <c r="S30" t="s">
        <v>113</v>
      </c>
      <c r="T30" t="s">
        <v>42</v>
      </c>
      <c r="U30" t="s">
        <v>33</v>
      </c>
      <c r="V30" t="s">
        <v>128</v>
      </c>
      <c r="W30" t="s">
        <v>128</v>
      </c>
      <c r="X30" t="s">
        <v>129</v>
      </c>
      <c r="Y30" t="s">
        <v>46</v>
      </c>
      <c r="Z30" t="s">
        <v>33</v>
      </c>
      <c r="AA30" t="s">
        <v>33</v>
      </c>
      <c r="AB30" s="21">
        <v>44289</v>
      </c>
      <c r="AC30" t="s">
        <v>33</v>
      </c>
      <c r="AD30" t="s">
        <v>47</v>
      </c>
    </row>
    <row r="31" spans="1:30" x14ac:dyDescent="0.2">
      <c r="A31" s="23" t="s">
        <v>140</v>
      </c>
      <c r="B31" s="20" t="s">
        <v>31</v>
      </c>
      <c r="C31" s="20" t="s">
        <v>141</v>
      </c>
      <c r="D31" t="s">
        <v>33</v>
      </c>
      <c r="E31" s="21">
        <v>44220</v>
      </c>
      <c r="F31" t="s">
        <v>34</v>
      </c>
      <c r="G31" t="s">
        <v>35</v>
      </c>
      <c r="H31" t="s">
        <v>95</v>
      </c>
      <c r="I31" t="s">
        <v>95</v>
      </c>
      <c r="J31" t="s">
        <v>34</v>
      </c>
      <c r="K31" t="s">
        <v>35</v>
      </c>
      <c r="L31" t="s">
        <v>95</v>
      </c>
      <c r="M31" t="s">
        <v>37</v>
      </c>
      <c r="N31">
        <v>29904</v>
      </c>
      <c r="O31" t="s">
        <v>38</v>
      </c>
      <c r="P31">
        <v>27</v>
      </c>
      <c r="Q31" t="s">
        <v>39</v>
      </c>
      <c r="R31" t="s">
        <v>40</v>
      </c>
      <c r="S31" t="s">
        <v>96</v>
      </c>
      <c r="T31" t="s">
        <v>42</v>
      </c>
      <c r="U31" t="s">
        <v>33</v>
      </c>
      <c r="V31" t="s">
        <v>128</v>
      </c>
      <c r="W31" t="s">
        <v>128</v>
      </c>
      <c r="X31" t="s">
        <v>129</v>
      </c>
      <c r="Y31" t="s">
        <v>46</v>
      </c>
      <c r="Z31" t="s">
        <v>33</v>
      </c>
      <c r="AA31" t="s">
        <v>33</v>
      </c>
      <c r="AB31" s="21">
        <v>44289</v>
      </c>
      <c r="AC31" t="s">
        <v>33</v>
      </c>
      <c r="AD31" t="s">
        <v>47</v>
      </c>
    </row>
    <row r="32" spans="1:30" x14ac:dyDescent="0.2">
      <c r="A32" s="23" t="s">
        <v>142</v>
      </c>
      <c r="B32" s="20" t="s">
        <v>31</v>
      </c>
      <c r="C32" s="20" t="s">
        <v>143</v>
      </c>
      <c r="D32" t="s">
        <v>33</v>
      </c>
      <c r="E32" s="21">
        <v>44215</v>
      </c>
      <c r="F32" t="s">
        <v>34</v>
      </c>
      <c r="G32" t="s">
        <v>35</v>
      </c>
      <c r="H32" t="s">
        <v>95</v>
      </c>
      <c r="I32" t="s">
        <v>95</v>
      </c>
      <c r="J32" t="s">
        <v>34</v>
      </c>
      <c r="K32" t="s">
        <v>35</v>
      </c>
      <c r="L32" t="s">
        <v>95</v>
      </c>
      <c r="M32" t="s">
        <v>37</v>
      </c>
      <c r="N32">
        <v>29903</v>
      </c>
      <c r="O32" t="s">
        <v>38</v>
      </c>
      <c r="P32">
        <v>31</v>
      </c>
      <c r="Q32" t="s">
        <v>50</v>
      </c>
      <c r="R32" t="s">
        <v>40</v>
      </c>
      <c r="S32" t="s">
        <v>134</v>
      </c>
      <c r="T32" t="s">
        <v>42</v>
      </c>
      <c r="U32" t="s">
        <v>33</v>
      </c>
      <c r="V32" t="s">
        <v>128</v>
      </c>
      <c r="W32" t="s">
        <v>128</v>
      </c>
      <c r="X32" t="s">
        <v>129</v>
      </c>
      <c r="Y32" t="s">
        <v>46</v>
      </c>
      <c r="Z32" t="s">
        <v>33</v>
      </c>
      <c r="AA32" t="s">
        <v>33</v>
      </c>
      <c r="AB32" s="21">
        <v>44289</v>
      </c>
      <c r="AC32" t="s">
        <v>33</v>
      </c>
      <c r="AD32" t="s">
        <v>47</v>
      </c>
    </row>
    <row r="33" spans="1:30" x14ac:dyDescent="0.2">
      <c r="A33" s="23" t="s">
        <v>144</v>
      </c>
      <c r="B33" s="20" t="s">
        <v>31</v>
      </c>
      <c r="C33" s="20" t="s">
        <v>145</v>
      </c>
      <c r="D33" t="s">
        <v>33</v>
      </c>
      <c r="E33" s="21">
        <v>44215</v>
      </c>
      <c r="F33" t="s">
        <v>34</v>
      </c>
      <c r="G33" t="s">
        <v>35</v>
      </c>
      <c r="H33" t="s">
        <v>95</v>
      </c>
      <c r="I33" t="s">
        <v>95</v>
      </c>
      <c r="J33" t="s">
        <v>34</v>
      </c>
      <c r="K33" t="s">
        <v>35</v>
      </c>
      <c r="L33" t="s">
        <v>95</v>
      </c>
      <c r="M33" t="s">
        <v>37</v>
      </c>
      <c r="N33">
        <v>29903</v>
      </c>
      <c r="O33" t="s">
        <v>38</v>
      </c>
      <c r="P33">
        <v>21</v>
      </c>
      <c r="Q33" t="s">
        <v>39</v>
      </c>
      <c r="R33" t="s">
        <v>40</v>
      </c>
      <c r="S33" t="s">
        <v>113</v>
      </c>
      <c r="T33" t="s">
        <v>42</v>
      </c>
      <c r="U33" t="s">
        <v>33</v>
      </c>
      <c r="V33" t="s">
        <v>128</v>
      </c>
      <c r="W33" t="s">
        <v>128</v>
      </c>
      <c r="X33" t="s">
        <v>129</v>
      </c>
      <c r="Y33" t="s">
        <v>46</v>
      </c>
      <c r="Z33" t="s">
        <v>33</v>
      </c>
      <c r="AA33" t="s">
        <v>33</v>
      </c>
      <c r="AB33" s="21">
        <v>44289</v>
      </c>
      <c r="AC33" t="s">
        <v>33</v>
      </c>
      <c r="AD33" t="s">
        <v>47</v>
      </c>
    </row>
    <row r="34" spans="1:30" x14ac:dyDescent="0.2">
      <c r="A34" s="23" t="s">
        <v>146</v>
      </c>
      <c r="B34" s="20" t="s">
        <v>31</v>
      </c>
      <c r="C34" s="20" t="s">
        <v>147</v>
      </c>
      <c r="D34" t="s">
        <v>33</v>
      </c>
      <c r="E34" s="21">
        <v>44216</v>
      </c>
      <c r="F34" t="s">
        <v>34</v>
      </c>
      <c r="G34" t="s">
        <v>35</v>
      </c>
      <c r="H34" t="s">
        <v>95</v>
      </c>
      <c r="I34" t="s">
        <v>95</v>
      </c>
      <c r="J34" t="s">
        <v>34</v>
      </c>
      <c r="K34" t="s">
        <v>35</v>
      </c>
      <c r="L34" t="s">
        <v>95</v>
      </c>
      <c r="M34" t="s">
        <v>37</v>
      </c>
      <c r="N34">
        <v>29904</v>
      </c>
      <c r="O34" t="s">
        <v>38</v>
      </c>
      <c r="P34">
        <v>40</v>
      </c>
      <c r="Q34" t="s">
        <v>39</v>
      </c>
      <c r="R34" t="s">
        <v>53</v>
      </c>
      <c r="S34" t="s">
        <v>101</v>
      </c>
      <c r="T34" t="s">
        <v>55</v>
      </c>
      <c r="U34" t="s">
        <v>102</v>
      </c>
      <c r="V34" t="s">
        <v>128</v>
      </c>
      <c r="W34" t="s">
        <v>128</v>
      </c>
      <c r="X34" t="s">
        <v>129</v>
      </c>
      <c r="Y34" t="s">
        <v>46</v>
      </c>
      <c r="Z34" t="s">
        <v>33</v>
      </c>
      <c r="AA34" t="s">
        <v>33</v>
      </c>
      <c r="AB34" s="21">
        <v>44289</v>
      </c>
      <c r="AC34" t="s">
        <v>33</v>
      </c>
      <c r="AD34" t="s">
        <v>47</v>
      </c>
    </row>
    <row r="35" spans="1:30" x14ac:dyDescent="0.2">
      <c r="A35" s="23" t="s">
        <v>148</v>
      </c>
      <c r="B35" s="20" t="s">
        <v>31</v>
      </c>
      <c r="C35" s="20" t="s">
        <v>149</v>
      </c>
      <c r="D35" t="s">
        <v>33</v>
      </c>
      <c r="E35" s="21">
        <v>44216</v>
      </c>
      <c r="F35" t="s">
        <v>34</v>
      </c>
      <c r="G35" t="s">
        <v>35</v>
      </c>
      <c r="H35" t="s">
        <v>95</v>
      </c>
      <c r="I35" t="s">
        <v>95</v>
      </c>
      <c r="J35" t="s">
        <v>34</v>
      </c>
      <c r="K35" t="s">
        <v>35</v>
      </c>
      <c r="L35" t="s">
        <v>95</v>
      </c>
      <c r="M35" t="s">
        <v>37</v>
      </c>
      <c r="N35">
        <v>29931</v>
      </c>
      <c r="O35" t="s">
        <v>38</v>
      </c>
      <c r="P35">
        <v>25</v>
      </c>
      <c r="Q35" t="s">
        <v>39</v>
      </c>
      <c r="R35" t="s">
        <v>40</v>
      </c>
      <c r="S35" t="s">
        <v>113</v>
      </c>
      <c r="T35" t="s">
        <v>42</v>
      </c>
      <c r="U35" t="s">
        <v>33</v>
      </c>
      <c r="V35" t="s">
        <v>128</v>
      </c>
      <c r="W35" t="s">
        <v>128</v>
      </c>
      <c r="X35" t="s">
        <v>129</v>
      </c>
      <c r="Y35" t="s">
        <v>46</v>
      </c>
      <c r="Z35" t="s">
        <v>33</v>
      </c>
      <c r="AA35" t="s">
        <v>33</v>
      </c>
      <c r="AB35" s="21">
        <v>44289</v>
      </c>
      <c r="AC35" t="s">
        <v>33</v>
      </c>
      <c r="AD35" t="s">
        <v>47</v>
      </c>
    </row>
    <row r="36" spans="1:30" x14ac:dyDescent="0.2">
      <c r="A36" s="23" t="s">
        <v>150</v>
      </c>
      <c r="B36" s="20" t="s">
        <v>31</v>
      </c>
      <c r="C36" s="20" t="s">
        <v>151</v>
      </c>
      <c r="D36" t="s">
        <v>33</v>
      </c>
      <c r="E36" s="21">
        <v>44216</v>
      </c>
      <c r="F36" t="s">
        <v>34</v>
      </c>
      <c r="G36" t="s">
        <v>35</v>
      </c>
      <c r="H36" t="s">
        <v>95</v>
      </c>
      <c r="I36" t="s">
        <v>95</v>
      </c>
      <c r="J36" t="s">
        <v>34</v>
      </c>
      <c r="K36" t="s">
        <v>35</v>
      </c>
      <c r="L36" t="s">
        <v>95</v>
      </c>
      <c r="M36" t="s">
        <v>37</v>
      </c>
      <c r="N36">
        <v>29904</v>
      </c>
      <c r="O36" t="s">
        <v>38</v>
      </c>
      <c r="P36">
        <v>44</v>
      </c>
      <c r="Q36" t="s">
        <v>39</v>
      </c>
      <c r="R36" t="s">
        <v>53</v>
      </c>
      <c r="S36" t="s">
        <v>101</v>
      </c>
      <c r="T36" t="s">
        <v>55</v>
      </c>
      <c r="U36" t="s">
        <v>102</v>
      </c>
      <c r="V36" t="s">
        <v>128</v>
      </c>
      <c r="W36" t="s">
        <v>128</v>
      </c>
      <c r="X36" t="s">
        <v>129</v>
      </c>
      <c r="Y36" t="s">
        <v>46</v>
      </c>
      <c r="Z36" t="s">
        <v>33</v>
      </c>
      <c r="AA36" t="s">
        <v>33</v>
      </c>
      <c r="AB36" s="21">
        <v>44289</v>
      </c>
      <c r="AC36" t="s">
        <v>33</v>
      </c>
      <c r="AD36" t="s">
        <v>47</v>
      </c>
    </row>
    <row r="37" spans="1:30" x14ac:dyDescent="0.2">
      <c r="A37" s="23" t="s">
        <v>152</v>
      </c>
      <c r="B37" s="20" t="s">
        <v>31</v>
      </c>
      <c r="C37" s="20" t="s">
        <v>153</v>
      </c>
      <c r="E37" s="28">
        <v>44056</v>
      </c>
      <c r="F37" t="s">
        <v>34</v>
      </c>
      <c r="G37" t="s">
        <v>35</v>
      </c>
      <c r="H37" t="s">
        <v>36</v>
      </c>
      <c r="I37" t="s">
        <v>154</v>
      </c>
      <c r="J37" t="s">
        <v>34</v>
      </c>
      <c r="K37" t="s">
        <v>35</v>
      </c>
      <c r="L37" t="s">
        <v>36</v>
      </c>
      <c r="O37" t="s">
        <v>38</v>
      </c>
      <c r="P37">
        <v>45</v>
      </c>
      <c r="Q37" t="s">
        <v>39</v>
      </c>
      <c r="AD37" t="s">
        <v>47</v>
      </c>
    </row>
    <row r="38" spans="1:30" x14ac:dyDescent="0.2">
      <c r="A38" s="23" t="s">
        <v>155</v>
      </c>
      <c r="B38" s="20" t="s">
        <v>31</v>
      </c>
      <c r="C38" s="20" t="s">
        <v>153</v>
      </c>
      <c r="E38" s="26">
        <v>44048</v>
      </c>
      <c r="F38" t="s">
        <v>34</v>
      </c>
      <c r="G38" t="s">
        <v>35</v>
      </c>
      <c r="H38" t="s">
        <v>36</v>
      </c>
      <c r="I38" t="s">
        <v>154</v>
      </c>
      <c r="J38" t="s">
        <v>34</v>
      </c>
      <c r="K38" t="s">
        <v>35</v>
      </c>
      <c r="L38" t="s">
        <v>36</v>
      </c>
      <c r="O38" t="s">
        <v>38</v>
      </c>
      <c r="P38" s="24">
        <v>48</v>
      </c>
      <c r="Q38" s="24" t="s">
        <v>50</v>
      </c>
      <c r="AD38" t="s">
        <v>56</v>
      </c>
    </row>
    <row r="39" spans="1:30" x14ac:dyDescent="0.2">
      <c r="A39" s="23" t="s">
        <v>156</v>
      </c>
      <c r="B39" s="20" t="s">
        <v>31</v>
      </c>
      <c r="C39" s="20" t="s">
        <v>153</v>
      </c>
      <c r="E39" s="26">
        <v>44053</v>
      </c>
      <c r="F39" t="s">
        <v>34</v>
      </c>
      <c r="G39" t="s">
        <v>35</v>
      </c>
      <c r="H39" t="s">
        <v>36</v>
      </c>
      <c r="I39" t="s">
        <v>154</v>
      </c>
      <c r="J39" t="s">
        <v>34</v>
      </c>
      <c r="K39" t="s">
        <v>35</v>
      </c>
      <c r="L39" t="s">
        <v>36</v>
      </c>
      <c r="O39" t="s">
        <v>38</v>
      </c>
      <c r="P39" s="24">
        <v>25</v>
      </c>
      <c r="Q39" s="24" t="s">
        <v>39</v>
      </c>
      <c r="AD39" t="s">
        <v>47</v>
      </c>
    </row>
    <row r="40" spans="1:30" x14ac:dyDescent="0.2">
      <c r="A40" s="23" t="s">
        <v>157</v>
      </c>
      <c r="B40" s="20" t="s">
        <v>31</v>
      </c>
      <c r="C40" s="20" t="s">
        <v>153</v>
      </c>
      <c r="E40" s="26">
        <v>44173</v>
      </c>
      <c r="F40" t="s">
        <v>34</v>
      </c>
      <c r="G40" t="s">
        <v>35</v>
      </c>
      <c r="H40" t="s">
        <v>36</v>
      </c>
      <c r="I40" t="s">
        <v>154</v>
      </c>
      <c r="J40" t="s">
        <v>34</v>
      </c>
      <c r="K40" t="s">
        <v>35</v>
      </c>
      <c r="L40" t="s">
        <v>36</v>
      </c>
      <c r="O40" t="s">
        <v>38</v>
      </c>
      <c r="P40" s="24">
        <v>25</v>
      </c>
      <c r="Q40" s="24" t="s">
        <v>50</v>
      </c>
      <c r="AD40" t="s">
        <v>47</v>
      </c>
    </row>
    <row r="41" spans="1:30" x14ac:dyDescent="0.2">
      <c r="A41" s="23" t="s">
        <v>158</v>
      </c>
      <c r="B41" s="20" t="s">
        <v>31</v>
      </c>
      <c r="C41" s="20" t="s">
        <v>153</v>
      </c>
      <c r="E41" s="26">
        <v>44062</v>
      </c>
      <c r="F41" t="s">
        <v>34</v>
      </c>
      <c r="G41" t="s">
        <v>35</v>
      </c>
      <c r="H41" t="s">
        <v>36</v>
      </c>
      <c r="I41" t="s">
        <v>154</v>
      </c>
      <c r="J41" t="s">
        <v>34</v>
      </c>
      <c r="K41" t="s">
        <v>35</v>
      </c>
      <c r="L41" t="s">
        <v>36</v>
      </c>
      <c r="O41" t="s">
        <v>38</v>
      </c>
      <c r="P41" s="24">
        <v>25</v>
      </c>
      <c r="Q41" s="24" t="s">
        <v>50</v>
      </c>
      <c r="AD41" t="s">
        <v>47</v>
      </c>
    </row>
    <row r="42" spans="1:30" x14ac:dyDescent="0.2">
      <c r="A42" s="23" t="s">
        <v>159</v>
      </c>
      <c r="B42" s="20" t="s">
        <v>31</v>
      </c>
      <c r="C42" s="20" t="s">
        <v>153</v>
      </c>
      <c r="E42" s="26">
        <v>44065</v>
      </c>
      <c r="F42" t="s">
        <v>34</v>
      </c>
      <c r="G42" t="s">
        <v>35</v>
      </c>
      <c r="H42" t="s">
        <v>36</v>
      </c>
      <c r="I42" t="s">
        <v>154</v>
      </c>
      <c r="J42" t="s">
        <v>34</v>
      </c>
      <c r="K42" t="s">
        <v>35</v>
      </c>
      <c r="L42" t="s">
        <v>36</v>
      </c>
      <c r="O42" t="s">
        <v>38</v>
      </c>
      <c r="P42" s="24">
        <v>24</v>
      </c>
      <c r="Q42" s="24" t="s">
        <v>50</v>
      </c>
      <c r="AD42" t="s">
        <v>47</v>
      </c>
    </row>
    <row r="43" spans="1:30" x14ac:dyDescent="0.2">
      <c r="A43" s="23" t="s">
        <v>160</v>
      </c>
      <c r="B43" s="20" t="s">
        <v>31</v>
      </c>
      <c r="C43" s="20" t="s">
        <v>153</v>
      </c>
      <c r="E43" s="26">
        <v>44065</v>
      </c>
      <c r="F43" t="s">
        <v>34</v>
      </c>
      <c r="G43" t="s">
        <v>35</v>
      </c>
      <c r="H43" t="s">
        <v>36</v>
      </c>
      <c r="I43" t="s">
        <v>154</v>
      </c>
      <c r="J43" t="s">
        <v>34</v>
      </c>
      <c r="K43" t="s">
        <v>35</v>
      </c>
      <c r="L43" t="s">
        <v>36</v>
      </c>
      <c r="O43" t="s">
        <v>38</v>
      </c>
      <c r="P43" s="24">
        <v>22</v>
      </c>
      <c r="Q43" s="24" t="s">
        <v>50</v>
      </c>
      <c r="AD43" t="s">
        <v>47</v>
      </c>
    </row>
    <row r="44" spans="1:30" x14ac:dyDescent="0.2">
      <c r="A44" s="23" t="s">
        <v>161</v>
      </c>
      <c r="B44" s="20" t="s">
        <v>31</v>
      </c>
      <c r="C44" s="20" t="s">
        <v>153</v>
      </c>
      <c r="E44" s="26">
        <v>44065</v>
      </c>
      <c r="F44" t="s">
        <v>34</v>
      </c>
      <c r="G44" t="s">
        <v>35</v>
      </c>
      <c r="H44" t="s">
        <v>36</v>
      </c>
      <c r="I44" t="s">
        <v>154</v>
      </c>
      <c r="J44" t="s">
        <v>34</v>
      </c>
      <c r="K44" t="s">
        <v>35</v>
      </c>
      <c r="L44" t="s">
        <v>36</v>
      </c>
      <c r="O44" t="s">
        <v>38</v>
      </c>
      <c r="P44" s="24">
        <v>36</v>
      </c>
      <c r="Q44" s="24" t="s">
        <v>50</v>
      </c>
      <c r="AD44" t="s">
        <v>47</v>
      </c>
    </row>
    <row r="45" spans="1:30" x14ac:dyDescent="0.2">
      <c r="A45" s="23" t="s">
        <v>162</v>
      </c>
      <c r="B45" s="20" t="s">
        <v>31</v>
      </c>
      <c r="C45" s="20" t="s">
        <v>153</v>
      </c>
      <c r="E45" s="26">
        <v>44069</v>
      </c>
      <c r="F45" t="s">
        <v>34</v>
      </c>
      <c r="G45" t="s">
        <v>35</v>
      </c>
      <c r="H45" t="s">
        <v>36</v>
      </c>
      <c r="I45" t="s">
        <v>154</v>
      </c>
      <c r="J45" t="s">
        <v>34</v>
      </c>
      <c r="K45" t="s">
        <v>35</v>
      </c>
      <c r="L45" t="s">
        <v>36</v>
      </c>
      <c r="O45" t="s">
        <v>38</v>
      </c>
      <c r="P45" s="24">
        <v>42</v>
      </c>
      <c r="Q45" s="24" t="s">
        <v>50</v>
      </c>
      <c r="AD45" t="s">
        <v>56</v>
      </c>
    </row>
    <row r="46" spans="1:30" x14ac:dyDescent="0.2">
      <c r="A46" s="23" t="s">
        <v>163</v>
      </c>
      <c r="B46" s="20" t="s">
        <v>31</v>
      </c>
      <c r="C46" s="20" t="s">
        <v>153</v>
      </c>
      <c r="E46" s="26">
        <v>44069</v>
      </c>
      <c r="F46" t="s">
        <v>34</v>
      </c>
      <c r="G46" t="s">
        <v>35</v>
      </c>
      <c r="H46" t="s">
        <v>36</v>
      </c>
      <c r="I46" t="s">
        <v>154</v>
      </c>
      <c r="J46" t="s">
        <v>34</v>
      </c>
      <c r="K46" t="s">
        <v>35</v>
      </c>
      <c r="L46" t="s">
        <v>36</v>
      </c>
      <c r="O46" t="s">
        <v>38</v>
      </c>
      <c r="P46" s="24">
        <v>49</v>
      </c>
      <c r="Q46" s="24" t="s">
        <v>50</v>
      </c>
      <c r="AD46" t="s">
        <v>56</v>
      </c>
    </row>
    <row r="47" spans="1:30" x14ac:dyDescent="0.2">
      <c r="A47" s="23" t="s">
        <v>164</v>
      </c>
      <c r="B47" s="20" t="s">
        <v>31</v>
      </c>
      <c r="C47" s="20" t="s">
        <v>153</v>
      </c>
      <c r="E47" s="27">
        <v>44069</v>
      </c>
      <c r="F47" t="s">
        <v>34</v>
      </c>
      <c r="G47" t="s">
        <v>35</v>
      </c>
      <c r="H47" t="s">
        <v>36</v>
      </c>
      <c r="I47" t="s">
        <v>154</v>
      </c>
      <c r="J47" t="s">
        <v>34</v>
      </c>
      <c r="K47" t="s">
        <v>35</v>
      </c>
      <c r="L47" t="s">
        <v>36</v>
      </c>
      <c r="O47" t="s">
        <v>38</v>
      </c>
      <c r="P47">
        <v>33</v>
      </c>
      <c r="Q47" t="s">
        <v>50</v>
      </c>
      <c r="AD47" t="s">
        <v>47</v>
      </c>
    </row>
    <row r="48" spans="1:30" x14ac:dyDescent="0.2">
      <c r="A48" s="23" t="s">
        <v>165</v>
      </c>
      <c r="B48" s="20" t="s">
        <v>31</v>
      </c>
      <c r="C48" s="20" t="s">
        <v>153</v>
      </c>
      <c r="E48" s="27">
        <v>44069</v>
      </c>
      <c r="F48" t="s">
        <v>34</v>
      </c>
      <c r="G48" t="s">
        <v>35</v>
      </c>
      <c r="H48" t="s">
        <v>36</v>
      </c>
      <c r="I48" t="s">
        <v>154</v>
      </c>
      <c r="J48" t="s">
        <v>34</v>
      </c>
      <c r="K48" t="s">
        <v>35</v>
      </c>
      <c r="L48" t="s">
        <v>36</v>
      </c>
      <c r="O48" t="s">
        <v>38</v>
      </c>
      <c r="P48">
        <v>59</v>
      </c>
      <c r="Q48" t="s">
        <v>39</v>
      </c>
      <c r="AD48" t="s">
        <v>56</v>
      </c>
    </row>
    <row r="49" spans="1:30" x14ac:dyDescent="0.2">
      <c r="A49" s="23" t="s">
        <v>166</v>
      </c>
      <c r="B49" s="20" t="s">
        <v>31</v>
      </c>
      <c r="C49" s="20" t="s">
        <v>153</v>
      </c>
      <c r="E49" s="27">
        <v>44069</v>
      </c>
      <c r="F49" t="s">
        <v>34</v>
      </c>
      <c r="G49" t="s">
        <v>35</v>
      </c>
      <c r="H49" t="s">
        <v>36</v>
      </c>
      <c r="I49" t="s">
        <v>154</v>
      </c>
      <c r="J49" t="s">
        <v>34</v>
      </c>
      <c r="K49" t="s">
        <v>35</v>
      </c>
      <c r="L49" t="s">
        <v>36</v>
      </c>
      <c r="O49" t="s">
        <v>38</v>
      </c>
      <c r="P49">
        <v>20</v>
      </c>
      <c r="Q49" t="s">
        <v>50</v>
      </c>
      <c r="AD49" t="s">
        <v>56</v>
      </c>
    </row>
    <row r="50" spans="1:30" x14ac:dyDescent="0.2">
      <c r="A50" s="23" t="s">
        <v>167</v>
      </c>
      <c r="B50" s="20" t="s">
        <v>31</v>
      </c>
      <c r="C50" s="20" t="s">
        <v>153</v>
      </c>
      <c r="E50" s="27">
        <v>44081</v>
      </c>
      <c r="F50" t="s">
        <v>34</v>
      </c>
      <c r="G50" t="s">
        <v>35</v>
      </c>
      <c r="H50" t="s">
        <v>36</v>
      </c>
      <c r="I50" t="s">
        <v>154</v>
      </c>
      <c r="J50" t="s">
        <v>34</v>
      </c>
      <c r="K50" t="s">
        <v>35</v>
      </c>
      <c r="L50" t="s">
        <v>36</v>
      </c>
      <c r="O50" t="s">
        <v>38</v>
      </c>
      <c r="P50">
        <v>20</v>
      </c>
      <c r="Q50" t="s">
        <v>50</v>
      </c>
      <c r="AD50" t="s">
        <v>56</v>
      </c>
    </row>
    <row r="51" spans="1:30" x14ac:dyDescent="0.2">
      <c r="A51" s="23" t="s">
        <v>168</v>
      </c>
      <c r="B51" s="20" t="s">
        <v>31</v>
      </c>
      <c r="C51" s="20" t="s">
        <v>153</v>
      </c>
      <c r="E51" s="27">
        <v>44069</v>
      </c>
      <c r="F51" t="s">
        <v>34</v>
      </c>
      <c r="G51" t="s">
        <v>35</v>
      </c>
      <c r="H51" t="s">
        <v>36</v>
      </c>
      <c r="I51" t="s">
        <v>154</v>
      </c>
      <c r="J51" t="s">
        <v>34</v>
      </c>
      <c r="K51" t="s">
        <v>35</v>
      </c>
      <c r="L51" t="s">
        <v>36</v>
      </c>
      <c r="O51" t="s">
        <v>38</v>
      </c>
      <c r="P51">
        <v>18</v>
      </c>
      <c r="Q51" t="s">
        <v>39</v>
      </c>
      <c r="AD51" t="s">
        <v>56</v>
      </c>
    </row>
    <row r="52" spans="1:30" x14ac:dyDescent="0.2">
      <c r="A52" s="23" t="s">
        <v>169</v>
      </c>
      <c r="B52" s="20" t="s">
        <v>31</v>
      </c>
      <c r="C52" s="20" t="s">
        <v>153</v>
      </c>
      <c r="E52" s="27">
        <v>44076</v>
      </c>
      <c r="F52" t="s">
        <v>34</v>
      </c>
      <c r="G52" t="s">
        <v>35</v>
      </c>
      <c r="H52" t="s">
        <v>36</v>
      </c>
      <c r="I52" t="s">
        <v>154</v>
      </c>
      <c r="J52" t="s">
        <v>34</v>
      </c>
      <c r="K52" t="s">
        <v>35</v>
      </c>
      <c r="L52" t="s">
        <v>36</v>
      </c>
      <c r="O52" t="s">
        <v>38</v>
      </c>
      <c r="P52">
        <v>29</v>
      </c>
      <c r="Q52" t="s">
        <v>39</v>
      </c>
      <c r="AD52" t="s">
        <v>56</v>
      </c>
    </row>
    <row r="53" spans="1:30" x14ac:dyDescent="0.2">
      <c r="A53" s="23" t="s">
        <v>170</v>
      </c>
      <c r="B53" s="20" t="s">
        <v>31</v>
      </c>
      <c r="C53" s="20" t="s">
        <v>153</v>
      </c>
      <c r="E53" s="27">
        <v>44076</v>
      </c>
      <c r="F53" t="s">
        <v>34</v>
      </c>
      <c r="G53" t="s">
        <v>35</v>
      </c>
      <c r="H53" t="s">
        <v>36</v>
      </c>
      <c r="I53" t="s">
        <v>154</v>
      </c>
      <c r="J53" t="s">
        <v>34</v>
      </c>
      <c r="K53" t="s">
        <v>35</v>
      </c>
      <c r="L53" t="s">
        <v>36</v>
      </c>
      <c r="O53" t="s">
        <v>38</v>
      </c>
      <c r="P53">
        <v>22</v>
      </c>
      <c r="Q53" t="s">
        <v>39</v>
      </c>
      <c r="AD53" t="s">
        <v>56</v>
      </c>
    </row>
    <row r="54" spans="1:30" x14ac:dyDescent="0.2">
      <c r="A54" s="23" t="s">
        <v>171</v>
      </c>
      <c r="B54" s="20" t="s">
        <v>31</v>
      </c>
      <c r="C54" s="20" t="s">
        <v>153</v>
      </c>
      <c r="E54" s="27">
        <v>44076</v>
      </c>
      <c r="F54" t="s">
        <v>34</v>
      </c>
      <c r="G54" t="s">
        <v>35</v>
      </c>
      <c r="H54" t="s">
        <v>36</v>
      </c>
      <c r="I54" t="s">
        <v>154</v>
      </c>
      <c r="J54" t="s">
        <v>34</v>
      </c>
      <c r="K54" t="s">
        <v>35</v>
      </c>
      <c r="L54" t="s">
        <v>36</v>
      </c>
      <c r="O54" t="s">
        <v>38</v>
      </c>
      <c r="P54">
        <v>49</v>
      </c>
      <c r="Q54" t="s">
        <v>50</v>
      </c>
      <c r="AD54" t="s">
        <v>56</v>
      </c>
    </row>
    <row r="55" spans="1:30" x14ac:dyDescent="0.2">
      <c r="A55" s="23" t="s">
        <v>172</v>
      </c>
      <c r="B55" s="20" t="s">
        <v>31</v>
      </c>
      <c r="C55" s="20" t="s">
        <v>153</v>
      </c>
      <c r="E55" s="27">
        <v>44076</v>
      </c>
      <c r="F55" t="s">
        <v>34</v>
      </c>
      <c r="G55" t="s">
        <v>35</v>
      </c>
      <c r="H55" t="s">
        <v>36</v>
      </c>
      <c r="I55" t="s">
        <v>154</v>
      </c>
      <c r="J55" t="s">
        <v>34</v>
      </c>
      <c r="K55" t="s">
        <v>35</v>
      </c>
      <c r="L55" t="s">
        <v>36</v>
      </c>
      <c r="O55" t="s">
        <v>38</v>
      </c>
      <c r="P55">
        <v>35</v>
      </c>
      <c r="Q55" t="s">
        <v>39</v>
      </c>
      <c r="AD55" t="s">
        <v>47</v>
      </c>
    </row>
    <row r="56" spans="1:30" x14ac:dyDescent="0.2">
      <c r="A56" s="23" t="s">
        <v>173</v>
      </c>
      <c r="B56" s="20" t="s">
        <v>31</v>
      </c>
      <c r="C56" s="20" t="s">
        <v>153</v>
      </c>
      <c r="E56" s="27">
        <v>44076</v>
      </c>
      <c r="F56" t="s">
        <v>34</v>
      </c>
      <c r="G56" t="s">
        <v>35</v>
      </c>
      <c r="H56" t="s">
        <v>36</v>
      </c>
      <c r="I56" t="s">
        <v>154</v>
      </c>
      <c r="J56" t="s">
        <v>34</v>
      </c>
      <c r="K56" t="s">
        <v>35</v>
      </c>
      <c r="L56" t="s">
        <v>36</v>
      </c>
      <c r="O56" t="s">
        <v>38</v>
      </c>
      <c r="P56">
        <v>47</v>
      </c>
      <c r="Q56" t="s">
        <v>50</v>
      </c>
      <c r="AD56" t="s">
        <v>56</v>
      </c>
    </row>
    <row r="57" spans="1:30" x14ac:dyDescent="0.2">
      <c r="A57" s="23" t="s">
        <v>174</v>
      </c>
      <c r="B57" s="20" t="s">
        <v>31</v>
      </c>
      <c r="C57" s="20" t="s">
        <v>153</v>
      </c>
      <c r="E57" s="27">
        <v>44076</v>
      </c>
      <c r="F57" t="s">
        <v>34</v>
      </c>
      <c r="G57" t="s">
        <v>35</v>
      </c>
      <c r="H57" t="s">
        <v>36</v>
      </c>
      <c r="I57" t="s">
        <v>154</v>
      </c>
      <c r="J57" t="s">
        <v>34</v>
      </c>
      <c r="K57" t="s">
        <v>35</v>
      </c>
      <c r="L57" t="s">
        <v>36</v>
      </c>
      <c r="O57" t="s">
        <v>38</v>
      </c>
      <c r="P57">
        <v>23</v>
      </c>
      <c r="Q57" t="s">
        <v>50</v>
      </c>
      <c r="AD57" t="s">
        <v>56</v>
      </c>
    </row>
    <row r="58" spans="1:30" x14ac:dyDescent="0.2">
      <c r="A58" s="23" t="s">
        <v>175</v>
      </c>
      <c r="B58" s="20" t="s">
        <v>31</v>
      </c>
      <c r="C58" s="20" t="s">
        <v>153</v>
      </c>
      <c r="E58" s="27">
        <v>44081</v>
      </c>
      <c r="F58" t="s">
        <v>34</v>
      </c>
      <c r="G58" t="s">
        <v>35</v>
      </c>
      <c r="H58" t="s">
        <v>36</v>
      </c>
      <c r="I58" t="s">
        <v>154</v>
      </c>
      <c r="J58" t="s">
        <v>34</v>
      </c>
      <c r="K58" t="s">
        <v>35</v>
      </c>
      <c r="L58" t="s">
        <v>36</v>
      </c>
      <c r="O58" t="s">
        <v>38</v>
      </c>
      <c r="P58">
        <v>38</v>
      </c>
      <c r="Q58" t="s">
        <v>39</v>
      </c>
      <c r="AD58" t="s">
        <v>56</v>
      </c>
    </row>
    <row r="59" spans="1:30" x14ac:dyDescent="0.2">
      <c r="A59" s="23" t="s">
        <v>176</v>
      </c>
      <c r="B59" s="20" t="s">
        <v>31</v>
      </c>
      <c r="C59" s="20" t="s">
        <v>153</v>
      </c>
      <c r="E59" s="27">
        <v>44081</v>
      </c>
      <c r="F59" t="s">
        <v>34</v>
      </c>
      <c r="G59" t="s">
        <v>35</v>
      </c>
      <c r="H59" t="s">
        <v>36</v>
      </c>
      <c r="I59" t="s">
        <v>154</v>
      </c>
      <c r="J59" t="s">
        <v>34</v>
      </c>
      <c r="K59" t="s">
        <v>35</v>
      </c>
      <c r="L59" t="s">
        <v>36</v>
      </c>
      <c r="O59" t="s">
        <v>38</v>
      </c>
      <c r="P59">
        <v>31</v>
      </c>
      <c r="Q59" t="s">
        <v>39</v>
      </c>
      <c r="AD59" t="s">
        <v>56</v>
      </c>
    </row>
    <row r="60" spans="1:30" x14ac:dyDescent="0.2">
      <c r="A60" s="23" t="s">
        <v>177</v>
      </c>
      <c r="B60" s="20" t="s">
        <v>31</v>
      </c>
      <c r="C60" s="20" t="s">
        <v>153</v>
      </c>
      <c r="E60" s="27">
        <v>44081</v>
      </c>
      <c r="F60" t="s">
        <v>34</v>
      </c>
      <c r="G60" t="s">
        <v>35</v>
      </c>
      <c r="H60" t="s">
        <v>36</v>
      </c>
      <c r="I60" t="s">
        <v>154</v>
      </c>
      <c r="J60" t="s">
        <v>34</v>
      </c>
      <c r="K60" t="s">
        <v>35</v>
      </c>
      <c r="L60" t="s">
        <v>36</v>
      </c>
      <c r="O60" t="s">
        <v>38</v>
      </c>
      <c r="P60">
        <v>33</v>
      </c>
      <c r="Q60" t="s">
        <v>50</v>
      </c>
      <c r="AD60" t="s">
        <v>56</v>
      </c>
    </row>
    <row r="61" spans="1:30" ht="17" customHeight="1" x14ac:dyDescent="0.2">
      <c r="A61" s="23" t="s">
        <v>178</v>
      </c>
      <c r="B61" s="20" t="s">
        <v>31</v>
      </c>
      <c r="C61" s="20" t="s">
        <v>153</v>
      </c>
      <c r="E61" s="27">
        <v>44081</v>
      </c>
      <c r="F61" t="s">
        <v>34</v>
      </c>
      <c r="G61" t="s">
        <v>35</v>
      </c>
      <c r="H61" t="s">
        <v>36</v>
      </c>
      <c r="I61" t="s">
        <v>154</v>
      </c>
      <c r="J61" t="s">
        <v>34</v>
      </c>
      <c r="K61" t="s">
        <v>35</v>
      </c>
      <c r="L61" t="s">
        <v>36</v>
      </c>
      <c r="O61" t="s">
        <v>38</v>
      </c>
      <c r="P61">
        <v>59</v>
      </c>
      <c r="Q61" t="s">
        <v>39</v>
      </c>
      <c r="AD61" t="s">
        <v>56</v>
      </c>
    </row>
    <row r="62" spans="1:30" ht="20" customHeight="1" x14ac:dyDescent="0.2">
      <c r="A62" s="23" t="s">
        <v>179</v>
      </c>
      <c r="B62" s="20" t="s">
        <v>31</v>
      </c>
      <c r="C62" s="20" t="s">
        <v>153</v>
      </c>
      <c r="E62" s="27">
        <v>44084</v>
      </c>
      <c r="F62" t="s">
        <v>34</v>
      </c>
      <c r="G62" t="s">
        <v>35</v>
      </c>
      <c r="H62" t="s">
        <v>36</v>
      </c>
      <c r="I62" t="s">
        <v>154</v>
      </c>
      <c r="J62" t="s">
        <v>34</v>
      </c>
      <c r="K62" t="s">
        <v>35</v>
      </c>
      <c r="L62" t="s">
        <v>36</v>
      </c>
      <c r="O62" t="s">
        <v>38</v>
      </c>
      <c r="P62">
        <v>29</v>
      </c>
      <c r="Q62" t="s">
        <v>50</v>
      </c>
      <c r="AD62" t="s">
        <v>56</v>
      </c>
    </row>
    <row r="63" spans="1:30" ht="19" customHeight="1" x14ac:dyDescent="0.2">
      <c r="A63" s="23" t="s">
        <v>180</v>
      </c>
      <c r="B63" s="20" t="s">
        <v>31</v>
      </c>
      <c r="C63" s="20" t="s">
        <v>153</v>
      </c>
      <c r="E63" s="27">
        <v>44084</v>
      </c>
      <c r="F63" t="s">
        <v>34</v>
      </c>
      <c r="G63" t="s">
        <v>35</v>
      </c>
      <c r="H63" t="s">
        <v>36</v>
      </c>
      <c r="I63" t="s">
        <v>154</v>
      </c>
      <c r="J63" t="s">
        <v>34</v>
      </c>
      <c r="K63" t="s">
        <v>35</v>
      </c>
      <c r="L63" t="s">
        <v>36</v>
      </c>
      <c r="O63" t="s">
        <v>38</v>
      </c>
      <c r="P63">
        <v>42</v>
      </c>
      <c r="Q63" t="s">
        <v>50</v>
      </c>
      <c r="AD63" t="s">
        <v>56</v>
      </c>
    </row>
    <row r="64" spans="1:30" ht="18" customHeight="1" x14ac:dyDescent="0.2">
      <c r="A64" s="23" t="s">
        <v>181</v>
      </c>
      <c r="B64" s="20" t="s">
        <v>31</v>
      </c>
      <c r="C64" s="20" t="s">
        <v>153</v>
      </c>
      <c r="E64" s="27">
        <v>44084</v>
      </c>
      <c r="F64" t="s">
        <v>34</v>
      </c>
      <c r="G64" t="s">
        <v>35</v>
      </c>
      <c r="H64" t="s">
        <v>36</v>
      </c>
      <c r="I64" t="s">
        <v>154</v>
      </c>
      <c r="J64" t="s">
        <v>34</v>
      </c>
      <c r="K64" t="s">
        <v>35</v>
      </c>
      <c r="L64" t="s">
        <v>36</v>
      </c>
      <c r="O64" t="s">
        <v>38</v>
      </c>
      <c r="P64">
        <v>47</v>
      </c>
      <c r="Q64" t="s">
        <v>50</v>
      </c>
      <c r="AD64" t="s">
        <v>56</v>
      </c>
    </row>
    <row r="65" spans="1:30" ht="15" customHeight="1" x14ac:dyDescent="0.2">
      <c r="A65" s="23" t="s">
        <v>182</v>
      </c>
      <c r="B65" s="20" t="s">
        <v>31</v>
      </c>
      <c r="C65" s="20" t="s">
        <v>153</v>
      </c>
      <c r="E65" s="27">
        <v>44084</v>
      </c>
      <c r="F65" t="s">
        <v>34</v>
      </c>
      <c r="G65" t="s">
        <v>35</v>
      </c>
      <c r="H65" t="s">
        <v>36</v>
      </c>
      <c r="I65" t="s">
        <v>154</v>
      </c>
      <c r="J65" t="s">
        <v>34</v>
      </c>
      <c r="K65" t="s">
        <v>35</v>
      </c>
      <c r="L65" t="s">
        <v>36</v>
      </c>
      <c r="O65" t="s">
        <v>38</v>
      </c>
      <c r="P65">
        <v>38</v>
      </c>
      <c r="Q65" t="s">
        <v>39</v>
      </c>
      <c r="AD65" t="s">
        <v>56</v>
      </c>
    </row>
    <row r="66" spans="1:30" ht="22" customHeight="1" x14ac:dyDescent="0.2">
      <c r="A66" s="23" t="s">
        <v>183</v>
      </c>
      <c r="B66" s="20" t="s">
        <v>31</v>
      </c>
      <c r="C66" s="20" t="s">
        <v>153</v>
      </c>
      <c r="E66" s="27">
        <v>44084</v>
      </c>
      <c r="F66" t="s">
        <v>34</v>
      </c>
      <c r="G66" t="s">
        <v>35</v>
      </c>
      <c r="H66" t="s">
        <v>36</v>
      </c>
      <c r="I66" t="s">
        <v>154</v>
      </c>
      <c r="J66" t="s">
        <v>34</v>
      </c>
      <c r="K66" t="s">
        <v>35</v>
      </c>
      <c r="L66" t="s">
        <v>36</v>
      </c>
      <c r="O66" t="s">
        <v>38</v>
      </c>
      <c r="P66">
        <v>23</v>
      </c>
      <c r="Q66" t="s">
        <v>50</v>
      </c>
      <c r="AD66" t="s">
        <v>56</v>
      </c>
    </row>
    <row r="67" spans="1:30" ht="14" customHeight="1" x14ac:dyDescent="0.2">
      <c r="A67" s="23" t="s">
        <v>184</v>
      </c>
      <c r="B67" s="20" t="s">
        <v>31</v>
      </c>
      <c r="C67" s="20" t="s">
        <v>153</v>
      </c>
      <c r="E67" s="27">
        <v>44084</v>
      </c>
      <c r="F67" t="s">
        <v>34</v>
      </c>
      <c r="G67" t="s">
        <v>35</v>
      </c>
      <c r="H67" t="s">
        <v>36</v>
      </c>
      <c r="I67" t="s">
        <v>154</v>
      </c>
      <c r="J67" t="s">
        <v>34</v>
      </c>
      <c r="K67" t="s">
        <v>35</v>
      </c>
      <c r="L67" t="s">
        <v>36</v>
      </c>
      <c r="O67" t="s">
        <v>38</v>
      </c>
      <c r="P67">
        <v>47</v>
      </c>
      <c r="Q67" t="s">
        <v>50</v>
      </c>
      <c r="AD67" t="s">
        <v>56</v>
      </c>
    </row>
    <row r="68" spans="1:30" ht="22" customHeight="1" x14ac:dyDescent="0.2">
      <c r="A68" s="23" t="s">
        <v>185</v>
      </c>
      <c r="B68" s="20" t="s">
        <v>31</v>
      </c>
      <c r="C68" s="20" t="s">
        <v>153</v>
      </c>
      <c r="E68" s="27">
        <v>44152</v>
      </c>
      <c r="F68" t="s">
        <v>34</v>
      </c>
      <c r="G68" t="s">
        <v>35</v>
      </c>
      <c r="H68" t="s">
        <v>36</v>
      </c>
      <c r="I68" t="s">
        <v>154</v>
      </c>
      <c r="J68" t="s">
        <v>34</v>
      </c>
      <c r="K68" t="s">
        <v>35</v>
      </c>
      <c r="L68" t="s">
        <v>36</v>
      </c>
      <c r="O68" t="s">
        <v>38</v>
      </c>
      <c r="P68">
        <v>24</v>
      </c>
      <c r="Q68" t="s">
        <v>50</v>
      </c>
      <c r="AD68" t="s">
        <v>47</v>
      </c>
    </row>
    <row r="69" spans="1:30" ht="23" customHeight="1" x14ac:dyDescent="0.2">
      <c r="A69" s="23" t="s">
        <v>186</v>
      </c>
      <c r="B69" s="20" t="s">
        <v>31</v>
      </c>
      <c r="C69" s="20" t="s">
        <v>153</v>
      </c>
      <c r="E69" s="27">
        <v>44152</v>
      </c>
      <c r="F69" t="s">
        <v>34</v>
      </c>
      <c r="G69" t="s">
        <v>35</v>
      </c>
      <c r="H69" t="s">
        <v>36</v>
      </c>
      <c r="I69" t="s">
        <v>154</v>
      </c>
      <c r="J69" t="s">
        <v>34</v>
      </c>
      <c r="K69" t="s">
        <v>35</v>
      </c>
      <c r="L69" t="s">
        <v>36</v>
      </c>
      <c r="O69" t="s">
        <v>38</v>
      </c>
      <c r="P69">
        <v>57</v>
      </c>
      <c r="Q69" t="s">
        <v>39</v>
      </c>
      <c r="AD69" t="s">
        <v>47</v>
      </c>
    </row>
    <row r="70" spans="1:30" ht="17" customHeight="1" x14ac:dyDescent="0.2">
      <c r="A70" s="23" t="s">
        <v>187</v>
      </c>
      <c r="B70" s="20" t="s">
        <v>31</v>
      </c>
      <c r="C70" s="20" t="s">
        <v>153</v>
      </c>
      <c r="E70" s="27">
        <v>44152</v>
      </c>
      <c r="F70" t="s">
        <v>34</v>
      </c>
      <c r="G70" t="s">
        <v>35</v>
      </c>
      <c r="H70" t="s">
        <v>36</v>
      </c>
      <c r="I70" t="s">
        <v>154</v>
      </c>
      <c r="J70" t="s">
        <v>34</v>
      </c>
      <c r="K70" t="s">
        <v>35</v>
      </c>
      <c r="L70" t="s">
        <v>36</v>
      </c>
      <c r="O70" t="s">
        <v>38</v>
      </c>
      <c r="P70">
        <v>47</v>
      </c>
      <c r="Q70" t="s">
        <v>39</v>
      </c>
      <c r="AD70" t="s">
        <v>47</v>
      </c>
    </row>
    <row r="71" spans="1:30" ht="22" customHeight="1" x14ac:dyDescent="0.2">
      <c r="A71" s="23" t="s">
        <v>188</v>
      </c>
      <c r="B71" s="20" t="s">
        <v>31</v>
      </c>
      <c r="C71" s="20" t="s">
        <v>153</v>
      </c>
      <c r="E71" s="27">
        <v>44030</v>
      </c>
      <c r="F71" t="s">
        <v>34</v>
      </c>
      <c r="G71" t="s">
        <v>35</v>
      </c>
      <c r="H71" t="s">
        <v>36</v>
      </c>
      <c r="I71" t="s">
        <v>154</v>
      </c>
      <c r="J71" t="s">
        <v>34</v>
      </c>
      <c r="K71" t="s">
        <v>35</v>
      </c>
      <c r="L71" t="s">
        <v>36</v>
      </c>
      <c r="O71" t="s">
        <v>38</v>
      </c>
      <c r="P71">
        <v>40</v>
      </c>
      <c r="Q71" t="s">
        <v>39</v>
      </c>
      <c r="AD71" t="s">
        <v>56</v>
      </c>
    </row>
    <row r="72" spans="1:30" x14ac:dyDescent="0.2">
      <c r="A72" s="23" t="s">
        <v>189</v>
      </c>
      <c r="B72" s="20" t="s">
        <v>31</v>
      </c>
      <c r="C72" s="20" t="s">
        <v>153</v>
      </c>
      <c r="E72" s="27">
        <v>44030</v>
      </c>
      <c r="F72" t="s">
        <v>34</v>
      </c>
      <c r="G72" t="s">
        <v>35</v>
      </c>
      <c r="H72" t="s">
        <v>36</v>
      </c>
      <c r="I72" t="s">
        <v>154</v>
      </c>
      <c r="J72" t="s">
        <v>34</v>
      </c>
      <c r="K72" t="s">
        <v>35</v>
      </c>
      <c r="L72" t="s">
        <v>36</v>
      </c>
      <c r="O72" t="s">
        <v>38</v>
      </c>
      <c r="P72">
        <v>25</v>
      </c>
      <c r="Q72" t="s">
        <v>50</v>
      </c>
      <c r="AD72" t="s">
        <v>56</v>
      </c>
    </row>
    <row r="73" spans="1:30" x14ac:dyDescent="0.2">
      <c r="A73" s="23" t="s">
        <v>190</v>
      </c>
      <c r="B73" s="20" t="s">
        <v>31</v>
      </c>
      <c r="C73" s="20" t="s">
        <v>153</v>
      </c>
      <c r="D73" t="s">
        <v>33</v>
      </c>
      <c r="E73" t="s">
        <v>191</v>
      </c>
      <c r="F73" t="s">
        <v>34</v>
      </c>
      <c r="G73" t="s">
        <v>35</v>
      </c>
      <c r="H73" t="s">
        <v>95</v>
      </c>
      <c r="I73" t="s">
        <v>95</v>
      </c>
      <c r="J73" t="s">
        <v>34</v>
      </c>
      <c r="K73" t="s">
        <v>35</v>
      </c>
      <c r="L73" t="s">
        <v>95</v>
      </c>
      <c r="O73" t="s">
        <v>38</v>
      </c>
      <c r="AD73" t="s">
        <v>47</v>
      </c>
    </row>
    <row r="74" spans="1:30" x14ac:dyDescent="0.2">
      <c r="A74" s="23" t="s">
        <v>192</v>
      </c>
      <c r="B74" s="20" t="s">
        <v>31</v>
      </c>
      <c r="C74" s="20" t="s">
        <v>153</v>
      </c>
      <c r="D74" t="s">
        <v>33</v>
      </c>
      <c r="E74" s="21">
        <v>43984</v>
      </c>
      <c r="F74" t="s">
        <v>34</v>
      </c>
      <c r="G74" t="s">
        <v>35</v>
      </c>
      <c r="H74" t="s">
        <v>95</v>
      </c>
      <c r="I74" t="s">
        <v>95</v>
      </c>
      <c r="J74" t="s">
        <v>34</v>
      </c>
      <c r="K74" t="s">
        <v>35</v>
      </c>
      <c r="L74" t="s">
        <v>95</v>
      </c>
      <c r="O74" t="s">
        <v>38</v>
      </c>
      <c r="P74">
        <v>73</v>
      </c>
      <c r="Q74" t="s">
        <v>50</v>
      </c>
      <c r="AD74" t="s">
        <v>47</v>
      </c>
    </row>
    <row r="75" spans="1:30" x14ac:dyDescent="0.2">
      <c r="A75" s="23" t="s">
        <v>193</v>
      </c>
      <c r="B75" s="20" t="s">
        <v>31</v>
      </c>
      <c r="C75" s="20" t="s">
        <v>153</v>
      </c>
      <c r="D75" t="s">
        <v>33</v>
      </c>
      <c r="E75" s="21">
        <v>43993</v>
      </c>
      <c r="F75" t="s">
        <v>34</v>
      </c>
      <c r="G75" t="s">
        <v>35</v>
      </c>
      <c r="H75" t="s">
        <v>95</v>
      </c>
      <c r="I75" t="s">
        <v>95</v>
      </c>
      <c r="J75" t="s">
        <v>34</v>
      </c>
      <c r="K75" t="s">
        <v>35</v>
      </c>
      <c r="L75" t="s">
        <v>95</v>
      </c>
      <c r="O75" t="s">
        <v>38</v>
      </c>
      <c r="P75">
        <v>37</v>
      </c>
      <c r="Q75" t="s">
        <v>39</v>
      </c>
      <c r="AD75" t="s">
        <v>47</v>
      </c>
    </row>
    <row r="76" spans="1:30" x14ac:dyDescent="0.2">
      <c r="A76" s="23" t="s">
        <v>194</v>
      </c>
      <c r="B76" s="20" t="s">
        <v>31</v>
      </c>
      <c r="C76" s="20" t="s">
        <v>153</v>
      </c>
      <c r="D76" t="s">
        <v>33</v>
      </c>
      <c r="E76" s="21">
        <v>44040</v>
      </c>
      <c r="F76" t="s">
        <v>34</v>
      </c>
      <c r="G76" t="s">
        <v>35</v>
      </c>
      <c r="H76" t="s">
        <v>95</v>
      </c>
      <c r="I76" t="s">
        <v>95</v>
      </c>
      <c r="J76" t="s">
        <v>34</v>
      </c>
      <c r="K76" t="s">
        <v>35</v>
      </c>
      <c r="L76" t="s">
        <v>95</v>
      </c>
      <c r="O76" t="s">
        <v>38</v>
      </c>
      <c r="P76">
        <v>70</v>
      </c>
      <c r="Q76" t="s">
        <v>39</v>
      </c>
      <c r="AD76" t="s">
        <v>47</v>
      </c>
    </row>
    <row r="77" spans="1:30" x14ac:dyDescent="0.2">
      <c r="A77" s="23" t="s">
        <v>195</v>
      </c>
      <c r="B77" s="20" t="s">
        <v>31</v>
      </c>
      <c r="C77" s="20" t="s">
        <v>153</v>
      </c>
      <c r="D77" t="s">
        <v>33</v>
      </c>
      <c r="E77" s="21">
        <v>44035</v>
      </c>
      <c r="F77" t="s">
        <v>34</v>
      </c>
      <c r="G77" t="s">
        <v>35</v>
      </c>
      <c r="H77" t="s">
        <v>95</v>
      </c>
      <c r="I77" t="s">
        <v>95</v>
      </c>
      <c r="J77" t="s">
        <v>34</v>
      </c>
      <c r="K77" t="s">
        <v>35</v>
      </c>
      <c r="L77" t="s">
        <v>95</v>
      </c>
      <c r="O77" t="s">
        <v>38</v>
      </c>
      <c r="P77">
        <v>57</v>
      </c>
      <c r="Q77" t="s">
        <v>39</v>
      </c>
      <c r="AD77" t="s">
        <v>47</v>
      </c>
    </row>
    <row r="78" spans="1:30" x14ac:dyDescent="0.2">
      <c r="A78" s="23" t="s">
        <v>196</v>
      </c>
      <c r="B78" s="20" t="s">
        <v>31</v>
      </c>
      <c r="C78" s="20" t="s">
        <v>153</v>
      </c>
      <c r="D78" t="s">
        <v>33</v>
      </c>
      <c r="E78" s="21">
        <v>44035</v>
      </c>
      <c r="F78" t="s">
        <v>34</v>
      </c>
      <c r="G78" t="s">
        <v>35</v>
      </c>
      <c r="H78" t="s">
        <v>95</v>
      </c>
      <c r="I78" t="s">
        <v>95</v>
      </c>
      <c r="J78" t="s">
        <v>34</v>
      </c>
      <c r="K78" t="s">
        <v>35</v>
      </c>
      <c r="L78" t="s">
        <v>95</v>
      </c>
      <c r="O78" t="s">
        <v>38</v>
      </c>
      <c r="P78">
        <v>55</v>
      </c>
      <c r="Q78" t="s">
        <v>39</v>
      </c>
      <c r="AD78" t="s">
        <v>47</v>
      </c>
    </row>
    <row r="79" spans="1:30" x14ac:dyDescent="0.2">
      <c r="A79" s="23" t="s">
        <v>197</v>
      </c>
      <c r="B79" s="20" t="s">
        <v>31</v>
      </c>
      <c r="C79" s="20" t="s">
        <v>153</v>
      </c>
      <c r="D79" t="s">
        <v>33</v>
      </c>
      <c r="E79" s="21">
        <v>44039</v>
      </c>
      <c r="F79" t="s">
        <v>34</v>
      </c>
      <c r="G79" t="s">
        <v>35</v>
      </c>
      <c r="H79" t="s">
        <v>95</v>
      </c>
      <c r="I79" t="s">
        <v>95</v>
      </c>
      <c r="J79" t="s">
        <v>34</v>
      </c>
      <c r="K79" t="s">
        <v>35</v>
      </c>
      <c r="L79" t="s">
        <v>95</v>
      </c>
      <c r="O79" t="s">
        <v>38</v>
      </c>
      <c r="P79">
        <v>57</v>
      </c>
      <c r="Q79" t="s">
        <v>50</v>
      </c>
      <c r="AD79" t="s">
        <v>47</v>
      </c>
    </row>
    <row r="80" spans="1:30" x14ac:dyDescent="0.2">
      <c r="A80" s="23" t="s">
        <v>198</v>
      </c>
      <c r="B80" s="20" t="s">
        <v>31</v>
      </c>
      <c r="C80" s="20" t="s">
        <v>153</v>
      </c>
      <c r="E80" s="25">
        <v>43851</v>
      </c>
      <c r="F80" t="s">
        <v>34</v>
      </c>
      <c r="G80" t="s">
        <v>35</v>
      </c>
      <c r="H80" t="s">
        <v>95</v>
      </c>
      <c r="I80" t="s">
        <v>95</v>
      </c>
      <c r="J80" t="s">
        <v>34</v>
      </c>
      <c r="K80" t="s">
        <v>35</v>
      </c>
      <c r="L80" t="s">
        <v>95</v>
      </c>
      <c r="O80" t="s">
        <v>38</v>
      </c>
      <c r="P80" s="24">
        <v>34</v>
      </c>
      <c r="Q80" t="s">
        <v>50</v>
      </c>
      <c r="AD80" t="s">
        <v>47</v>
      </c>
    </row>
    <row r="81" spans="1:30" x14ac:dyDescent="0.2">
      <c r="A81" s="23" t="s">
        <v>199</v>
      </c>
      <c r="B81" s="20" t="s">
        <v>31</v>
      </c>
      <c r="C81" s="20" t="s">
        <v>153</v>
      </c>
      <c r="E81" s="25">
        <v>44217</v>
      </c>
      <c r="F81" t="s">
        <v>34</v>
      </c>
      <c r="G81" t="s">
        <v>35</v>
      </c>
      <c r="H81" t="s">
        <v>95</v>
      </c>
      <c r="I81" t="s">
        <v>95</v>
      </c>
      <c r="J81" t="s">
        <v>34</v>
      </c>
      <c r="K81" t="s">
        <v>35</v>
      </c>
      <c r="L81" t="s">
        <v>95</v>
      </c>
      <c r="O81" t="s">
        <v>38</v>
      </c>
      <c r="P81" s="24">
        <v>28</v>
      </c>
      <c r="Q81" t="s">
        <v>39</v>
      </c>
      <c r="AD81" t="s">
        <v>47</v>
      </c>
    </row>
    <row r="82" spans="1:30" x14ac:dyDescent="0.2">
      <c r="A82" s="23" t="s">
        <v>200</v>
      </c>
      <c r="B82" s="20" t="s">
        <v>31</v>
      </c>
      <c r="C82" s="20" t="s">
        <v>153</v>
      </c>
      <c r="E82" s="25">
        <v>44217</v>
      </c>
      <c r="F82" t="s">
        <v>34</v>
      </c>
      <c r="G82" t="s">
        <v>35</v>
      </c>
      <c r="H82" t="s">
        <v>95</v>
      </c>
      <c r="I82" t="s">
        <v>95</v>
      </c>
      <c r="J82" t="s">
        <v>34</v>
      </c>
      <c r="K82" t="s">
        <v>35</v>
      </c>
      <c r="L82" t="s">
        <v>95</v>
      </c>
      <c r="O82" t="s">
        <v>38</v>
      </c>
      <c r="P82" s="24">
        <v>27</v>
      </c>
      <c r="Q82" t="s">
        <v>39</v>
      </c>
      <c r="AD82" t="s">
        <v>47</v>
      </c>
    </row>
    <row r="83" spans="1:30" x14ac:dyDescent="0.2">
      <c r="A83" s="23" t="s">
        <v>201</v>
      </c>
      <c r="B83" s="20" t="s">
        <v>31</v>
      </c>
      <c r="C83" s="20" t="s">
        <v>153</v>
      </c>
      <c r="E83" s="25">
        <v>44218</v>
      </c>
      <c r="F83" t="s">
        <v>34</v>
      </c>
      <c r="G83" t="s">
        <v>35</v>
      </c>
      <c r="H83" t="s">
        <v>95</v>
      </c>
      <c r="I83" t="s">
        <v>95</v>
      </c>
      <c r="J83" t="s">
        <v>34</v>
      </c>
      <c r="K83" t="s">
        <v>35</v>
      </c>
      <c r="L83" t="s">
        <v>95</v>
      </c>
      <c r="O83" t="s">
        <v>38</v>
      </c>
      <c r="P83" s="24">
        <v>30</v>
      </c>
      <c r="Q83" t="s">
        <v>39</v>
      </c>
      <c r="AD83" t="s">
        <v>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C18F2-5F43-604D-B4C0-87173FF293AE}">
  <dimension ref="A1:T925"/>
  <sheetViews>
    <sheetView workbookViewId="0">
      <selection activeCell="A8" sqref="A8"/>
    </sheetView>
  </sheetViews>
  <sheetFormatPr baseColWidth="10" defaultRowHeight="16" x14ac:dyDescent="0.2"/>
  <sheetData>
    <row r="1" spans="1:20" x14ac:dyDescent="0.2">
      <c r="A1" t="s">
        <v>270</v>
      </c>
      <c r="B1" t="s">
        <v>271</v>
      </c>
      <c r="C1" t="s">
        <v>8</v>
      </c>
      <c r="D1" t="s">
        <v>29</v>
      </c>
      <c r="E1" t="s">
        <v>272</v>
      </c>
      <c r="F1" t="s">
        <v>273</v>
      </c>
      <c r="G1" t="s">
        <v>274</v>
      </c>
      <c r="H1" t="s">
        <v>275</v>
      </c>
      <c r="I1" t="s">
        <v>276</v>
      </c>
      <c r="J1" t="s">
        <v>277</v>
      </c>
      <c r="K1" t="s">
        <v>278</v>
      </c>
      <c r="L1" t="s">
        <v>279</v>
      </c>
      <c r="M1" t="s">
        <v>280</v>
      </c>
      <c r="N1" t="s">
        <v>281</v>
      </c>
      <c r="O1" t="s">
        <v>282</v>
      </c>
      <c r="P1" t="s">
        <v>283</v>
      </c>
      <c r="Q1" t="s">
        <v>284</v>
      </c>
      <c r="R1" t="s">
        <v>285</v>
      </c>
      <c r="S1" t="s">
        <v>286</v>
      </c>
      <c r="T1" t="s">
        <v>287</v>
      </c>
    </row>
    <row r="2" spans="1:20" x14ac:dyDescent="0.2">
      <c r="A2" t="s">
        <v>152</v>
      </c>
      <c r="B2">
        <v>74607</v>
      </c>
      <c r="C2" t="s">
        <v>288</v>
      </c>
      <c r="D2" t="s">
        <v>289</v>
      </c>
      <c r="E2">
        <v>241</v>
      </c>
      <c r="F2">
        <v>46</v>
      </c>
      <c r="G2">
        <v>0.54117647058823504</v>
      </c>
      <c r="H2" t="s">
        <v>290</v>
      </c>
      <c r="I2" t="s">
        <v>291</v>
      </c>
      <c r="J2" t="s">
        <v>292</v>
      </c>
      <c r="K2">
        <v>986.18</v>
      </c>
      <c r="L2">
        <v>33</v>
      </c>
      <c r="M2">
        <v>0</v>
      </c>
      <c r="N2">
        <v>33</v>
      </c>
      <c r="O2" t="s">
        <v>293</v>
      </c>
      <c r="P2">
        <v>1</v>
      </c>
      <c r="Q2">
        <v>0.99987578695297896</v>
      </c>
      <c r="R2">
        <v>1041</v>
      </c>
      <c r="S2">
        <v>241</v>
      </c>
      <c r="T2" t="s">
        <v>294</v>
      </c>
    </row>
    <row r="3" spans="1:20" x14ac:dyDescent="0.2">
      <c r="A3" t="s">
        <v>152</v>
      </c>
      <c r="B3">
        <v>74607</v>
      </c>
      <c r="C3" t="s">
        <v>288</v>
      </c>
      <c r="D3" t="s">
        <v>289</v>
      </c>
      <c r="E3">
        <v>3037</v>
      </c>
      <c r="F3">
        <v>72</v>
      </c>
      <c r="G3">
        <v>0.84705882352941098</v>
      </c>
      <c r="H3" t="s">
        <v>290</v>
      </c>
      <c r="I3" t="s">
        <v>291</v>
      </c>
      <c r="J3" t="s">
        <v>292</v>
      </c>
      <c r="K3">
        <v>1746.05</v>
      </c>
      <c r="L3">
        <v>57</v>
      </c>
      <c r="M3">
        <v>0</v>
      </c>
      <c r="N3">
        <v>57</v>
      </c>
      <c r="O3" t="s">
        <v>293</v>
      </c>
      <c r="P3">
        <v>1</v>
      </c>
      <c r="Q3">
        <v>1</v>
      </c>
      <c r="R3">
        <v>291</v>
      </c>
      <c r="S3">
        <v>3037</v>
      </c>
      <c r="T3" t="s">
        <v>294</v>
      </c>
    </row>
    <row r="4" spans="1:20" x14ac:dyDescent="0.2">
      <c r="A4" t="s">
        <v>152</v>
      </c>
      <c r="B4">
        <v>74607</v>
      </c>
      <c r="C4" t="s">
        <v>288</v>
      </c>
      <c r="D4" t="s">
        <v>289</v>
      </c>
      <c r="E4">
        <v>13354</v>
      </c>
      <c r="F4">
        <v>31</v>
      </c>
      <c r="G4">
        <v>0.36470588235294099</v>
      </c>
      <c r="H4" t="s">
        <v>290</v>
      </c>
      <c r="I4" t="s">
        <v>292</v>
      </c>
      <c r="J4" t="s">
        <v>291</v>
      </c>
      <c r="K4">
        <v>439.51900000000001</v>
      </c>
      <c r="L4">
        <v>104</v>
      </c>
      <c r="M4">
        <v>68</v>
      </c>
      <c r="N4">
        <v>36</v>
      </c>
      <c r="O4" t="s">
        <v>293</v>
      </c>
      <c r="P4">
        <v>0.34615384615384598</v>
      </c>
      <c r="Q4">
        <v>0.44186046511627902</v>
      </c>
      <c r="R4">
        <v>351</v>
      </c>
      <c r="S4">
        <v>13354</v>
      </c>
      <c r="T4" t="s">
        <v>294</v>
      </c>
    </row>
    <row r="5" spans="1:20" x14ac:dyDescent="0.2">
      <c r="A5" t="s">
        <v>152</v>
      </c>
      <c r="B5">
        <v>74607</v>
      </c>
      <c r="C5" t="s">
        <v>288</v>
      </c>
      <c r="D5" t="s">
        <v>289</v>
      </c>
      <c r="E5">
        <v>14408</v>
      </c>
      <c r="F5">
        <v>79</v>
      </c>
      <c r="G5">
        <v>0.92941176470588205</v>
      </c>
      <c r="H5" t="s">
        <v>290</v>
      </c>
      <c r="I5" t="s">
        <v>291</v>
      </c>
      <c r="J5" t="s">
        <v>292</v>
      </c>
      <c r="K5">
        <v>4371.78</v>
      </c>
      <c r="L5">
        <v>144</v>
      </c>
      <c r="M5">
        <v>0</v>
      </c>
      <c r="N5">
        <v>144</v>
      </c>
      <c r="O5" t="s">
        <v>293</v>
      </c>
      <c r="P5">
        <v>1</v>
      </c>
      <c r="Q5">
        <v>1</v>
      </c>
      <c r="R5">
        <v>849</v>
      </c>
      <c r="S5">
        <v>14408</v>
      </c>
      <c r="T5" t="s">
        <v>294</v>
      </c>
    </row>
    <row r="6" spans="1:20" x14ac:dyDescent="0.2">
      <c r="A6" t="s">
        <v>152</v>
      </c>
      <c r="B6">
        <v>74607</v>
      </c>
      <c r="C6" t="s">
        <v>288</v>
      </c>
      <c r="D6" t="s">
        <v>289</v>
      </c>
      <c r="E6">
        <v>23403</v>
      </c>
      <c r="F6">
        <v>80</v>
      </c>
      <c r="G6">
        <v>0.94117647058823495</v>
      </c>
      <c r="H6" t="s">
        <v>290</v>
      </c>
      <c r="I6" t="s">
        <v>295</v>
      </c>
      <c r="J6" t="s">
        <v>42</v>
      </c>
      <c r="K6">
        <v>3306.14</v>
      </c>
      <c r="L6">
        <v>108</v>
      </c>
      <c r="M6">
        <v>0</v>
      </c>
      <c r="N6">
        <v>108</v>
      </c>
      <c r="O6" t="s">
        <v>293</v>
      </c>
      <c r="P6">
        <v>1</v>
      </c>
      <c r="Q6">
        <v>1</v>
      </c>
      <c r="R6">
        <v>575</v>
      </c>
      <c r="S6">
        <v>23403</v>
      </c>
      <c r="T6" t="s">
        <v>294</v>
      </c>
    </row>
    <row r="7" spans="1:20" x14ac:dyDescent="0.2">
      <c r="A7" t="s">
        <v>152</v>
      </c>
      <c r="B7">
        <v>74607</v>
      </c>
      <c r="C7" t="s">
        <v>288</v>
      </c>
      <c r="D7" t="s">
        <v>289</v>
      </c>
      <c r="E7">
        <v>25563</v>
      </c>
      <c r="F7">
        <v>8</v>
      </c>
      <c r="G7">
        <v>9.41176470588235E-2</v>
      </c>
      <c r="H7" t="s">
        <v>290</v>
      </c>
      <c r="I7" t="s">
        <v>42</v>
      </c>
      <c r="J7" t="s">
        <v>292</v>
      </c>
      <c r="K7">
        <v>1629.5</v>
      </c>
      <c r="L7">
        <v>308</v>
      </c>
      <c r="M7">
        <v>219</v>
      </c>
      <c r="N7">
        <v>89</v>
      </c>
      <c r="O7" t="s">
        <v>293</v>
      </c>
      <c r="P7">
        <v>0.28896103896103897</v>
      </c>
      <c r="Q7">
        <v>0.25162337662337603</v>
      </c>
      <c r="R7">
        <v>312</v>
      </c>
      <c r="S7">
        <v>25563</v>
      </c>
      <c r="T7" t="s">
        <v>294</v>
      </c>
    </row>
    <row r="8" spans="1:20" x14ac:dyDescent="0.2">
      <c r="A8" t="s">
        <v>152</v>
      </c>
      <c r="B8">
        <v>74607</v>
      </c>
      <c r="C8" t="s">
        <v>288</v>
      </c>
      <c r="D8" t="s">
        <v>289</v>
      </c>
      <c r="E8">
        <v>26669</v>
      </c>
      <c r="F8">
        <v>29</v>
      </c>
      <c r="G8">
        <v>0.34117647058823503</v>
      </c>
      <c r="H8" t="s">
        <v>290</v>
      </c>
      <c r="I8" t="s">
        <v>292</v>
      </c>
      <c r="J8" t="s">
        <v>291</v>
      </c>
      <c r="K8">
        <v>439.35399999999998</v>
      </c>
      <c r="L8">
        <v>34</v>
      </c>
      <c r="M8">
        <v>14</v>
      </c>
      <c r="N8">
        <v>20</v>
      </c>
      <c r="O8" t="s">
        <v>293</v>
      </c>
      <c r="P8">
        <v>0.58823529411764697</v>
      </c>
      <c r="Q8">
        <v>0.39941690962099102</v>
      </c>
      <c r="R8">
        <v>218</v>
      </c>
      <c r="S8">
        <v>26669</v>
      </c>
      <c r="T8" t="s">
        <v>294</v>
      </c>
    </row>
    <row r="9" spans="1:20" x14ac:dyDescent="0.2">
      <c r="A9" t="s">
        <v>152</v>
      </c>
      <c r="B9">
        <v>74607</v>
      </c>
      <c r="C9" t="s">
        <v>288</v>
      </c>
      <c r="D9" t="s">
        <v>289</v>
      </c>
      <c r="E9">
        <v>26690</v>
      </c>
      <c r="F9">
        <v>28</v>
      </c>
      <c r="G9">
        <v>0.32941176470588202</v>
      </c>
      <c r="H9" t="s">
        <v>290</v>
      </c>
      <c r="I9" t="s">
        <v>42</v>
      </c>
      <c r="J9" t="s">
        <v>292</v>
      </c>
      <c r="K9">
        <v>43.442100000000003</v>
      </c>
      <c r="L9">
        <v>38</v>
      </c>
      <c r="M9">
        <v>30</v>
      </c>
      <c r="N9">
        <v>8</v>
      </c>
      <c r="O9" t="s">
        <v>293</v>
      </c>
      <c r="P9">
        <v>0.21052631578947301</v>
      </c>
      <c r="Q9">
        <v>0.36519814332859302</v>
      </c>
      <c r="R9">
        <v>261</v>
      </c>
      <c r="S9">
        <v>26690</v>
      </c>
      <c r="T9" t="s">
        <v>294</v>
      </c>
    </row>
    <row r="10" spans="1:20" x14ac:dyDescent="0.2">
      <c r="A10" t="s">
        <v>152</v>
      </c>
      <c r="B10">
        <v>74607</v>
      </c>
      <c r="C10" t="s">
        <v>288</v>
      </c>
      <c r="D10" t="s">
        <v>289</v>
      </c>
      <c r="E10">
        <v>29870</v>
      </c>
      <c r="F10">
        <v>5</v>
      </c>
      <c r="G10">
        <v>5.8823529411764698E-2</v>
      </c>
      <c r="H10" t="s">
        <v>290</v>
      </c>
      <c r="I10" t="s">
        <v>291</v>
      </c>
      <c r="J10" t="s">
        <v>295</v>
      </c>
      <c r="K10">
        <v>1897.95</v>
      </c>
      <c r="L10">
        <v>9324</v>
      </c>
      <c r="M10">
        <v>7995</v>
      </c>
      <c r="N10">
        <v>1329</v>
      </c>
      <c r="O10" t="s">
        <v>293</v>
      </c>
      <c r="P10">
        <v>0.14253539253539199</v>
      </c>
      <c r="Q10">
        <v>0.171775507181993</v>
      </c>
      <c r="R10">
        <v>6753</v>
      </c>
      <c r="S10">
        <v>29870</v>
      </c>
      <c r="T10" t="s">
        <v>294</v>
      </c>
    </row>
    <row r="11" spans="1:20" x14ac:dyDescent="0.2">
      <c r="A11" t="s">
        <v>296</v>
      </c>
      <c r="B11">
        <v>961691</v>
      </c>
      <c r="C11" t="s">
        <v>297</v>
      </c>
      <c r="D11" t="s">
        <v>298</v>
      </c>
      <c r="E11">
        <v>241</v>
      </c>
      <c r="F11">
        <v>46</v>
      </c>
      <c r="G11">
        <v>0.54117647058823504</v>
      </c>
      <c r="H11" t="s">
        <v>299</v>
      </c>
      <c r="I11" t="s">
        <v>291</v>
      </c>
      <c r="J11" t="s">
        <v>292</v>
      </c>
      <c r="K11">
        <v>55589.8</v>
      </c>
      <c r="L11">
        <v>1795</v>
      </c>
      <c r="M11">
        <v>1</v>
      </c>
      <c r="N11">
        <v>1794</v>
      </c>
      <c r="O11" t="s">
        <v>293</v>
      </c>
      <c r="P11">
        <v>0.99944289693593302</v>
      </c>
      <c r="Q11">
        <v>0.99987578695297896</v>
      </c>
      <c r="R11">
        <v>1041</v>
      </c>
      <c r="S11">
        <v>241</v>
      </c>
      <c r="T11" t="s">
        <v>300</v>
      </c>
    </row>
    <row r="12" spans="1:20" x14ac:dyDescent="0.2">
      <c r="A12" t="s">
        <v>296</v>
      </c>
      <c r="B12">
        <v>961691</v>
      </c>
      <c r="C12" t="s">
        <v>297</v>
      </c>
      <c r="D12" t="s">
        <v>298</v>
      </c>
      <c r="E12">
        <v>3037</v>
      </c>
      <c r="F12">
        <v>72</v>
      </c>
      <c r="G12">
        <v>0.84705882352941098</v>
      </c>
      <c r="H12" t="s">
        <v>299</v>
      </c>
      <c r="I12" t="s">
        <v>291</v>
      </c>
      <c r="J12" t="s">
        <v>292</v>
      </c>
      <c r="K12">
        <v>61831.6</v>
      </c>
      <c r="L12">
        <v>2039</v>
      </c>
      <c r="M12">
        <v>0</v>
      </c>
      <c r="N12">
        <v>2039</v>
      </c>
      <c r="O12" t="s">
        <v>293</v>
      </c>
      <c r="P12">
        <v>1</v>
      </c>
      <c r="Q12">
        <v>1</v>
      </c>
      <c r="R12">
        <v>291</v>
      </c>
      <c r="S12">
        <v>3037</v>
      </c>
      <c r="T12" t="s">
        <v>300</v>
      </c>
    </row>
    <row r="13" spans="1:20" x14ac:dyDescent="0.2">
      <c r="A13" t="s">
        <v>296</v>
      </c>
      <c r="B13">
        <v>961691</v>
      </c>
      <c r="C13" t="s">
        <v>297</v>
      </c>
      <c r="D13" t="s">
        <v>298</v>
      </c>
      <c r="E13">
        <v>5765</v>
      </c>
      <c r="F13">
        <v>22</v>
      </c>
      <c r="G13">
        <v>0.25882352941176401</v>
      </c>
      <c r="H13" t="s">
        <v>299</v>
      </c>
      <c r="I13" t="s">
        <v>301</v>
      </c>
      <c r="J13" t="s">
        <v>302</v>
      </c>
      <c r="K13">
        <v>11088.5</v>
      </c>
      <c r="L13">
        <v>3647</v>
      </c>
      <c r="M13">
        <v>2550</v>
      </c>
      <c r="N13">
        <v>1097</v>
      </c>
      <c r="O13" t="s">
        <v>293</v>
      </c>
      <c r="P13">
        <v>0.30079517411571099</v>
      </c>
      <c r="Q13">
        <v>0.33334448192494698</v>
      </c>
      <c r="R13">
        <v>1430</v>
      </c>
      <c r="S13">
        <v>5765</v>
      </c>
      <c r="T13" t="s">
        <v>300</v>
      </c>
    </row>
    <row r="14" spans="1:20" x14ac:dyDescent="0.2">
      <c r="A14" t="s">
        <v>296</v>
      </c>
      <c r="B14">
        <v>961691</v>
      </c>
      <c r="C14" t="s">
        <v>297</v>
      </c>
      <c r="D14" t="s">
        <v>298</v>
      </c>
      <c r="E14">
        <v>12413</v>
      </c>
      <c r="F14">
        <v>14</v>
      </c>
      <c r="G14">
        <v>0.16470588235294101</v>
      </c>
      <c r="H14" t="s">
        <v>299</v>
      </c>
      <c r="I14" t="s">
        <v>295</v>
      </c>
      <c r="J14" t="s">
        <v>291</v>
      </c>
      <c r="K14">
        <v>18401.5</v>
      </c>
      <c r="L14">
        <v>5172</v>
      </c>
      <c r="M14">
        <v>3400</v>
      </c>
      <c r="N14">
        <v>1772</v>
      </c>
      <c r="O14" t="s">
        <v>293</v>
      </c>
      <c r="P14">
        <v>0.34261407579273001</v>
      </c>
      <c r="Q14">
        <v>0.32179243288945197</v>
      </c>
      <c r="R14">
        <v>904</v>
      </c>
      <c r="S14">
        <v>12413</v>
      </c>
      <c r="T14" t="s">
        <v>300</v>
      </c>
    </row>
    <row r="15" spans="1:20" x14ac:dyDescent="0.2">
      <c r="A15" t="s">
        <v>296</v>
      </c>
      <c r="B15">
        <v>961691</v>
      </c>
      <c r="C15" t="s">
        <v>297</v>
      </c>
      <c r="D15" t="s">
        <v>298</v>
      </c>
      <c r="E15">
        <v>12926</v>
      </c>
      <c r="F15">
        <v>13</v>
      </c>
      <c r="G15">
        <v>0.152941176470588</v>
      </c>
      <c r="H15" t="s">
        <v>299</v>
      </c>
      <c r="I15" t="s">
        <v>303</v>
      </c>
      <c r="J15" t="s">
        <v>304</v>
      </c>
      <c r="K15">
        <v>7948.22</v>
      </c>
      <c r="L15">
        <v>3623</v>
      </c>
      <c r="M15">
        <v>2551</v>
      </c>
      <c r="N15">
        <v>1072</v>
      </c>
      <c r="O15" t="s">
        <v>293</v>
      </c>
      <c r="P15">
        <v>0.295887386144079</v>
      </c>
      <c r="Q15">
        <v>0.240384615384615</v>
      </c>
      <c r="R15">
        <v>1174</v>
      </c>
      <c r="S15">
        <v>12926</v>
      </c>
      <c r="T15" t="s">
        <v>300</v>
      </c>
    </row>
    <row r="16" spans="1:20" x14ac:dyDescent="0.2">
      <c r="A16" t="s">
        <v>296</v>
      </c>
      <c r="B16">
        <v>961691</v>
      </c>
      <c r="C16" t="s">
        <v>297</v>
      </c>
      <c r="D16" t="s">
        <v>298</v>
      </c>
      <c r="E16">
        <v>14408</v>
      </c>
      <c r="F16">
        <v>79</v>
      </c>
      <c r="G16">
        <v>0.92941176470588205</v>
      </c>
      <c r="H16" t="s">
        <v>299</v>
      </c>
      <c r="I16" t="s">
        <v>291</v>
      </c>
      <c r="J16" t="s">
        <v>292</v>
      </c>
      <c r="K16">
        <v>61170.5</v>
      </c>
      <c r="L16">
        <v>1963</v>
      </c>
      <c r="M16">
        <v>2</v>
      </c>
      <c r="N16">
        <v>1961</v>
      </c>
      <c r="O16" t="s">
        <v>293</v>
      </c>
      <c r="P16">
        <v>0.99898115129903198</v>
      </c>
      <c r="Q16">
        <v>1</v>
      </c>
      <c r="R16">
        <v>849</v>
      </c>
      <c r="S16">
        <v>14408</v>
      </c>
      <c r="T16" t="s">
        <v>300</v>
      </c>
    </row>
    <row r="17" spans="1:20" x14ac:dyDescent="0.2">
      <c r="A17" t="s">
        <v>296</v>
      </c>
      <c r="B17">
        <v>961691</v>
      </c>
      <c r="C17" t="s">
        <v>297</v>
      </c>
      <c r="D17" t="s">
        <v>298</v>
      </c>
      <c r="E17">
        <v>23403</v>
      </c>
      <c r="F17">
        <v>80</v>
      </c>
      <c r="G17">
        <v>0.94117647058823495</v>
      </c>
      <c r="H17" t="s">
        <v>299</v>
      </c>
      <c r="I17" t="s">
        <v>295</v>
      </c>
      <c r="J17" t="s">
        <v>42</v>
      </c>
      <c r="K17">
        <v>74891.899999999994</v>
      </c>
      <c r="L17">
        <v>2470</v>
      </c>
      <c r="M17">
        <v>1</v>
      </c>
      <c r="N17">
        <v>2469</v>
      </c>
      <c r="O17" t="s">
        <v>293</v>
      </c>
      <c r="P17">
        <v>0.99959514170040398</v>
      </c>
      <c r="Q17">
        <v>1</v>
      </c>
      <c r="R17">
        <v>575</v>
      </c>
      <c r="S17">
        <v>23403</v>
      </c>
      <c r="T17" t="s">
        <v>300</v>
      </c>
    </row>
    <row r="18" spans="1:20" x14ac:dyDescent="0.2">
      <c r="A18" t="s">
        <v>296</v>
      </c>
      <c r="B18">
        <v>961691</v>
      </c>
      <c r="C18" t="s">
        <v>297</v>
      </c>
      <c r="D18" t="s">
        <v>298</v>
      </c>
      <c r="E18">
        <v>28881</v>
      </c>
      <c r="F18">
        <v>24</v>
      </c>
      <c r="G18">
        <v>0.28235294117646997</v>
      </c>
      <c r="H18" t="s">
        <v>299</v>
      </c>
      <c r="I18" t="s">
        <v>305</v>
      </c>
      <c r="J18" t="s">
        <v>306</v>
      </c>
      <c r="K18">
        <v>102241</v>
      </c>
      <c r="L18">
        <v>3471</v>
      </c>
      <c r="M18">
        <v>0</v>
      </c>
      <c r="N18">
        <v>3471</v>
      </c>
      <c r="O18" t="s">
        <v>293</v>
      </c>
      <c r="P18">
        <v>1</v>
      </c>
      <c r="Q18">
        <v>1</v>
      </c>
      <c r="R18">
        <v>401.5</v>
      </c>
      <c r="S18">
        <v>28881</v>
      </c>
      <c r="T18" t="s">
        <v>300</v>
      </c>
    </row>
    <row r="19" spans="1:20" x14ac:dyDescent="0.2">
      <c r="A19" t="s">
        <v>307</v>
      </c>
      <c r="B19">
        <v>54362</v>
      </c>
      <c r="C19" t="s">
        <v>297</v>
      </c>
      <c r="D19" t="s">
        <v>298</v>
      </c>
      <c r="E19">
        <v>3037</v>
      </c>
      <c r="F19">
        <v>72</v>
      </c>
      <c r="G19">
        <v>0.84705882352941098</v>
      </c>
      <c r="H19" t="s">
        <v>308</v>
      </c>
      <c r="I19" t="s">
        <v>291</v>
      </c>
      <c r="J19" t="s">
        <v>292</v>
      </c>
      <c r="K19">
        <v>3637.04</v>
      </c>
      <c r="L19">
        <v>120</v>
      </c>
      <c r="M19">
        <v>0</v>
      </c>
      <c r="N19">
        <v>120</v>
      </c>
      <c r="O19" t="s">
        <v>293</v>
      </c>
      <c r="P19">
        <v>1</v>
      </c>
      <c r="Q19">
        <v>1</v>
      </c>
      <c r="R19">
        <v>291</v>
      </c>
      <c r="S19">
        <v>3037</v>
      </c>
      <c r="T19" t="s">
        <v>300</v>
      </c>
    </row>
    <row r="20" spans="1:20" x14ac:dyDescent="0.2">
      <c r="A20" t="s">
        <v>307</v>
      </c>
      <c r="B20">
        <v>54362</v>
      </c>
      <c r="C20" t="s">
        <v>297</v>
      </c>
      <c r="D20" t="s">
        <v>298</v>
      </c>
      <c r="E20">
        <v>5765</v>
      </c>
      <c r="F20">
        <v>22</v>
      </c>
      <c r="G20">
        <v>0.25882352941176401</v>
      </c>
      <c r="H20" t="s">
        <v>308</v>
      </c>
      <c r="I20" t="s">
        <v>301</v>
      </c>
      <c r="J20" t="s">
        <v>302</v>
      </c>
      <c r="K20">
        <v>573.96600000000001</v>
      </c>
      <c r="L20">
        <v>177</v>
      </c>
      <c r="M20">
        <v>120</v>
      </c>
      <c r="N20">
        <v>57</v>
      </c>
      <c r="O20" t="s">
        <v>293</v>
      </c>
      <c r="P20">
        <v>0.322033898305084</v>
      </c>
      <c r="Q20">
        <v>0.33334448192494698</v>
      </c>
      <c r="R20">
        <v>1430</v>
      </c>
      <c r="S20">
        <v>5765</v>
      </c>
      <c r="T20" t="s">
        <v>300</v>
      </c>
    </row>
    <row r="21" spans="1:20" x14ac:dyDescent="0.2">
      <c r="A21" t="s">
        <v>307</v>
      </c>
      <c r="B21">
        <v>54362</v>
      </c>
      <c r="C21" t="s">
        <v>297</v>
      </c>
      <c r="D21" t="s">
        <v>298</v>
      </c>
      <c r="E21">
        <v>12413</v>
      </c>
      <c r="F21">
        <v>14</v>
      </c>
      <c r="G21">
        <v>0.16470588235294101</v>
      </c>
      <c r="H21" t="s">
        <v>308</v>
      </c>
      <c r="I21" t="s">
        <v>295</v>
      </c>
      <c r="J21" t="s">
        <v>291</v>
      </c>
      <c r="K21">
        <v>1162.8599999999999</v>
      </c>
      <c r="L21">
        <v>314</v>
      </c>
      <c r="M21">
        <v>202</v>
      </c>
      <c r="N21">
        <v>112</v>
      </c>
      <c r="O21" t="s">
        <v>293</v>
      </c>
      <c r="P21">
        <v>0.35668789808917101</v>
      </c>
      <c r="Q21">
        <v>0.32179243288945197</v>
      </c>
      <c r="R21">
        <v>904</v>
      </c>
      <c r="S21">
        <v>12413</v>
      </c>
      <c r="T21" t="s">
        <v>300</v>
      </c>
    </row>
    <row r="22" spans="1:20" x14ac:dyDescent="0.2">
      <c r="A22" t="s">
        <v>307</v>
      </c>
      <c r="B22">
        <v>54362</v>
      </c>
      <c r="C22" t="s">
        <v>297</v>
      </c>
      <c r="D22" t="s">
        <v>298</v>
      </c>
      <c r="E22">
        <v>12926</v>
      </c>
      <c r="F22">
        <v>13</v>
      </c>
      <c r="G22">
        <v>0.152941176470588</v>
      </c>
      <c r="H22" t="s">
        <v>308</v>
      </c>
      <c r="I22" t="s">
        <v>303</v>
      </c>
      <c r="J22" t="s">
        <v>304</v>
      </c>
      <c r="K22">
        <v>177.441</v>
      </c>
      <c r="L22">
        <v>141</v>
      </c>
      <c r="M22">
        <v>104</v>
      </c>
      <c r="N22">
        <v>37</v>
      </c>
      <c r="O22" t="s">
        <v>293</v>
      </c>
      <c r="P22">
        <v>0.26241134751772999</v>
      </c>
      <c r="Q22">
        <v>0.240384615384615</v>
      </c>
      <c r="R22">
        <v>1174</v>
      </c>
      <c r="S22">
        <v>12926</v>
      </c>
      <c r="T22" t="s">
        <v>300</v>
      </c>
    </row>
    <row r="23" spans="1:20" x14ac:dyDescent="0.2">
      <c r="A23" t="s">
        <v>307</v>
      </c>
      <c r="B23">
        <v>54362</v>
      </c>
      <c r="C23" t="s">
        <v>297</v>
      </c>
      <c r="D23" t="s">
        <v>298</v>
      </c>
      <c r="E23">
        <v>14408</v>
      </c>
      <c r="F23">
        <v>79</v>
      </c>
      <c r="G23">
        <v>0.92941176470588205</v>
      </c>
      <c r="H23" t="s">
        <v>308</v>
      </c>
      <c r="I23" t="s">
        <v>291</v>
      </c>
      <c r="J23" t="s">
        <v>292</v>
      </c>
      <c r="K23">
        <v>3330.75</v>
      </c>
      <c r="L23">
        <v>108</v>
      </c>
      <c r="M23">
        <v>0</v>
      </c>
      <c r="N23">
        <v>108</v>
      </c>
      <c r="O23" t="s">
        <v>293</v>
      </c>
      <c r="P23">
        <v>1</v>
      </c>
      <c r="Q23">
        <v>1</v>
      </c>
      <c r="R23">
        <v>849</v>
      </c>
      <c r="S23">
        <v>14408</v>
      </c>
      <c r="T23" t="s">
        <v>300</v>
      </c>
    </row>
    <row r="24" spans="1:20" x14ac:dyDescent="0.2">
      <c r="A24" t="s">
        <v>307</v>
      </c>
      <c r="B24">
        <v>54362</v>
      </c>
      <c r="C24" t="s">
        <v>297</v>
      </c>
      <c r="D24" t="s">
        <v>298</v>
      </c>
      <c r="E24">
        <v>23403</v>
      </c>
      <c r="F24">
        <v>80</v>
      </c>
      <c r="G24">
        <v>0.94117647058823495</v>
      </c>
      <c r="H24" t="s">
        <v>308</v>
      </c>
      <c r="I24" t="s">
        <v>295</v>
      </c>
      <c r="J24" t="s">
        <v>42</v>
      </c>
      <c r="K24">
        <v>3743.15</v>
      </c>
      <c r="L24">
        <v>125</v>
      </c>
      <c r="M24">
        <v>0</v>
      </c>
      <c r="N24">
        <v>125</v>
      </c>
      <c r="O24" t="s">
        <v>293</v>
      </c>
      <c r="P24">
        <v>1</v>
      </c>
      <c r="Q24">
        <v>1</v>
      </c>
      <c r="R24">
        <v>575</v>
      </c>
      <c r="S24">
        <v>23403</v>
      </c>
      <c r="T24" t="s">
        <v>300</v>
      </c>
    </row>
    <row r="25" spans="1:20" x14ac:dyDescent="0.2">
      <c r="A25" t="s">
        <v>307</v>
      </c>
      <c r="B25">
        <v>54362</v>
      </c>
      <c r="C25" t="s">
        <v>297</v>
      </c>
      <c r="D25" t="s">
        <v>298</v>
      </c>
      <c r="E25">
        <v>23604</v>
      </c>
      <c r="F25">
        <v>7</v>
      </c>
      <c r="G25">
        <v>8.2352941176470504E-2</v>
      </c>
      <c r="H25" t="s">
        <v>308</v>
      </c>
      <c r="I25" t="s">
        <v>291</v>
      </c>
      <c r="J25" t="s">
        <v>295</v>
      </c>
      <c r="K25">
        <v>6837.76</v>
      </c>
      <c r="L25">
        <v>237</v>
      </c>
      <c r="M25">
        <v>7</v>
      </c>
      <c r="N25">
        <v>230</v>
      </c>
      <c r="O25" t="s">
        <v>293</v>
      </c>
      <c r="P25">
        <v>0.97046413502109696</v>
      </c>
      <c r="Q25">
        <v>0.99864448552064</v>
      </c>
      <c r="R25">
        <v>250</v>
      </c>
      <c r="S25">
        <v>23604</v>
      </c>
      <c r="T25" t="s">
        <v>300</v>
      </c>
    </row>
    <row r="26" spans="1:20" x14ac:dyDescent="0.2">
      <c r="A26" t="s">
        <v>307</v>
      </c>
      <c r="B26">
        <v>54362</v>
      </c>
      <c r="C26" t="s">
        <v>297</v>
      </c>
      <c r="D26" t="s">
        <v>298</v>
      </c>
      <c r="E26">
        <v>28881</v>
      </c>
      <c r="F26">
        <v>24</v>
      </c>
      <c r="G26">
        <v>0.28235294117646997</v>
      </c>
      <c r="H26" t="s">
        <v>308</v>
      </c>
      <c r="I26" t="s">
        <v>305</v>
      </c>
      <c r="J26" t="s">
        <v>306</v>
      </c>
      <c r="K26">
        <v>5259.56</v>
      </c>
      <c r="L26">
        <v>177</v>
      </c>
      <c r="M26">
        <v>0</v>
      </c>
      <c r="N26">
        <v>177</v>
      </c>
      <c r="O26" t="s">
        <v>293</v>
      </c>
      <c r="P26">
        <v>1</v>
      </c>
      <c r="Q26">
        <v>1</v>
      </c>
      <c r="R26">
        <v>401.5</v>
      </c>
      <c r="S26">
        <v>28881</v>
      </c>
      <c r="T26" t="s">
        <v>300</v>
      </c>
    </row>
    <row r="27" spans="1:20" x14ac:dyDescent="0.2">
      <c r="A27" t="s">
        <v>309</v>
      </c>
      <c r="B27">
        <v>67436</v>
      </c>
      <c r="C27" t="s">
        <v>297</v>
      </c>
      <c r="D27" t="s">
        <v>298</v>
      </c>
      <c r="E27">
        <v>222</v>
      </c>
      <c r="F27">
        <v>6</v>
      </c>
      <c r="G27">
        <v>7.0588235294117604E-2</v>
      </c>
      <c r="H27" t="s">
        <v>310</v>
      </c>
      <c r="I27" t="s">
        <v>291</v>
      </c>
      <c r="J27" t="s">
        <v>292</v>
      </c>
      <c r="K27">
        <v>3458.68</v>
      </c>
      <c r="L27">
        <v>114</v>
      </c>
      <c r="M27">
        <v>0</v>
      </c>
      <c r="N27">
        <v>114</v>
      </c>
      <c r="O27" t="s">
        <v>293</v>
      </c>
      <c r="P27">
        <v>1</v>
      </c>
      <c r="Q27">
        <v>0.99834299917149905</v>
      </c>
      <c r="R27">
        <v>270.5</v>
      </c>
      <c r="S27">
        <v>222</v>
      </c>
      <c r="T27" t="s">
        <v>300</v>
      </c>
    </row>
    <row r="28" spans="1:20" x14ac:dyDescent="0.2">
      <c r="A28" t="s">
        <v>309</v>
      </c>
      <c r="B28">
        <v>67436</v>
      </c>
      <c r="C28" t="s">
        <v>297</v>
      </c>
      <c r="D28" t="s">
        <v>298</v>
      </c>
      <c r="E28">
        <v>241</v>
      </c>
      <c r="F28">
        <v>46</v>
      </c>
      <c r="G28">
        <v>0.54117647058823504</v>
      </c>
      <c r="H28" t="s">
        <v>310</v>
      </c>
      <c r="I28" t="s">
        <v>291</v>
      </c>
      <c r="J28" t="s">
        <v>292</v>
      </c>
      <c r="K28">
        <v>3026.09</v>
      </c>
      <c r="L28">
        <v>97</v>
      </c>
      <c r="M28">
        <v>0</v>
      </c>
      <c r="N28">
        <v>97</v>
      </c>
      <c r="O28" t="s">
        <v>293</v>
      </c>
      <c r="P28">
        <v>1</v>
      </c>
      <c r="Q28">
        <v>0.99987578695297896</v>
      </c>
      <c r="R28">
        <v>1041</v>
      </c>
      <c r="S28">
        <v>241</v>
      </c>
      <c r="T28" t="s">
        <v>300</v>
      </c>
    </row>
    <row r="29" spans="1:20" x14ac:dyDescent="0.2">
      <c r="A29" t="s">
        <v>309</v>
      </c>
      <c r="B29">
        <v>67436</v>
      </c>
      <c r="C29" t="s">
        <v>297</v>
      </c>
      <c r="D29" t="s">
        <v>298</v>
      </c>
      <c r="E29">
        <v>3037</v>
      </c>
      <c r="F29">
        <v>72</v>
      </c>
      <c r="G29">
        <v>0.84705882352941098</v>
      </c>
      <c r="H29" t="s">
        <v>310</v>
      </c>
      <c r="I29" t="s">
        <v>291</v>
      </c>
      <c r="J29" t="s">
        <v>292</v>
      </c>
      <c r="K29">
        <v>4431.78</v>
      </c>
      <c r="L29">
        <v>146</v>
      </c>
      <c r="M29">
        <v>0</v>
      </c>
      <c r="N29">
        <v>146</v>
      </c>
      <c r="O29" t="s">
        <v>293</v>
      </c>
      <c r="P29">
        <v>1</v>
      </c>
      <c r="Q29">
        <v>1</v>
      </c>
      <c r="R29">
        <v>291</v>
      </c>
      <c r="S29">
        <v>3037</v>
      </c>
      <c r="T29" t="s">
        <v>300</v>
      </c>
    </row>
    <row r="30" spans="1:20" x14ac:dyDescent="0.2">
      <c r="A30" t="s">
        <v>309</v>
      </c>
      <c r="B30">
        <v>67436</v>
      </c>
      <c r="C30" t="s">
        <v>297</v>
      </c>
      <c r="D30" t="s">
        <v>298</v>
      </c>
      <c r="E30">
        <v>3140</v>
      </c>
      <c r="F30">
        <v>6</v>
      </c>
      <c r="G30">
        <v>7.0588235294117604E-2</v>
      </c>
      <c r="H30" t="s">
        <v>310</v>
      </c>
      <c r="I30" t="s">
        <v>291</v>
      </c>
      <c r="J30" t="s">
        <v>292</v>
      </c>
      <c r="K30">
        <v>4745.1899999999996</v>
      </c>
      <c r="L30">
        <v>154</v>
      </c>
      <c r="M30">
        <v>0</v>
      </c>
      <c r="N30">
        <v>154</v>
      </c>
      <c r="O30" t="s">
        <v>293</v>
      </c>
      <c r="P30">
        <v>1</v>
      </c>
      <c r="Q30">
        <v>0.99688416422287296</v>
      </c>
      <c r="R30">
        <v>185.5</v>
      </c>
      <c r="S30">
        <v>3140</v>
      </c>
      <c r="T30" t="s">
        <v>300</v>
      </c>
    </row>
    <row r="31" spans="1:20" x14ac:dyDescent="0.2">
      <c r="A31" t="s">
        <v>309</v>
      </c>
      <c r="B31">
        <v>67436</v>
      </c>
      <c r="C31" t="s">
        <v>297</v>
      </c>
      <c r="D31" t="s">
        <v>298</v>
      </c>
      <c r="E31">
        <v>3871</v>
      </c>
      <c r="F31">
        <v>5</v>
      </c>
      <c r="G31">
        <v>5.8823529411764698E-2</v>
      </c>
      <c r="H31" t="s">
        <v>310</v>
      </c>
      <c r="I31" t="s">
        <v>42</v>
      </c>
      <c r="J31" t="s">
        <v>292</v>
      </c>
      <c r="K31">
        <v>3122.66</v>
      </c>
      <c r="L31">
        <v>105</v>
      </c>
      <c r="M31">
        <v>0</v>
      </c>
      <c r="N31">
        <v>105</v>
      </c>
      <c r="O31" t="s">
        <v>293</v>
      </c>
      <c r="P31">
        <v>1</v>
      </c>
      <c r="Q31">
        <v>0.99895862917731704</v>
      </c>
      <c r="R31">
        <v>140</v>
      </c>
      <c r="S31">
        <v>3871</v>
      </c>
      <c r="T31" t="s">
        <v>300</v>
      </c>
    </row>
    <row r="32" spans="1:20" x14ac:dyDescent="0.2">
      <c r="A32" t="s">
        <v>309</v>
      </c>
      <c r="B32">
        <v>67436</v>
      </c>
      <c r="C32" t="s">
        <v>297</v>
      </c>
      <c r="D32" t="s">
        <v>298</v>
      </c>
      <c r="E32">
        <v>5765</v>
      </c>
      <c r="F32">
        <v>22</v>
      </c>
      <c r="G32">
        <v>0.25882352941176401</v>
      </c>
      <c r="H32" t="s">
        <v>310</v>
      </c>
      <c r="I32" t="s">
        <v>301</v>
      </c>
      <c r="J32" t="s">
        <v>302</v>
      </c>
      <c r="K32">
        <v>1344.71</v>
      </c>
      <c r="L32">
        <v>261</v>
      </c>
      <c r="M32">
        <v>160</v>
      </c>
      <c r="N32">
        <v>101</v>
      </c>
      <c r="O32" t="s">
        <v>293</v>
      </c>
      <c r="P32">
        <v>0.38697318007662801</v>
      </c>
      <c r="Q32">
        <v>0.33334448192494698</v>
      </c>
      <c r="R32">
        <v>1430</v>
      </c>
      <c r="S32">
        <v>5765</v>
      </c>
      <c r="T32" t="s">
        <v>300</v>
      </c>
    </row>
    <row r="33" spans="1:20" x14ac:dyDescent="0.2">
      <c r="A33" t="s">
        <v>309</v>
      </c>
      <c r="B33">
        <v>67436</v>
      </c>
      <c r="C33" t="s">
        <v>297</v>
      </c>
      <c r="D33" t="s">
        <v>298</v>
      </c>
      <c r="E33">
        <v>10029</v>
      </c>
      <c r="F33">
        <v>6</v>
      </c>
      <c r="G33">
        <v>7.0588235294117604E-2</v>
      </c>
      <c r="H33" t="s">
        <v>310</v>
      </c>
      <c r="I33" t="s">
        <v>291</v>
      </c>
      <c r="J33" t="s">
        <v>292</v>
      </c>
      <c r="K33">
        <v>3920.38</v>
      </c>
      <c r="L33">
        <v>126</v>
      </c>
      <c r="M33">
        <v>0</v>
      </c>
      <c r="N33">
        <v>126</v>
      </c>
      <c r="O33" t="s">
        <v>293</v>
      </c>
      <c r="P33">
        <v>1</v>
      </c>
      <c r="Q33">
        <v>0.99886877828054299</v>
      </c>
      <c r="R33">
        <v>183</v>
      </c>
      <c r="S33">
        <v>10029</v>
      </c>
      <c r="T33" t="s">
        <v>300</v>
      </c>
    </row>
    <row r="34" spans="1:20" x14ac:dyDescent="0.2">
      <c r="A34" t="s">
        <v>309</v>
      </c>
      <c r="B34">
        <v>67436</v>
      </c>
      <c r="C34" t="s">
        <v>297</v>
      </c>
      <c r="D34" t="s">
        <v>298</v>
      </c>
      <c r="E34">
        <v>10954</v>
      </c>
      <c r="F34">
        <v>5</v>
      </c>
      <c r="G34">
        <v>5.8823529411764698E-2</v>
      </c>
      <c r="H34" t="s">
        <v>310</v>
      </c>
      <c r="I34" t="s">
        <v>291</v>
      </c>
      <c r="J34" t="s">
        <v>292</v>
      </c>
      <c r="K34">
        <v>4530.3500000000004</v>
      </c>
      <c r="L34">
        <v>152</v>
      </c>
      <c r="M34">
        <v>2</v>
      </c>
      <c r="N34">
        <v>150</v>
      </c>
      <c r="O34" t="s">
        <v>293</v>
      </c>
      <c r="P34">
        <v>0.98684210526315697</v>
      </c>
      <c r="Q34">
        <v>0.99938450716609495</v>
      </c>
      <c r="R34">
        <v>152</v>
      </c>
      <c r="S34">
        <v>10954</v>
      </c>
      <c r="T34" t="s">
        <v>300</v>
      </c>
    </row>
    <row r="35" spans="1:20" x14ac:dyDescent="0.2">
      <c r="A35" t="s">
        <v>309</v>
      </c>
      <c r="B35">
        <v>67436</v>
      </c>
      <c r="C35" t="s">
        <v>297</v>
      </c>
      <c r="D35" t="s">
        <v>298</v>
      </c>
      <c r="E35">
        <v>11117</v>
      </c>
      <c r="F35">
        <v>6</v>
      </c>
      <c r="G35">
        <v>7.0588235294117604E-2</v>
      </c>
      <c r="H35" t="s">
        <v>310</v>
      </c>
      <c r="I35" t="s">
        <v>295</v>
      </c>
      <c r="J35" t="s">
        <v>42</v>
      </c>
      <c r="K35">
        <v>4387.8500000000004</v>
      </c>
      <c r="L35">
        <v>145</v>
      </c>
      <c r="M35">
        <v>0</v>
      </c>
      <c r="N35">
        <v>145</v>
      </c>
      <c r="O35" t="s">
        <v>293</v>
      </c>
      <c r="P35">
        <v>1</v>
      </c>
      <c r="Q35">
        <v>0.98538813706310602</v>
      </c>
      <c r="R35">
        <v>263</v>
      </c>
      <c r="S35">
        <v>11117</v>
      </c>
      <c r="T35" t="s">
        <v>300</v>
      </c>
    </row>
    <row r="36" spans="1:20" x14ac:dyDescent="0.2">
      <c r="A36" t="s">
        <v>309</v>
      </c>
      <c r="B36">
        <v>67436</v>
      </c>
      <c r="C36" t="s">
        <v>297</v>
      </c>
      <c r="D36" t="s">
        <v>298</v>
      </c>
      <c r="E36">
        <v>11824</v>
      </c>
      <c r="F36">
        <v>13</v>
      </c>
      <c r="G36">
        <v>0.152941176470588</v>
      </c>
      <c r="H36" t="s">
        <v>310</v>
      </c>
      <c r="I36" t="s">
        <v>291</v>
      </c>
      <c r="J36" t="s">
        <v>295</v>
      </c>
      <c r="K36">
        <v>4045.4</v>
      </c>
      <c r="L36">
        <v>131</v>
      </c>
      <c r="M36">
        <v>0</v>
      </c>
      <c r="N36">
        <v>131</v>
      </c>
      <c r="O36" t="s">
        <v>293</v>
      </c>
      <c r="P36">
        <v>1</v>
      </c>
      <c r="Q36">
        <v>0.99919061108862794</v>
      </c>
      <c r="R36">
        <v>2096</v>
      </c>
      <c r="S36">
        <v>11824</v>
      </c>
      <c r="T36" t="s">
        <v>300</v>
      </c>
    </row>
    <row r="37" spans="1:20" x14ac:dyDescent="0.2">
      <c r="A37" t="s">
        <v>309</v>
      </c>
      <c r="B37">
        <v>67436</v>
      </c>
      <c r="C37" t="s">
        <v>297</v>
      </c>
      <c r="D37" t="s">
        <v>298</v>
      </c>
      <c r="E37">
        <v>12413</v>
      </c>
      <c r="F37">
        <v>14</v>
      </c>
      <c r="G37">
        <v>0.16470588235294101</v>
      </c>
      <c r="H37" t="s">
        <v>310</v>
      </c>
      <c r="I37" t="s">
        <v>295</v>
      </c>
      <c r="J37" t="s">
        <v>291</v>
      </c>
      <c r="K37">
        <v>904.24</v>
      </c>
      <c r="L37">
        <v>285</v>
      </c>
      <c r="M37">
        <v>192</v>
      </c>
      <c r="N37">
        <v>93</v>
      </c>
      <c r="O37" t="s">
        <v>293</v>
      </c>
      <c r="P37">
        <v>0.326315789473684</v>
      </c>
      <c r="Q37">
        <v>0.32179243288945197</v>
      </c>
      <c r="R37">
        <v>904</v>
      </c>
      <c r="S37">
        <v>12413</v>
      </c>
      <c r="T37" t="s">
        <v>300</v>
      </c>
    </row>
    <row r="38" spans="1:20" x14ac:dyDescent="0.2">
      <c r="A38" t="s">
        <v>309</v>
      </c>
      <c r="B38">
        <v>67436</v>
      </c>
      <c r="C38" t="s">
        <v>297</v>
      </c>
      <c r="D38" t="s">
        <v>298</v>
      </c>
      <c r="E38">
        <v>12789</v>
      </c>
      <c r="F38">
        <v>5</v>
      </c>
      <c r="G38">
        <v>5.8823529411764698E-2</v>
      </c>
      <c r="H38" t="s">
        <v>310</v>
      </c>
      <c r="I38" t="s">
        <v>291</v>
      </c>
      <c r="J38" t="s">
        <v>292</v>
      </c>
      <c r="K38">
        <v>4626.67</v>
      </c>
      <c r="L38">
        <v>158</v>
      </c>
      <c r="M38">
        <v>2</v>
      </c>
      <c r="N38">
        <v>156</v>
      </c>
      <c r="O38" t="s">
        <v>293</v>
      </c>
      <c r="P38">
        <v>0.987341772151898</v>
      </c>
      <c r="Q38">
        <v>0.95230740717859996</v>
      </c>
      <c r="R38">
        <v>168</v>
      </c>
      <c r="S38">
        <v>12789</v>
      </c>
      <c r="T38" t="s">
        <v>300</v>
      </c>
    </row>
    <row r="39" spans="1:20" x14ac:dyDescent="0.2">
      <c r="A39" t="s">
        <v>309</v>
      </c>
      <c r="B39">
        <v>67436</v>
      </c>
      <c r="C39" t="s">
        <v>297</v>
      </c>
      <c r="D39" t="s">
        <v>298</v>
      </c>
      <c r="E39">
        <v>12926</v>
      </c>
      <c r="F39">
        <v>13</v>
      </c>
      <c r="G39">
        <v>0.152941176470588</v>
      </c>
      <c r="H39" t="s">
        <v>310</v>
      </c>
      <c r="I39" t="s">
        <v>303</v>
      </c>
      <c r="J39" t="s">
        <v>304</v>
      </c>
      <c r="K39">
        <v>533.77499999999998</v>
      </c>
      <c r="L39">
        <v>280</v>
      </c>
      <c r="M39">
        <v>201</v>
      </c>
      <c r="N39">
        <v>79</v>
      </c>
      <c r="O39" t="s">
        <v>293</v>
      </c>
      <c r="P39">
        <v>0.28214285714285697</v>
      </c>
      <c r="Q39">
        <v>0.240384615384615</v>
      </c>
      <c r="R39">
        <v>1174</v>
      </c>
      <c r="S39">
        <v>12926</v>
      </c>
      <c r="T39" t="s">
        <v>300</v>
      </c>
    </row>
    <row r="40" spans="1:20" x14ac:dyDescent="0.2">
      <c r="A40" t="s">
        <v>309</v>
      </c>
      <c r="B40">
        <v>67436</v>
      </c>
      <c r="C40" t="s">
        <v>297</v>
      </c>
      <c r="D40" t="s">
        <v>298</v>
      </c>
      <c r="E40">
        <v>14408</v>
      </c>
      <c r="F40">
        <v>79</v>
      </c>
      <c r="G40">
        <v>0.92941176470588205</v>
      </c>
      <c r="H40" t="s">
        <v>310</v>
      </c>
      <c r="I40" t="s">
        <v>291</v>
      </c>
      <c r="J40" t="s">
        <v>292</v>
      </c>
      <c r="K40">
        <v>4574.96</v>
      </c>
      <c r="L40">
        <v>149</v>
      </c>
      <c r="M40">
        <v>0</v>
      </c>
      <c r="N40">
        <v>149</v>
      </c>
      <c r="O40" t="s">
        <v>293</v>
      </c>
      <c r="P40">
        <v>1</v>
      </c>
      <c r="Q40">
        <v>1</v>
      </c>
      <c r="R40">
        <v>849</v>
      </c>
      <c r="S40">
        <v>14408</v>
      </c>
      <c r="T40" t="s">
        <v>300</v>
      </c>
    </row>
    <row r="41" spans="1:20" x14ac:dyDescent="0.2">
      <c r="A41" t="s">
        <v>309</v>
      </c>
      <c r="B41">
        <v>67436</v>
      </c>
      <c r="C41" t="s">
        <v>297</v>
      </c>
      <c r="D41" t="s">
        <v>298</v>
      </c>
      <c r="E41">
        <v>19839</v>
      </c>
      <c r="F41">
        <v>25</v>
      </c>
      <c r="G41">
        <v>0.29411764705882298</v>
      </c>
      <c r="H41" t="s">
        <v>310</v>
      </c>
      <c r="I41" t="s">
        <v>292</v>
      </c>
      <c r="J41" t="s">
        <v>291</v>
      </c>
      <c r="K41">
        <v>7175.23</v>
      </c>
      <c r="L41">
        <v>233</v>
      </c>
      <c r="M41">
        <v>0</v>
      </c>
      <c r="N41">
        <v>233</v>
      </c>
      <c r="O41" t="s">
        <v>293</v>
      </c>
      <c r="P41">
        <v>1</v>
      </c>
      <c r="Q41">
        <v>0.74977085242896402</v>
      </c>
      <c r="R41">
        <v>501</v>
      </c>
      <c r="S41">
        <v>19839</v>
      </c>
      <c r="T41" t="s">
        <v>300</v>
      </c>
    </row>
    <row r="42" spans="1:20" x14ac:dyDescent="0.2">
      <c r="A42" t="s">
        <v>309</v>
      </c>
      <c r="B42">
        <v>67436</v>
      </c>
      <c r="C42" t="s">
        <v>297</v>
      </c>
      <c r="D42" t="s">
        <v>298</v>
      </c>
      <c r="E42">
        <v>21306</v>
      </c>
      <c r="F42">
        <v>5</v>
      </c>
      <c r="G42">
        <v>5.8823529411764698E-2</v>
      </c>
      <c r="H42" t="s">
        <v>310</v>
      </c>
      <c r="I42" t="s">
        <v>291</v>
      </c>
      <c r="J42" t="s">
        <v>292</v>
      </c>
      <c r="K42">
        <v>3234.92</v>
      </c>
      <c r="L42">
        <v>112</v>
      </c>
      <c r="M42">
        <v>0</v>
      </c>
      <c r="N42">
        <v>112</v>
      </c>
      <c r="O42" t="s">
        <v>293</v>
      </c>
      <c r="P42">
        <v>1</v>
      </c>
      <c r="Q42">
        <v>1</v>
      </c>
      <c r="R42">
        <v>150</v>
      </c>
      <c r="S42">
        <v>21306</v>
      </c>
      <c r="T42" t="s">
        <v>300</v>
      </c>
    </row>
    <row r="43" spans="1:20" x14ac:dyDescent="0.2">
      <c r="A43" t="s">
        <v>309</v>
      </c>
      <c r="B43">
        <v>67436</v>
      </c>
      <c r="C43" t="s">
        <v>297</v>
      </c>
      <c r="D43" t="s">
        <v>298</v>
      </c>
      <c r="E43">
        <v>23403</v>
      </c>
      <c r="F43">
        <v>80</v>
      </c>
      <c r="G43">
        <v>0.94117647058823495</v>
      </c>
      <c r="H43" t="s">
        <v>310</v>
      </c>
      <c r="I43" t="s">
        <v>295</v>
      </c>
      <c r="J43" t="s">
        <v>42</v>
      </c>
      <c r="K43">
        <v>5225.4399999999996</v>
      </c>
      <c r="L43">
        <v>173</v>
      </c>
      <c r="M43">
        <v>0</v>
      </c>
      <c r="N43">
        <v>173</v>
      </c>
      <c r="O43" t="s">
        <v>293</v>
      </c>
      <c r="P43">
        <v>1</v>
      </c>
      <c r="Q43">
        <v>1</v>
      </c>
      <c r="R43">
        <v>575</v>
      </c>
      <c r="S43">
        <v>23403</v>
      </c>
      <c r="T43" t="s">
        <v>300</v>
      </c>
    </row>
    <row r="44" spans="1:20" x14ac:dyDescent="0.2">
      <c r="A44" t="s">
        <v>309</v>
      </c>
      <c r="B44">
        <v>67436</v>
      </c>
      <c r="C44" t="s">
        <v>297</v>
      </c>
      <c r="D44" t="s">
        <v>298</v>
      </c>
      <c r="E44">
        <v>23604</v>
      </c>
      <c r="F44">
        <v>7</v>
      </c>
      <c r="G44">
        <v>8.2352941176470504E-2</v>
      </c>
      <c r="H44" t="s">
        <v>310</v>
      </c>
      <c r="I44" t="s">
        <v>291</v>
      </c>
      <c r="J44" t="s">
        <v>295</v>
      </c>
      <c r="K44">
        <v>7613.48</v>
      </c>
      <c r="L44">
        <v>250</v>
      </c>
      <c r="M44">
        <v>0</v>
      </c>
      <c r="N44">
        <v>250</v>
      </c>
      <c r="O44" t="s">
        <v>293</v>
      </c>
      <c r="P44">
        <v>1</v>
      </c>
      <c r="Q44">
        <v>0.99864448552064</v>
      </c>
      <c r="R44">
        <v>250</v>
      </c>
      <c r="S44">
        <v>23604</v>
      </c>
      <c r="T44" t="s">
        <v>300</v>
      </c>
    </row>
    <row r="45" spans="1:20" x14ac:dyDescent="0.2">
      <c r="A45" t="s">
        <v>309</v>
      </c>
      <c r="B45">
        <v>67436</v>
      </c>
      <c r="C45" t="s">
        <v>297</v>
      </c>
      <c r="D45" t="s">
        <v>298</v>
      </c>
      <c r="E45">
        <v>23756</v>
      </c>
      <c r="F45">
        <v>17</v>
      </c>
      <c r="G45">
        <v>0.2</v>
      </c>
      <c r="H45" t="s">
        <v>310</v>
      </c>
      <c r="I45" t="s">
        <v>295</v>
      </c>
      <c r="J45" t="s">
        <v>42</v>
      </c>
      <c r="K45">
        <v>5246.5</v>
      </c>
      <c r="L45">
        <v>176</v>
      </c>
      <c r="M45">
        <v>0</v>
      </c>
      <c r="N45">
        <v>176</v>
      </c>
      <c r="O45" t="s">
        <v>293</v>
      </c>
      <c r="P45">
        <v>1</v>
      </c>
      <c r="Q45">
        <v>0.91182258150295104</v>
      </c>
      <c r="R45">
        <v>1334</v>
      </c>
      <c r="S45">
        <v>23756</v>
      </c>
      <c r="T45" t="s">
        <v>300</v>
      </c>
    </row>
    <row r="46" spans="1:20" x14ac:dyDescent="0.2">
      <c r="A46" t="s">
        <v>309</v>
      </c>
      <c r="B46">
        <v>67436</v>
      </c>
      <c r="C46" t="s">
        <v>297</v>
      </c>
      <c r="D46" t="s">
        <v>298</v>
      </c>
      <c r="E46">
        <v>28881</v>
      </c>
      <c r="F46">
        <v>24</v>
      </c>
      <c r="G46">
        <v>0.28235294117646997</v>
      </c>
      <c r="H46" t="s">
        <v>310</v>
      </c>
      <c r="I46" t="s">
        <v>305</v>
      </c>
      <c r="J46" t="s">
        <v>306</v>
      </c>
      <c r="K46">
        <v>6742.6</v>
      </c>
      <c r="L46">
        <v>223</v>
      </c>
      <c r="M46">
        <v>0</v>
      </c>
      <c r="N46">
        <v>223</v>
      </c>
      <c r="O46" t="s">
        <v>293</v>
      </c>
      <c r="P46">
        <v>1</v>
      </c>
      <c r="Q46">
        <v>1</v>
      </c>
      <c r="R46">
        <v>401.5</v>
      </c>
      <c r="S46">
        <v>28881</v>
      </c>
      <c r="T46" t="s">
        <v>300</v>
      </c>
    </row>
    <row r="47" spans="1:20" x14ac:dyDescent="0.2">
      <c r="A47" t="s">
        <v>309</v>
      </c>
      <c r="B47">
        <v>67436</v>
      </c>
      <c r="C47" t="s">
        <v>297</v>
      </c>
      <c r="D47" t="s">
        <v>298</v>
      </c>
      <c r="E47">
        <v>29197</v>
      </c>
      <c r="F47">
        <v>5</v>
      </c>
      <c r="G47">
        <v>5.8823529411764698E-2</v>
      </c>
      <c r="H47" t="s">
        <v>310</v>
      </c>
      <c r="I47" t="s">
        <v>291</v>
      </c>
      <c r="J47" t="s">
        <v>292</v>
      </c>
      <c r="K47">
        <v>7937.05</v>
      </c>
      <c r="L47">
        <v>266</v>
      </c>
      <c r="M47">
        <v>1</v>
      </c>
      <c r="N47">
        <v>265</v>
      </c>
      <c r="O47" t="s">
        <v>293</v>
      </c>
      <c r="P47">
        <v>0.99624060150375904</v>
      </c>
      <c r="Q47">
        <v>0.99696893154836996</v>
      </c>
      <c r="R47">
        <v>505</v>
      </c>
      <c r="S47">
        <v>29197</v>
      </c>
      <c r="T47" t="s">
        <v>300</v>
      </c>
    </row>
    <row r="48" spans="1:20" x14ac:dyDescent="0.2">
      <c r="A48" t="s">
        <v>311</v>
      </c>
      <c r="B48">
        <v>219802</v>
      </c>
      <c r="C48" t="s">
        <v>297</v>
      </c>
      <c r="D48" t="s">
        <v>298</v>
      </c>
      <c r="E48">
        <v>241</v>
      </c>
      <c r="F48">
        <v>46</v>
      </c>
      <c r="G48">
        <v>0.54117647058823504</v>
      </c>
      <c r="H48" t="s">
        <v>312</v>
      </c>
      <c r="I48" t="s">
        <v>291</v>
      </c>
      <c r="J48" t="s">
        <v>292</v>
      </c>
      <c r="K48">
        <v>10809.4</v>
      </c>
      <c r="L48">
        <v>348</v>
      </c>
      <c r="M48">
        <v>0</v>
      </c>
      <c r="N48">
        <v>348</v>
      </c>
      <c r="O48" t="s">
        <v>293</v>
      </c>
      <c r="P48">
        <v>1</v>
      </c>
      <c r="Q48">
        <v>0.99987578695297896</v>
      </c>
      <c r="R48">
        <v>1041</v>
      </c>
      <c r="S48">
        <v>241</v>
      </c>
      <c r="T48" t="s">
        <v>300</v>
      </c>
    </row>
    <row r="49" spans="1:20" x14ac:dyDescent="0.2">
      <c r="A49" t="s">
        <v>311</v>
      </c>
      <c r="B49">
        <v>219802</v>
      </c>
      <c r="C49" t="s">
        <v>297</v>
      </c>
      <c r="D49" t="s">
        <v>298</v>
      </c>
      <c r="E49">
        <v>3037</v>
      </c>
      <c r="F49">
        <v>72</v>
      </c>
      <c r="G49">
        <v>0.84705882352941098</v>
      </c>
      <c r="H49" t="s">
        <v>312</v>
      </c>
      <c r="I49" t="s">
        <v>291</v>
      </c>
      <c r="J49" t="s">
        <v>292</v>
      </c>
      <c r="K49">
        <v>11874.7</v>
      </c>
      <c r="L49">
        <v>394</v>
      </c>
      <c r="M49">
        <v>0</v>
      </c>
      <c r="N49">
        <v>394</v>
      </c>
      <c r="O49" t="s">
        <v>293</v>
      </c>
      <c r="P49">
        <v>1</v>
      </c>
      <c r="Q49">
        <v>1</v>
      </c>
      <c r="R49">
        <v>291</v>
      </c>
      <c r="S49">
        <v>3037</v>
      </c>
      <c r="T49" t="s">
        <v>300</v>
      </c>
    </row>
    <row r="50" spans="1:20" x14ac:dyDescent="0.2">
      <c r="A50" t="s">
        <v>311</v>
      </c>
      <c r="B50">
        <v>219802</v>
      </c>
      <c r="C50" t="s">
        <v>297</v>
      </c>
      <c r="D50" t="s">
        <v>298</v>
      </c>
      <c r="E50">
        <v>5765</v>
      </c>
      <c r="F50">
        <v>22</v>
      </c>
      <c r="G50">
        <v>0.25882352941176401</v>
      </c>
      <c r="H50" t="s">
        <v>312</v>
      </c>
      <c r="I50" t="s">
        <v>301</v>
      </c>
      <c r="J50" t="s">
        <v>302</v>
      </c>
      <c r="K50">
        <v>3305.69</v>
      </c>
      <c r="L50">
        <v>872</v>
      </c>
      <c r="M50">
        <v>575</v>
      </c>
      <c r="N50">
        <v>297</v>
      </c>
      <c r="O50" t="s">
        <v>293</v>
      </c>
      <c r="P50">
        <v>0.34059633027522901</v>
      </c>
      <c r="Q50">
        <v>0.33334448192494698</v>
      </c>
      <c r="R50">
        <v>1430</v>
      </c>
      <c r="S50">
        <v>5765</v>
      </c>
      <c r="T50" t="s">
        <v>300</v>
      </c>
    </row>
    <row r="51" spans="1:20" x14ac:dyDescent="0.2">
      <c r="A51" t="s">
        <v>311</v>
      </c>
      <c r="B51">
        <v>219802</v>
      </c>
      <c r="C51" t="s">
        <v>297</v>
      </c>
      <c r="D51" t="s">
        <v>298</v>
      </c>
      <c r="E51">
        <v>12413</v>
      </c>
      <c r="F51">
        <v>14</v>
      </c>
      <c r="G51">
        <v>0.16470588235294101</v>
      </c>
      <c r="H51" t="s">
        <v>312</v>
      </c>
      <c r="I51" t="s">
        <v>295</v>
      </c>
      <c r="J51" t="s">
        <v>291</v>
      </c>
      <c r="K51">
        <v>4986.83</v>
      </c>
      <c r="L51">
        <v>1190</v>
      </c>
      <c r="M51">
        <v>744</v>
      </c>
      <c r="N51">
        <v>446</v>
      </c>
      <c r="O51" t="s">
        <v>293</v>
      </c>
      <c r="P51">
        <v>0.374789915966386</v>
      </c>
      <c r="Q51">
        <v>0.32179243288945197</v>
      </c>
      <c r="R51">
        <v>904</v>
      </c>
      <c r="S51">
        <v>12413</v>
      </c>
      <c r="T51" t="s">
        <v>300</v>
      </c>
    </row>
    <row r="52" spans="1:20" x14ac:dyDescent="0.2">
      <c r="A52" t="s">
        <v>311</v>
      </c>
      <c r="B52">
        <v>219802</v>
      </c>
      <c r="C52" t="s">
        <v>297</v>
      </c>
      <c r="D52" t="s">
        <v>298</v>
      </c>
      <c r="E52">
        <v>12926</v>
      </c>
      <c r="F52">
        <v>13</v>
      </c>
      <c r="G52">
        <v>0.152941176470588</v>
      </c>
      <c r="H52" t="s">
        <v>312</v>
      </c>
      <c r="I52" t="s">
        <v>303</v>
      </c>
      <c r="J52" t="s">
        <v>304</v>
      </c>
      <c r="K52">
        <v>2010.06</v>
      </c>
      <c r="L52">
        <v>765</v>
      </c>
      <c r="M52">
        <v>521</v>
      </c>
      <c r="N52">
        <v>244</v>
      </c>
      <c r="O52" t="s">
        <v>293</v>
      </c>
      <c r="P52">
        <v>0.31895424836601299</v>
      </c>
      <c r="Q52">
        <v>0.240384615384615</v>
      </c>
      <c r="R52">
        <v>1174</v>
      </c>
      <c r="S52">
        <v>12926</v>
      </c>
      <c r="T52" t="s">
        <v>300</v>
      </c>
    </row>
    <row r="53" spans="1:20" x14ac:dyDescent="0.2">
      <c r="A53" t="s">
        <v>311</v>
      </c>
      <c r="B53">
        <v>219802</v>
      </c>
      <c r="C53" t="s">
        <v>297</v>
      </c>
      <c r="D53" t="s">
        <v>298</v>
      </c>
      <c r="E53">
        <v>14408</v>
      </c>
      <c r="F53">
        <v>79</v>
      </c>
      <c r="G53">
        <v>0.92941176470588205</v>
      </c>
      <c r="H53" t="s">
        <v>312</v>
      </c>
      <c r="I53" t="s">
        <v>291</v>
      </c>
      <c r="J53" t="s">
        <v>292</v>
      </c>
      <c r="K53">
        <v>15459.8</v>
      </c>
      <c r="L53">
        <v>499</v>
      </c>
      <c r="M53">
        <v>1</v>
      </c>
      <c r="N53">
        <v>498</v>
      </c>
      <c r="O53" t="s">
        <v>293</v>
      </c>
      <c r="P53">
        <v>0.99799599198396705</v>
      </c>
      <c r="Q53">
        <v>1</v>
      </c>
      <c r="R53">
        <v>849</v>
      </c>
      <c r="S53">
        <v>14408</v>
      </c>
      <c r="T53" t="s">
        <v>300</v>
      </c>
    </row>
    <row r="54" spans="1:20" x14ac:dyDescent="0.2">
      <c r="A54" t="s">
        <v>311</v>
      </c>
      <c r="B54">
        <v>219802</v>
      </c>
      <c r="C54" t="s">
        <v>297</v>
      </c>
      <c r="D54" t="s">
        <v>298</v>
      </c>
      <c r="E54">
        <v>20268</v>
      </c>
      <c r="F54">
        <v>18</v>
      </c>
      <c r="G54">
        <v>0.21176470588235199</v>
      </c>
      <c r="H54" t="s">
        <v>312</v>
      </c>
      <c r="I54" t="s">
        <v>295</v>
      </c>
      <c r="J54" t="s">
        <v>42</v>
      </c>
      <c r="K54">
        <v>5885.51</v>
      </c>
      <c r="L54">
        <v>194</v>
      </c>
      <c r="M54">
        <v>0</v>
      </c>
      <c r="N54">
        <v>194</v>
      </c>
      <c r="O54" t="s">
        <v>293</v>
      </c>
      <c r="P54">
        <v>1</v>
      </c>
      <c r="Q54">
        <v>1</v>
      </c>
      <c r="R54">
        <v>491.5</v>
      </c>
      <c r="S54">
        <v>20268</v>
      </c>
      <c r="T54" t="s">
        <v>300</v>
      </c>
    </row>
    <row r="55" spans="1:20" x14ac:dyDescent="0.2">
      <c r="A55" t="s">
        <v>311</v>
      </c>
      <c r="B55">
        <v>219802</v>
      </c>
      <c r="C55" t="s">
        <v>297</v>
      </c>
      <c r="D55" t="s">
        <v>298</v>
      </c>
      <c r="E55">
        <v>23403</v>
      </c>
      <c r="F55">
        <v>80</v>
      </c>
      <c r="G55">
        <v>0.94117647058823495</v>
      </c>
      <c r="H55" t="s">
        <v>312</v>
      </c>
      <c r="I55" t="s">
        <v>295</v>
      </c>
      <c r="J55" t="s">
        <v>42</v>
      </c>
      <c r="K55">
        <v>16108.4</v>
      </c>
      <c r="L55">
        <v>529</v>
      </c>
      <c r="M55">
        <v>0</v>
      </c>
      <c r="N55">
        <v>529</v>
      </c>
      <c r="O55" t="s">
        <v>293</v>
      </c>
      <c r="P55">
        <v>1</v>
      </c>
      <c r="Q55">
        <v>1</v>
      </c>
      <c r="R55">
        <v>575</v>
      </c>
      <c r="S55">
        <v>23403</v>
      </c>
      <c r="T55" t="s">
        <v>300</v>
      </c>
    </row>
    <row r="56" spans="1:20" x14ac:dyDescent="0.2">
      <c r="A56" t="s">
        <v>311</v>
      </c>
      <c r="B56">
        <v>219802</v>
      </c>
      <c r="C56" t="s">
        <v>297</v>
      </c>
      <c r="D56" t="s">
        <v>298</v>
      </c>
      <c r="E56">
        <v>28854</v>
      </c>
      <c r="F56">
        <v>26</v>
      </c>
      <c r="G56">
        <v>0.30588235294117599</v>
      </c>
      <c r="H56" t="s">
        <v>312</v>
      </c>
      <c r="I56" t="s">
        <v>291</v>
      </c>
      <c r="J56" t="s">
        <v>292</v>
      </c>
      <c r="K56">
        <v>38846.6</v>
      </c>
      <c r="L56">
        <v>1270</v>
      </c>
      <c r="M56">
        <v>1</v>
      </c>
      <c r="N56">
        <v>1269</v>
      </c>
      <c r="O56" t="s">
        <v>293</v>
      </c>
      <c r="P56">
        <v>0.99921259842519605</v>
      </c>
      <c r="Q56">
        <v>0.95396825396825302</v>
      </c>
      <c r="R56">
        <v>97.5</v>
      </c>
      <c r="S56">
        <v>28854</v>
      </c>
      <c r="T56" t="s">
        <v>300</v>
      </c>
    </row>
    <row r="57" spans="1:20" x14ac:dyDescent="0.2">
      <c r="A57" t="s">
        <v>198</v>
      </c>
      <c r="B57">
        <v>22842</v>
      </c>
      <c r="C57" t="s">
        <v>297</v>
      </c>
      <c r="D57" t="s">
        <v>298</v>
      </c>
      <c r="E57">
        <v>3037</v>
      </c>
      <c r="F57">
        <v>72</v>
      </c>
      <c r="G57">
        <v>0.84705882352941098</v>
      </c>
      <c r="H57" t="s">
        <v>313</v>
      </c>
      <c r="I57" t="s">
        <v>291</v>
      </c>
      <c r="J57" t="s">
        <v>292</v>
      </c>
      <c r="K57">
        <v>2714.07</v>
      </c>
      <c r="L57">
        <v>89</v>
      </c>
      <c r="M57">
        <v>0</v>
      </c>
      <c r="N57">
        <v>89</v>
      </c>
      <c r="O57" t="s">
        <v>293</v>
      </c>
      <c r="P57">
        <v>1</v>
      </c>
      <c r="Q57">
        <v>1</v>
      </c>
      <c r="R57">
        <v>291</v>
      </c>
      <c r="S57">
        <v>3037</v>
      </c>
      <c r="T57" t="s">
        <v>300</v>
      </c>
    </row>
    <row r="58" spans="1:20" x14ac:dyDescent="0.2">
      <c r="A58" t="s">
        <v>198</v>
      </c>
      <c r="B58">
        <v>22842</v>
      </c>
      <c r="C58" t="s">
        <v>297</v>
      </c>
      <c r="D58" t="s">
        <v>298</v>
      </c>
      <c r="E58">
        <v>14408</v>
      </c>
      <c r="F58">
        <v>79</v>
      </c>
      <c r="G58">
        <v>0.92941176470588205</v>
      </c>
      <c r="H58" t="s">
        <v>313</v>
      </c>
      <c r="I58" t="s">
        <v>291</v>
      </c>
      <c r="J58" t="s">
        <v>292</v>
      </c>
      <c r="K58">
        <v>2556.94</v>
      </c>
      <c r="L58">
        <v>83</v>
      </c>
      <c r="M58">
        <v>0</v>
      </c>
      <c r="N58">
        <v>83</v>
      </c>
      <c r="O58" t="s">
        <v>293</v>
      </c>
      <c r="P58">
        <v>1</v>
      </c>
      <c r="Q58">
        <v>1</v>
      </c>
      <c r="R58">
        <v>849</v>
      </c>
      <c r="S58">
        <v>14408</v>
      </c>
      <c r="T58" t="s">
        <v>300</v>
      </c>
    </row>
    <row r="59" spans="1:20" x14ac:dyDescent="0.2">
      <c r="A59" t="s">
        <v>198</v>
      </c>
      <c r="B59">
        <v>22842</v>
      </c>
      <c r="C59" t="s">
        <v>297</v>
      </c>
      <c r="D59" t="s">
        <v>298</v>
      </c>
      <c r="E59">
        <v>23604</v>
      </c>
      <c r="F59">
        <v>7</v>
      </c>
      <c r="G59">
        <v>8.2352941176470504E-2</v>
      </c>
      <c r="H59" t="s">
        <v>313</v>
      </c>
      <c r="I59" t="s">
        <v>291</v>
      </c>
      <c r="J59" t="s">
        <v>42</v>
      </c>
      <c r="K59">
        <v>3376.46</v>
      </c>
      <c r="L59">
        <v>129</v>
      </c>
      <c r="M59">
        <v>8</v>
      </c>
      <c r="N59">
        <v>121</v>
      </c>
      <c r="O59" t="s">
        <v>293</v>
      </c>
      <c r="P59">
        <v>0.93798449612403101</v>
      </c>
      <c r="Q59">
        <v>0.99864448552064</v>
      </c>
      <c r="R59">
        <v>250</v>
      </c>
      <c r="S59">
        <v>23604</v>
      </c>
      <c r="T59" t="s">
        <v>300</v>
      </c>
    </row>
    <row r="60" spans="1:20" x14ac:dyDescent="0.2">
      <c r="A60" t="s">
        <v>199</v>
      </c>
      <c r="B60">
        <v>11506</v>
      </c>
      <c r="C60" t="s">
        <v>297</v>
      </c>
      <c r="D60" t="s">
        <v>298</v>
      </c>
      <c r="E60">
        <v>241</v>
      </c>
      <c r="F60">
        <v>46</v>
      </c>
      <c r="G60">
        <v>0.54117647058823504</v>
      </c>
      <c r="H60" t="s">
        <v>314</v>
      </c>
      <c r="I60" t="s">
        <v>291</v>
      </c>
      <c r="J60" t="s">
        <v>292</v>
      </c>
      <c r="K60">
        <v>884.41499999999996</v>
      </c>
      <c r="L60">
        <v>30</v>
      </c>
      <c r="M60">
        <v>0</v>
      </c>
      <c r="N60">
        <v>30</v>
      </c>
      <c r="O60" t="s">
        <v>293</v>
      </c>
      <c r="P60">
        <v>1</v>
      </c>
      <c r="Q60">
        <v>0.99987578695297896</v>
      </c>
      <c r="R60">
        <v>1041</v>
      </c>
      <c r="S60">
        <v>241</v>
      </c>
      <c r="T60" t="s">
        <v>300</v>
      </c>
    </row>
    <row r="61" spans="1:20" x14ac:dyDescent="0.2">
      <c r="A61" t="s">
        <v>199</v>
      </c>
      <c r="B61">
        <v>11506</v>
      </c>
      <c r="C61" t="s">
        <v>297</v>
      </c>
      <c r="D61" t="s">
        <v>298</v>
      </c>
      <c r="E61">
        <v>12413</v>
      </c>
      <c r="F61">
        <v>14</v>
      </c>
      <c r="G61">
        <v>0.16470588235294101</v>
      </c>
      <c r="H61" t="s">
        <v>314</v>
      </c>
      <c r="I61" t="s">
        <v>295</v>
      </c>
      <c r="J61" t="s">
        <v>291</v>
      </c>
      <c r="K61">
        <v>54.488100000000003</v>
      </c>
      <c r="L61">
        <v>61</v>
      </c>
      <c r="M61">
        <v>46</v>
      </c>
      <c r="N61">
        <v>15</v>
      </c>
      <c r="O61" t="s">
        <v>293</v>
      </c>
      <c r="P61">
        <v>0.24590163934426201</v>
      </c>
      <c r="Q61">
        <v>0.32179243288945197</v>
      </c>
      <c r="R61">
        <v>904</v>
      </c>
      <c r="S61">
        <v>12413</v>
      </c>
      <c r="T61" t="s">
        <v>300</v>
      </c>
    </row>
    <row r="62" spans="1:20" x14ac:dyDescent="0.2">
      <c r="A62" t="s">
        <v>199</v>
      </c>
      <c r="B62">
        <v>11506</v>
      </c>
      <c r="C62" t="s">
        <v>297</v>
      </c>
      <c r="D62" t="s">
        <v>298</v>
      </c>
      <c r="E62">
        <v>23403</v>
      </c>
      <c r="F62">
        <v>80</v>
      </c>
      <c r="G62">
        <v>0.94117647058823495</v>
      </c>
      <c r="H62" t="s">
        <v>314</v>
      </c>
      <c r="I62" t="s">
        <v>295</v>
      </c>
      <c r="J62" t="s">
        <v>42</v>
      </c>
      <c r="K62">
        <v>705.09799999999996</v>
      </c>
      <c r="L62">
        <v>23</v>
      </c>
      <c r="M62">
        <v>0</v>
      </c>
      <c r="N62">
        <v>23</v>
      </c>
      <c r="O62" t="s">
        <v>293</v>
      </c>
      <c r="P62">
        <v>1</v>
      </c>
      <c r="Q62">
        <v>1</v>
      </c>
      <c r="R62">
        <v>575</v>
      </c>
      <c r="S62">
        <v>23403</v>
      </c>
      <c r="T62" t="s">
        <v>300</v>
      </c>
    </row>
    <row r="63" spans="1:20" x14ac:dyDescent="0.2">
      <c r="A63" t="s">
        <v>199</v>
      </c>
      <c r="B63">
        <v>11506</v>
      </c>
      <c r="C63" t="s">
        <v>297</v>
      </c>
      <c r="D63" t="s">
        <v>298</v>
      </c>
      <c r="E63">
        <v>28854</v>
      </c>
      <c r="F63">
        <v>26</v>
      </c>
      <c r="G63">
        <v>0.30588235294117599</v>
      </c>
      <c r="H63" t="s">
        <v>314</v>
      </c>
      <c r="I63" t="s">
        <v>291</v>
      </c>
      <c r="J63" t="s">
        <v>292</v>
      </c>
      <c r="K63">
        <v>825.61699999999996</v>
      </c>
      <c r="L63">
        <v>32</v>
      </c>
      <c r="M63">
        <v>2</v>
      </c>
      <c r="N63">
        <v>30</v>
      </c>
      <c r="O63" t="s">
        <v>293</v>
      </c>
      <c r="P63">
        <v>0.9375</v>
      </c>
      <c r="Q63">
        <v>0.95396825396825302</v>
      </c>
      <c r="R63">
        <v>97.5</v>
      </c>
      <c r="S63">
        <v>28854</v>
      </c>
      <c r="T63" t="s">
        <v>300</v>
      </c>
    </row>
    <row r="64" spans="1:20" x14ac:dyDescent="0.2">
      <c r="A64" t="s">
        <v>200</v>
      </c>
      <c r="B64">
        <v>56276</v>
      </c>
      <c r="C64" t="s">
        <v>297</v>
      </c>
      <c r="D64" t="s">
        <v>298</v>
      </c>
      <c r="E64">
        <v>3037</v>
      </c>
      <c r="F64">
        <v>72</v>
      </c>
      <c r="G64">
        <v>0.84705882352941098</v>
      </c>
      <c r="H64" t="s">
        <v>315</v>
      </c>
      <c r="I64" t="s">
        <v>291</v>
      </c>
      <c r="J64" t="s">
        <v>292</v>
      </c>
      <c r="K64">
        <v>2938</v>
      </c>
      <c r="L64">
        <v>97</v>
      </c>
      <c r="M64">
        <v>0</v>
      </c>
      <c r="N64">
        <v>97</v>
      </c>
      <c r="O64" t="s">
        <v>293</v>
      </c>
      <c r="P64">
        <v>1</v>
      </c>
      <c r="Q64">
        <v>1</v>
      </c>
      <c r="R64">
        <v>291</v>
      </c>
      <c r="S64">
        <v>3037</v>
      </c>
      <c r="T64" t="s">
        <v>300</v>
      </c>
    </row>
    <row r="65" spans="1:20" x14ac:dyDescent="0.2">
      <c r="A65" t="s">
        <v>200</v>
      </c>
      <c r="B65">
        <v>56276</v>
      </c>
      <c r="C65" t="s">
        <v>297</v>
      </c>
      <c r="D65" t="s">
        <v>298</v>
      </c>
      <c r="E65">
        <v>5765</v>
      </c>
      <c r="F65">
        <v>22</v>
      </c>
      <c r="G65">
        <v>0.25882352941176401</v>
      </c>
      <c r="H65" t="s">
        <v>315</v>
      </c>
      <c r="I65" t="s">
        <v>301</v>
      </c>
      <c r="J65" t="s">
        <v>302</v>
      </c>
      <c r="K65">
        <v>852.31299999999999</v>
      </c>
      <c r="L65">
        <v>227</v>
      </c>
      <c r="M65">
        <v>151</v>
      </c>
      <c r="N65">
        <v>76</v>
      </c>
      <c r="O65" t="s">
        <v>293</v>
      </c>
      <c r="P65">
        <v>0.33480176211453699</v>
      </c>
      <c r="Q65">
        <v>0.33334448192494698</v>
      </c>
      <c r="R65">
        <v>1430</v>
      </c>
      <c r="S65">
        <v>5765</v>
      </c>
      <c r="T65" t="s">
        <v>300</v>
      </c>
    </row>
    <row r="66" spans="1:20" x14ac:dyDescent="0.2">
      <c r="A66" t="s">
        <v>200</v>
      </c>
      <c r="B66">
        <v>56276</v>
      </c>
      <c r="C66" t="s">
        <v>297</v>
      </c>
      <c r="D66" t="s">
        <v>298</v>
      </c>
      <c r="E66">
        <v>12413</v>
      </c>
      <c r="F66">
        <v>14</v>
      </c>
      <c r="G66">
        <v>0.16470588235294101</v>
      </c>
      <c r="H66" t="s">
        <v>315</v>
      </c>
      <c r="I66" t="s">
        <v>295</v>
      </c>
      <c r="J66" t="s">
        <v>291</v>
      </c>
      <c r="K66">
        <v>694.79399999999998</v>
      </c>
      <c r="L66">
        <v>249</v>
      </c>
      <c r="M66">
        <v>170</v>
      </c>
      <c r="N66">
        <v>79</v>
      </c>
      <c r="O66" t="s">
        <v>293</v>
      </c>
      <c r="P66">
        <v>0.31726907630522</v>
      </c>
      <c r="Q66">
        <v>0.32179243288945197</v>
      </c>
      <c r="R66">
        <v>904</v>
      </c>
      <c r="S66">
        <v>12413</v>
      </c>
      <c r="T66" t="s">
        <v>300</v>
      </c>
    </row>
    <row r="67" spans="1:20" x14ac:dyDescent="0.2">
      <c r="A67" t="s">
        <v>200</v>
      </c>
      <c r="B67">
        <v>56276</v>
      </c>
      <c r="C67" t="s">
        <v>297</v>
      </c>
      <c r="D67" t="s">
        <v>298</v>
      </c>
      <c r="E67">
        <v>12926</v>
      </c>
      <c r="F67">
        <v>13</v>
      </c>
      <c r="G67">
        <v>0.152941176470588</v>
      </c>
      <c r="H67" t="s">
        <v>315</v>
      </c>
      <c r="I67" t="s">
        <v>303</v>
      </c>
      <c r="J67" t="s">
        <v>304</v>
      </c>
      <c r="K67">
        <v>35.026400000000002</v>
      </c>
      <c r="L67">
        <v>201</v>
      </c>
      <c r="M67">
        <v>158</v>
      </c>
      <c r="N67">
        <v>43</v>
      </c>
      <c r="O67" t="s">
        <v>293</v>
      </c>
      <c r="P67">
        <v>0.21393034825870599</v>
      </c>
      <c r="Q67">
        <v>0.240384615384615</v>
      </c>
      <c r="R67">
        <v>1174</v>
      </c>
      <c r="S67">
        <v>12926</v>
      </c>
      <c r="T67" t="s">
        <v>300</v>
      </c>
    </row>
    <row r="68" spans="1:20" x14ac:dyDescent="0.2">
      <c r="A68" t="s">
        <v>200</v>
      </c>
      <c r="B68">
        <v>56276</v>
      </c>
      <c r="C68" t="s">
        <v>297</v>
      </c>
      <c r="D68" t="s">
        <v>298</v>
      </c>
      <c r="E68">
        <v>14408</v>
      </c>
      <c r="F68">
        <v>79</v>
      </c>
      <c r="G68">
        <v>0.92941176470588205</v>
      </c>
      <c r="H68" t="s">
        <v>315</v>
      </c>
      <c r="I68" t="s">
        <v>291</v>
      </c>
      <c r="J68" t="s">
        <v>292</v>
      </c>
      <c r="K68">
        <v>2466.12</v>
      </c>
      <c r="L68">
        <v>80</v>
      </c>
      <c r="M68">
        <v>0</v>
      </c>
      <c r="N68">
        <v>80</v>
      </c>
      <c r="O68" t="s">
        <v>293</v>
      </c>
      <c r="P68">
        <v>1</v>
      </c>
      <c r="Q68">
        <v>1</v>
      </c>
      <c r="R68">
        <v>849</v>
      </c>
      <c r="S68">
        <v>14408</v>
      </c>
      <c r="T68" t="s">
        <v>300</v>
      </c>
    </row>
    <row r="69" spans="1:20" x14ac:dyDescent="0.2">
      <c r="A69" t="s">
        <v>200</v>
      </c>
      <c r="B69">
        <v>56276</v>
      </c>
      <c r="C69" t="s">
        <v>297</v>
      </c>
      <c r="D69" t="s">
        <v>298</v>
      </c>
      <c r="E69">
        <v>20268</v>
      </c>
      <c r="F69">
        <v>18</v>
      </c>
      <c r="G69">
        <v>0.21176470588235199</v>
      </c>
      <c r="H69" t="s">
        <v>315</v>
      </c>
      <c r="I69" t="s">
        <v>295</v>
      </c>
      <c r="J69" t="s">
        <v>42</v>
      </c>
      <c r="K69">
        <v>1515.05</v>
      </c>
      <c r="L69">
        <v>51</v>
      </c>
      <c r="M69">
        <v>0</v>
      </c>
      <c r="N69">
        <v>51</v>
      </c>
      <c r="O69" t="s">
        <v>293</v>
      </c>
      <c r="P69">
        <v>1</v>
      </c>
      <c r="Q69">
        <v>1</v>
      </c>
      <c r="R69">
        <v>491.5</v>
      </c>
      <c r="S69">
        <v>20268</v>
      </c>
      <c r="T69" t="s">
        <v>300</v>
      </c>
    </row>
    <row r="70" spans="1:20" x14ac:dyDescent="0.2">
      <c r="A70" t="s">
        <v>200</v>
      </c>
      <c r="B70">
        <v>56276</v>
      </c>
      <c r="C70" t="s">
        <v>297</v>
      </c>
      <c r="D70" t="s">
        <v>298</v>
      </c>
      <c r="E70">
        <v>23403</v>
      </c>
      <c r="F70">
        <v>80</v>
      </c>
      <c r="G70">
        <v>0.94117647058823495</v>
      </c>
      <c r="H70" t="s">
        <v>315</v>
      </c>
      <c r="I70" t="s">
        <v>295</v>
      </c>
      <c r="J70" t="s">
        <v>42</v>
      </c>
      <c r="K70">
        <v>5305.68</v>
      </c>
      <c r="L70">
        <v>176</v>
      </c>
      <c r="M70">
        <v>0</v>
      </c>
      <c r="N70">
        <v>176</v>
      </c>
      <c r="O70" t="s">
        <v>293</v>
      </c>
      <c r="P70">
        <v>1</v>
      </c>
      <c r="Q70">
        <v>1</v>
      </c>
      <c r="R70">
        <v>575</v>
      </c>
      <c r="S70">
        <v>23403</v>
      </c>
      <c r="T70" t="s">
        <v>300</v>
      </c>
    </row>
    <row r="71" spans="1:20" x14ac:dyDescent="0.2">
      <c r="A71" t="s">
        <v>200</v>
      </c>
      <c r="B71">
        <v>56276</v>
      </c>
      <c r="C71" t="s">
        <v>297</v>
      </c>
      <c r="D71" t="s">
        <v>298</v>
      </c>
      <c r="E71">
        <v>28854</v>
      </c>
      <c r="F71">
        <v>26</v>
      </c>
      <c r="G71">
        <v>0.30588235294117599</v>
      </c>
      <c r="H71" t="s">
        <v>315</v>
      </c>
      <c r="I71" t="s">
        <v>291</v>
      </c>
      <c r="J71" t="s">
        <v>292</v>
      </c>
      <c r="K71">
        <v>8182.55</v>
      </c>
      <c r="L71">
        <v>269</v>
      </c>
      <c r="M71">
        <v>0</v>
      </c>
      <c r="N71">
        <v>269</v>
      </c>
      <c r="O71" t="s">
        <v>293</v>
      </c>
      <c r="P71">
        <v>1</v>
      </c>
      <c r="Q71">
        <v>0.95396825396825302</v>
      </c>
      <c r="R71">
        <v>97.5</v>
      </c>
      <c r="S71">
        <v>28854</v>
      </c>
      <c r="T71" t="s">
        <v>300</v>
      </c>
    </row>
    <row r="72" spans="1:20" x14ac:dyDescent="0.2">
      <c r="A72" t="s">
        <v>316</v>
      </c>
      <c r="B72">
        <v>10459</v>
      </c>
      <c r="C72" t="s">
        <v>297</v>
      </c>
      <c r="D72" t="s">
        <v>298</v>
      </c>
      <c r="E72">
        <v>3037</v>
      </c>
      <c r="F72">
        <v>72</v>
      </c>
      <c r="G72">
        <v>0.84705882352941098</v>
      </c>
      <c r="H72" t="s">
        <v>317</v>
      </c>
      <c r="I72" t="s">
        <v>291</v>
      </c>
      <c r="J72" t="s">
        <v>292</v>
      </c>
      <c r="K72">
        <v>738.47199999999998</v>
      </c>
      <c r="L72">
        <v>30</v>
      </c>
      <c r="M72">
        <v>2</v>
      </c>
      <c r="N72">
        <v>28</v>
      </c>
      <c r="O72" t="s">
        <v>293</v>
      </c>
      <c r="P72">
        <v>0.93333333333333302</v>
      </c>
      <c r="Q72">
        <v>1</v>
      </c>
      <c r="R72">
        <v>291</v>
      </c>
      <c r="S72">
        <v>3037</v>
      </c>
      <c r="T72" t="s">
        <v>300</v>
      </c>
    </row>
    <row r="73" spans="1:20" x14ac:dyDescent="0.2">
      <c r="A73" t="s">
        <v>316</v>
      </c>
      <c r="B73">
        <v>10459</v>
      </c>
      <c r="C73" t="s">
        <v>297</v>
      </c>
      <c r="D73" t="s">
        <v>298</v>
      </c>
      <c r="E73">
        <v>4582</v>
      </c>
      <c r="F73">
        <v>10</v>
      </c>
      <c r="G73">
        <v>0.11764705882352899</v>
      </c>
      <c r="H73" t="s">
        <v>317</v>
      </c>
      <c r="I73" t="s">
        <v>291</v>
      </c>
      <c r="J73" t="s">
        <v>292</v>
      </c>
      <c r="K73">
        <v>759.93399999999997</v>
      </c>
      <c r="L73">
        <v>29</v>
      </c>
      <c r="M73">
        <v>1</v>
      </c>
      <c r="N73">
        <v>28</v>
      </c>
      <c r="O73" t="s">
        <v>293</v>
      </c>
      <c r="P73">
        <v>0.96551724137931005</v>
      </c>
      <c r="Q73">
        <v>0.97901679088371496</v>
      </c>
      <c r="R73">
        <v>1238.5</v>
      </c>
      <c r="S73">
        <v>4582</v>
      </c>
      <c r="T73" t="s">
        <v>300</v>
      </c>
    </row>
    <row r="74" spans="1:20" x14ac:dyDescent="0.2">
      <c r="A74" t="s">
        <v>316</v>
      </c>
      <c r="B74">
        <v>10459</v>
      </c>
      <c r="C74" t="s">
        <v>297</v>
      </c>
      <c r="D74" t="s">
        <v>298</v>
      </c>
      <c r="E74">
        <v>5765</v>
      </c>
      <c r="F74">
        <v>22</v>
      </c>
      <c r="G74">
        <v>0.25882352941176401</v>
      </c>
      <c r="H74" t="s">
        <v>317</v>
      </c>
      <c r="I74" t="s">
        <v>301</v>
      </c>
      <c r="J74" t="s">
        <v>302</v>
      </c>
      <c r="K74">
        <v>132.988</v>
      </c>
      <c r="L74">
        <v>32</v>
      </c>
      <c r="M74">
        <v>20</v>
      </c>
      <c r="N74">
        <v>12</v>
      </c>
      <c r="O74" t="s">
        <v>293</v>
      </c>
      <c r="P74">
        <v>0.375</v>
      </c>
      <c r="Q74">
        <v>0.33334448192494698</v>
      </c>
      <c r="R74">
        <v>1430</v>
      </c>
      <c r="S74">
        <v>5765</v>
      </c>
      <c r="T74" t="s">
        <v>300</v>
      </c>
    </row>
    <row r="75" spans="1:20" x14ac:dyDescent="0.2">
      <c r="A75" t="s">
        <v>316</v>
      </c>
      <c r="B75">
        <v>10459</v>
      </c>
      <c r="C75" t="s">
        <v>297</v>
      </c>
      <c r="D75" t="s">
        <v>298</v>
      </c>
      <c r="E75">
        <v>14408</v>
      </c>
      <c r="F75">
        <v>79</v>
      </c>
      <c r="G75">
        <v>0.92941176470588205</v>
      </c>
      <c r="H75" t="s">
        <v>317</v>
      </c>
      <c r="I75" t="s">
        <v>291</v>
      </c>
      <c r="J75" t="s">
        <v>292</v>
      </c>
      <c r="K75">
        <v>647.19799999999998</v>
      </c>
      <c r="L75">
        <v>21</v>
      </c>
      <c r="M75">
        <v>0</v>
      </c>
      <c r="N75">
        <v>21</v>
      </c>
      <c r="O75" t="s">
        <v>293</v>
      </c>
      <c r="P75">
        <v>1</v>
      </c>
      <c r="Q75">
        <v>1</v>
      </c>
      <c r="R75">
        <v>849</v>
      </c>
      <c r="S75">
        <v>14408</v>
      </c>
      <c r="T75" t="s">
        <v>300</v>
      </c>
    </row>
    <row r="76" spans="1:20" x14ac:dyDescent="0.2">
      <c r="A76" t="s">
        <v>316</v>
      </c>
      <c r="B76">
        <v>10459</v>
      </c>
      <c r="C76" t="s">
        <v>297</v>
      </c>
      <c r="D76" t="s">
        <v>298</v>
      </c>
      <c r="E76">
        <v>19839</v>
      </c>
      <c r="F76">
        <v>25</v>
      </c>
      <c r="G76">
        <v>0.29411764705882298</v>
      </c>
      <c r="H76" t="s">
        <v>317</v>
      </c>
      <c r="I76" t="s">
        <v>292</v>
      </c>
      <c r="J76" t="s">
        <v>291</v>
      </c>
      <c r="K76">
        <v>992.53099999999995</v>
      </c>
      <c r="L76">
        <v>38</v>
      </c>
      <c r="M76">
        <v>2</v>
      </c>
      <c r="N76">
        <v>36</v>
      </c>
      <c r="O76" t="s">
        <v>293</v>
      </c>
      <c r="P76">
        <v>0.94736842105263097</v>
      </c>
      <c r="Q76">
        <v>0.74977085242896402</v>
      </c>
      <c r="R76">
        <v>501</v>
      </c>
      <c r="S76">
        <v>19839</v>
      </c>
      <c r="T76" t="s">
        <v>300</v>
      </c>
    </row>
    <row r="77" spans="1:20" x14ac:dyDescent="0.2">
      <c r="A77" t="s">
        <v>316</v>
      </c>
      <c r="B77">
        <v>10459</v>
      </c>
      <c r="C77" t="s">
        <v>297</v>
      </c>
      <c r="D77" t="s">
        <v>298</v>
      </c>
      <c r="E77">
        <v>23403</v>
      </c>
      <c r="F77">
        <v>80</v>
      </c>
      <c r="G77">
        <v>0.94117647058823495</v>
      </c>
      <c r="H77" t="s">
        <v>317</v>
      </c>
      <c r="I77" t="s">
        <v>295</v>
      </c>
      <c r="J77" t="s">
        <v>42</v>
      </c>
      <c r="K77">
        <v>608.92899999999997</v>
      </c>
      <c r="L77">
        <v>21</v>
      </c>
      <c r="M77">
        <v>0</v>
      </c>
      <c r="N77">
        <v>21</v>
      </c>
      <c r="O77" t="s">
        <v>293</v>
      </c>
      <c r="P77">
        <v>1</v>
      </c>
      <c r="Q77">
        <v>1</v>
      </c>
      <c r="R77">
        <v>575</v>
      </c>
      <c r="S77">
        <v>23403</v>
      </c>
      <c r="T77" t="s">
        <v>300</v>
      </c>
    </row>
    <row r="78" spans="1:20" x14ac:dyDescent="0.2">
      <c r="A78" t="s">
        <v>316</v>
      </c>
      <c r="B78">
        <v>10459</v>
      </c>
      <c r="C78" t="s">
        <v>297</v>
      </c>
      <c r="D78" t="s">
        <v>298</v>
      </c>
      <c r="E78">
        <v>23756</v>
      </c>
      <c r="F78">
        <v>17</v>
      </c>
      <c r="G78">
        <v>0.2</v>
      </c>
      <c r="H78" t="s">
        <v>317</v>
      </c>
      <c r="I78" t="s">
        <v>295</v>
      </c>
      <c r="J78" t="s">
        <v>42</v>
      </c>
      <c r="K78">
        <v>683.50300000000004</v>
      </c>
      <c r="L78">
        <v>25</v>
      </c>
      <c r="M78">
        <v>0</v>
      </c>
      <c r="N78">
        <v>25</v>
      </c>
      <c r="O78" t="s">
        <v>293</v>
      </c>
      <c r="P78">
        <v>1</v>
      </c>
      <c r="Q78">
        <v>0.91182258150295104</v>
      </c>
      <c r="R78">
        <v>1334</v>
      </c>
      <c r="S78">
        <v>23756</v>
      </c>
      <c r="T78" t="s">
        <v>300</v>
      </c>
    </row>
    <row r="79" spans="1:20" x14ac:dyDescent="0.2">
      <c r="A79" t="s">
        <v>316</v>
      </c>
      <c r="B79">
        <v>10459</v>
      </c>
      <c r="C79" t="s">
        <v>297</v>
      </c>
      <c r="D79" t="s">
        <v>298</v>
      </c>
      <c r="E79">
        <v>28881</v>
      </c>
      <c r="F79">
        <v>24</v>
      </c>
      <c r="G79">
        <v>0.28235294117646997</v>
      </c>
      <c r="H79" t="s">
        <v>317</v>
      </c>
      <c r="I79" t="s">
        <v>305</v>
      </c>
      <c r="J79" t="s">
        <v>306</v>
      </c>
      <c r="K79">
        <v>593.76400000000001</v>
      </c>
      <c r="L79">
        <v>21</v>
      </c>
      <c r="M79">
        <v>0</v>
      </c>
      <c r="N79">
        <v>21</v>
      </c>
      <c r="O79" t="s">
        <v>293</v>
      </c>
      <c r="P79">
        <v>1</v>
      </c>
      <c r="Q79">
        <v>1</v>
      </c>
      <c r="R79">
        <v>401.5</v>
      </c>
      <c r="S79">
        <v>28881</v>
      </c>
      <c r="T79" t="s">
        <v>300</v>
      </c>
    </row>
    <row r="80" spans="1:20" x14ac:dyDescent="0.2">
      <c r="A80" t="s">
        <v>201</v>
      </c>
      <c r="B80">
        <v>4978093</v>
      </c>
      <c r="C80" t="s">
        <v>297</v>
      </c>
      <c r="D80" t="s">
        <v>298</v>
      </c>
      <c r="E80">
        <v>241</v>
      </c>
      <c r="F80">
        <v>46</v>
      </c>
      <c r="G80">
        <v>0.54117647058823504</v>
      </c>
      <c r="H80" t="s">
        <v>318</v>
      </c>
      <c r="I80" t="s">
        <v>291</v>
      </c>
      <c r="J80" t="s">
        <v>292</v>
      </c>
      <c r="K80">
        <v>379785</v>
      </c>
      <c r="L80">
        <v>12192</v>
      </c>
      <c r="M80">
        <v>3</v>
      </c>
      <c r="N80">
        <v>12189</v>
      </c>
      <c r="O80" t="s">
        <v>293</v>
      </c>
      <c r="P80">
        <v>0.99975393700787396</v>
      </c>
      <c r="Q80">
        <v>0.99987578695297896</v>
      </c>
      <c r="R80">
        <v>1041</v>
      </c>
      <c r="S80">
        <v>241</v>
      </c>
      <c r="T80" t="s">
        <v>300</v>
      </c>
    </row>
    <row r="81" spans="1:20" x14ac:dyDescent="0.2">
      <c r="A81" t="s">
        <v>201</v>
      </c>
      <c r="B81">
        <v>4978093</v>
      </c>
      <c r="C81" t="s">
        <v>297</v>
      </c>
      <c r="D81" t="s">
        <v>298</v>
      </c>
      <c r="E81">
        <v>3037</v>
      </c>
      <c r="F81">
        <v>72</v>
      </c>
      <c r="G81">
        <v>0.84705882352941098</v>
      </c>
      <c r="H81" t="s">
        <v>318</v>
      </c>
      <c r="I81" t="s">
        <v>291</v>
      </c>
      <c r="J81" t="s">
        <v>292</v>
      </c>
      <c r="K81">
        <v>300887</v>
      </c>
      <c r="L81">
        <v>9857</v>
      </c>
      <c r="M81">
        <v>1</v>
      </c>
      <c r="N81">
        <v>9856</v>
      </c>
      <c r="O81" t="s">
        <v>293</v>
      </c>
      <c r="P81">
        <v>0.99989854925433697</v>
      </c>
      <c r="Q81">
        <v>1</v>
      </c>
      <c r="R81">
        <v>291</v>
      </c>
      <c r="S81">
        <v>3037</v>
      </c>
      <c r="T81" t="s">
        <v>300</v>
      </c>
    </row>
    <row r="82" spans="1:20" x14ac:dyDescent="0.2">
      <c r="A82" t="s">
        <v>201</v>
      </c>
      <c r="B82">
        <v>4978093</v>
      </c>
      <c r="C82" t="s">
        <v>297</v>
      </c>
      <c r="D82" t="s">
        <v>298</v>
      </c>
      <c r="E82">
        <v>12413</v>
      </c>
      <c r="F82">
        <v>14</v>
      </c>
      <c r="G82">
        <v>0.16470588235294101</v>
      </c>
      <c r="H82" t="s">
        <v>318</v>
      </c>
      <c r="I82" t="s">
        <v>295</v>
      </c>
      <c r="J82" t="s">
        <v>291</v>
      </c>
      <c r="K82">
        <v>45332.1</v>
      </c>
      <c r="L82">
        <v>23935</v>
      </c>
      <c r="M82">
        <v>17432</v>
      </c>
      <c r="N82">
        <v>6503</v>
      </c>
      <c r="O82" t="s">
        <v>293</v>
      </c>
      <c r="P82">
        <v>0.27169417171506099</v>
      </c>
      <c r="Q82">
        <v>0.32179243288945197</v>
      </c>
      <c r="R82">
        <v>904</v>
      </c>
      <c r="S82">
        <v>12413</v>
      </c>
      <c r="T82" t="s">
        <v>300</v>
      </c>
    </row>
    <row r="83" spans="1:20" x14ac:dyDescent="0.2">
      <c r="A83" t="s">
        <v>201</v>
      </c>
      <c r="B83">
        <v>4978093</v>
      </c>
      <c r="C83" t="s">
        <v>297</v>
      </c>
      <c r="D83" t="s">
        <v>298</v>
      </c>
      <c r="E83">
        <v>14408</v>
      </c>
      <c r="F83">
        <v>79</v>
      </c>
      <c r="G83">
        <v>0.92941176470588205</v>
      </c>
      <c r="H83" t="s">
        <v>318</v>
      </c>
      <c r="I83" t="s">
        <v>291</v>
      </c>
      <c r="J83" t="s">
        <v>292</v>
      </c>
      <c r="K83">
        <v>300424</v>
      </c>
      <c r="L83">
        <v>9665</v>
      </c>
      <c r="M83">
        <v>1</v>
      </c>
      <c r="N83">
        <v>9664</v>
      </c>
      <c r="O83" t="s">
        <v>293</v>
      </c>
      <c r="P83">
        <v>0.99989653388515198</v>
      </c>
      <c r="Q83">
        <v>1</v>
      </c>
      <c r="R83">
        <v>849</v>
      </c>
      <c r="S83">
        <v>14408</v>
      </c>
      <c r="T83" t="s">
        <v>300</v>
      </c>
    </row>
    <row r="84" spans="1:20" x14ac:dyDescent="0.2">
      <c r="A84" t="s">
        <v>201</v>
      </c>
      <c r="B84">
        <v>4978093</v>
      </c>
      <c r="C84" t="s">
        <v>297</v>
      </c>
      <c r="D84" t="s">
        <v>298</v>
      </c>
      <c r="E84">
        <v>19839</v>
      </c>
      <c r="F84">
        <v>25</v>
      </c>
      <c r="G84">
        <v>0.29411764705882298</v>
      </c>
      <c r="H84" t="s">
        <v>318</v>
      </c>
      <c r="I84" t="s">
        <v>292</v>
      </c>
      <c r="J84" t="s">
        <v>291</v>
      </c>
      <c r="K84">
        <v>579668</v>
      </c>
      <c r="L84">
        <v>18911</v>
      </c>
      <c r="M84">
        <v>4</v>
      </c>
      <c r="N84">
        <v>18907</v>
      </c>
      <c r="O84" t="s">
        <v>293</v>
      </c>
      <c r="P84">
        <v>0.99978848289355404</v>
      </c>
      <c r="Q84">
        <v>0.74977085242896402</v>
      </c>
      <c r="R84">
        <v>501</v>
      </c>
      <c r="S84">
        <v>19839</v>
      </c>
      <c r="T84" t="s">
        <v>300</v>
      </c>
    </row>
    <row r="85" spans="1:20" x14ac:dyDescent="0.2">
      <c r="A85" t="s">
        <v>201</v>
      </c>
      <c r="B85">
        <v>4978093</v>
      </c>
      <c r="C85" t="s">
        <v>297</v>
      </c>
      <c r="D85" t="s">
        <v>298</v>
      </c>
      <c r="E85">
        <v>23403</v>
      </c>
      <c r="F85">
        <v>80</v>
      </c>
      <c r="G85">
        <v>0.94117647058823495</v>
      </c>
      <c r="H85" t="s">
        <v>318</v>
      </c>
      <c r="I85" t="s">
        <v>295</v>
      </c>
      <c r="J85" t="s">
        <v>42</v>
      </c>
      <c r="K85">
        <v>430095</v>
      </c>
      <c r="L85">
        <v>14133</v>
      </c>
      <c r="M85">
        <v>0</v>
      </c>
      <c r="N85">
        <v>14133</v>
      </c>
      <c r="O85" t="s">
        <v>293</v>
      </c>
      <c r="P85">
        <v>1</v>
      </c>
      <c r="Q85">
        <v>1</v>
      </c>
      <c r="R85">
        <v>575</v>
      </c>
      <c r="S85">
        <v>23403</v>
      </c>
      <c r="T85" t="s">
        <v>300</v>
      </c>
    </row>
    <row r="86" spans="1:20" x14ac:dyDescent="0.2">
      <c r="A86" t="s">
        <v>201</v>
      </c>
      <c r="B86">
        <v>4978093</v>
      </c>
      <c r="C86" t="s">
        <v>297</v>
      </c>
      <c r="D86" t="s">
        <v>298</v>
      </c>
      <c r="E86">
        <v>23756</v>
      </c>
      <c r="F86">
        <v>17</v>
      </c>
      <c r="G86">
        <v>0.2</v>
      </c>
      <c r="H86" t="s">
        <v>318</v>
      </c>
      <c r="I86" t="s">
        <v>295</v>
      </c>
      <c r="J86" t="s">
        <v>42</v>
      </c>
      <c r="K86">
        <v>418315</v>
      </c>
      <c r="L86">
        <v>13930</v>
      </c>
      <c r="M86">
        <v>5</v>
      </c>
      <c r="N86">
        <v>13925</v>
      </c>
      <c r="O86" t="s">
        <v>293</v>
      </c>
      <c r="P86">
        <v>0.99964106245513196</v>
      </c>
      <c r="Q86">
        <v>0.91182258150295104</v>
      </c>
      <c r="R86">
        <v>1334</v>
      </c>
      <c r="S86">
        <v>23756</v>
      </c>
      <c r="T86" t="s">
        <v>300</v>
      </c>
    </row>
    <row r="87" spans="1:20" x14ac:dyDescent="0.2">
      <c r="A87" t="s">
        <v>201</v>
      </c>
      <c r="B87">
        <v>4978093</v>
      </c>
      <c r="C87" t="s">
        <v>297</v>
      </c>
      <c r="D87" t="s">
        <v>298</v>
      </c>
      <c r="E87">
        <v>28881</v>
      </c>
      <c r="F87">
        <v>24</v>
      </c>
      <c r="G87">
        <v>0.28235294117646997</v>
      </c>
      <c r="H87" t="s">
        <v>318</v>
      </c>
      <c r="I87" t="s">
        <v>305</v>
      </c>
      <c r="J87" t="s">
        <v>306</v>
      </c>
      <c r="K87">
        <v>532490</v>
      </c>
      <c r="L87">
        <v>17981</v>
      </c>
      <c r="M87">
        <v>0</v>
      </c>
      <c r="N87">
        <v>17981</v>
      </c>
      <c r="O87" t="s">
        <v>293</v>
      </c>
      <c r="P87">
        <v>1</v>
      </c>
      <c r="Q87">
        <v>1</v>
      </c>
      <c r="R87">
        <v>401.5</v>
      </c>
      <c r="S87">
        <v>28881</v>
      </c>
      <c r="T87" t="s">
        <v>300</v>
      </c>
    </row>
    <row r="88" spans="1:20" x14ac:dyDescent="0.2">
      <c r="A88" t="s">
        <v>319</v>
      </c>
      <c r="B88">
        <v>9297537</v>
      </c>
      <c r="C88" t="s">
        <v>297</v>
      </c>
      <c r="D88" t="s">
        <v>298</v>
      </c>
      <c r="E88">
        <v>241</v>
      </c>
      <c r="F88">
        <v>46</v>
      </c>
      <c r="G88">
        <v>0.54117647058823504</v>
      </c>
      <c r="H88" t="s">
        <v>320</v>
      </c>
      <c r="I88" t="s">
        <v>291</v>
      </c>
      <c r="J88" t="s">
        <v>292</v>
      </c>
      <c r="K88">
        <v>651876</v>
      </c>
      <c r="L88">
        <v>20947</v>
      </c>
      <c r="M88">
        <v>4</v>
      </c>
      <c r="N88">
        <v>20943</v>
      </c>
      <c r="O88" t="s">
        <v>293</v>
      </c>
      <c r="P88">
        <v>0.99980904186757003</v>
      </c>
      <c r="Q88">
        <v>0.99987578695297896</v>
      </c>
      <c r="R88">
        <v>1041</v>
      </c>
      <c r="S88">
        <v>241</v>
      </c>
      <c r="T88" t="s">
        <v>300</v>
      </c>
    </row>
    <row r="89" spans="1:20" x14ac:dyDescent="0.2">
      <c r="A89" t="s">
        <v>319</v>
      </c>
      <c r="B89">
        <v>9297537</v>
      </c>
      <c r="C89" t="s">
        <v>297</v>
      </c>
      <c r="D89" t="s">
        <v>298</v>
      </c>
      <c r="E89">
        <v>3037</v>
      </c>
      <c r="F89">
        <v>72</v>
      </c>
      <c r="G89">
        <v>0.84705882352941098</v>
      </c>
      <c r="H89" t="s">
        <v>320</v>
      </c>
      <c r="I89" t="s">
        <v>291</v>
      </c>
      <c r="J89" t="s">
        <v>292</v>
      </c>
      <c r="K89">
        <v>555555</v>
      </c>
      <c r="L89">
        <v>18235</v>
      </c>
      <c r="M89">
        <v>3</v>
      </c>
      <c r="N89">
        <v>18232</v>
      </c>
      <c r="O89" t="s">
        <v>293</v>
      </c>
      <c r="P89">
        <v>0.99983548121743904</v>
      </c>
      <c r="Q89">
        <v>1</v>
      </c>
      <c r="R89">
        <v>291</v>
      </c>
      <c r="S89">
        <v>3037</v>
      </c>
      <c r="T89" t="s">
        <v>300</v>
      </c>
    </row>
    <row r="90" spans="1:20" x14ac:dyDescent="0.2">
      <c r="A90" t="s">
        <v>319</v>
      </c>
      <c r="B90">
        <v>9297537</v>
      </c>
      <c r="C90" t="s">
        <v>297</v>
      </c>
      <c r="D90" t="s">
        <v>298</v>
      </c>
      <c r="E90">
        <v>12413</v>
      </c>
      <c r="F90">
        <v>14</v>
      </c>
      <c r="G90">
        <v>0.16470588235294101</v>
      </c>
      <c r="H90" t="s">
        <v>320</v>
      </c>
      <c r="I90" t="s">
        <v>295</v>
      </c>
      <c r="J90" t="s">
        <v>291</v>
      </c>
      <c r="K90">
        <v>50547.1</v>
      </c>
      <c r="L90">
        <v>49176</v>
      </c>
      <c r="M90">
        <v>37676</v>
      </c>
      <c r="N90">
        <v>11500</v>
      </c>
      <c r="O90" t="s">
        <v>293</v>
      </c>
      <c r="P90">
        <v>0.23385391247763099</v>
      </c>
      <c r="Q90">
        <v>0.32179243288945197</v>
      </c>
      <c r="R90">
        <v>904</v>
      </c>
      <c r="S90">
        <v>12413</v>
      </c>
      <c r="T90" t="s">
        <v>300</v>
      </c>
    </row>
    <row r="91" spans="1:20" x14ac:dyDescent="0.2">
      <c r="A91" t="s">
        <v>319</v>
      </c>
      <c r="B91">
        <v>9297537</v>
      </c>
      <c r="C91" t="s">
        <v>297</v>
      </c>
      <c r="D91" t="s">
        <v>298</v>
      </c>
      <c r="E91">
        <v>12926</v>
      </c>
      <c r="F91">
        <v>13</v>
      </c>
      <c r="G91">
        <v>0.152941176470588</v>
      </c>
      <c r="H91" t="s">
        <v>320</v>
      </c>
      <c r="I91" t="s">
        <v>303</v>
      </c>
      <c r="J91" t="s">
        <v>304</v>
      </c>
      <c r="K91">
        <v>3815.49</v>
      </c>
      <c r="L91">
        <v>28023</v>
      </c>
      <c r="M91">
        <v>22245</v>
      </c>
      <c r="N91">
        <v>5778</v>
      </c>
      <c r="O91" t="s">
        <v>293</v>
      </c>
      <c r="P91">
        <v>0.20618777432822999</v>
      </c>
      <c r="Q91">
        <v>0.240384615384615</v>
      </c>
      <c r="R91">
        <v>1174</v>
      </c>
      <c r="S91">
        <v>12926</v>
      </c>
      <c r="T91" t="s">
        <v>300</v>
      </c>
    </row>
    <row r="92" spans="1:20" x14ac:dyDescent="0.2">
      <c r="A92" t="s">
        <v>319</v>
      </c>
      <c r="B92">
        <v>9297537</v>
      </c>
      <c r="C92" t="s">
        <v>297</v>
      </c>
      <c r="D92" t="s">
        <v>298</v>
      </c>
      <c r="E92">
        <v>14408</v>
      </c>
      <c r="F92">
        <v>79</v>
      </c>
      <c r="G92">
        <v>0.92941176470588205</v>
      </c>
      <c r="H92" t="s">
        <v>320</v>
      </c>
      <c r="I92" t="s">
        <v>291</v>
      </c>
      <c r="J92" t="s">
        <v>292</v>
      </c>
      <c r="K92">
        <v>540350</v>
      </c>
      <c r="L92">
        <v>17369</v>
      </c>
      <c r="M92">
        <v>2</v>
      </c>
      <c r="N92">
        <v>17367</v>
      </c>
      <c r="O92" t="s">
        <v>293</v>
      </c>
      <c r="P92">
        <v>0.99988485232310398</v>
      </c>
      <c r="Q92">
        <v>1</v>
      </c>
      <c r="R92">
        <v>849</v>
      </c>
      <c r="S92">
        <v>14408</v>
      </c>
      <c r="T92" t="s">
        <v>300</v>
      </c>
    </row>
    <row r="93" spans="1:20" x14ac:dyDescent="0.2">
      <c r="A93" t="s">
        <v>319</v>
      </c>
      <c r="B93">
        <v>9297537</v>
      </c>
      <c r="C93" t="s">
        <v>297</v>
      </c>
      <c r="D93" t="s">
        <v>298</v>
      </c>
      <c r="E93">
        <v>20268</v>
      </c>
      <c r="F93">
        <v>18</v>
      </c>
      <c r="G93">
        <v>0.21176470588235199</v>
      </c>
      <c r="H93" t="s">
        <v>320</v>
      </c>
      <c r="I93" t="s">
        <v>295</v>
      </c>
      <c r="J93" t="s">
        <v>42</v>
      </c>
      <c r="K93">
        <v>376471</v>
      </c>
      <c r="L93">
        <v>12407</v>
      </c>
      <c r="M93">
        <v>0</v>
      </c>
      <c r="N93">
        <v>12407</v>
      </c>
      <c r="O93" t="s">
        <v>293</v>
      </c>
      <c r="P93">
        <v>1</v>
      </c>
      <c r="Q93">
        <v>1</v>
      </c>
      <c r="R93">
        <v>491.5</v>
      </c>
      <c r="S93">
        <v>20268</v>
      </c>
      <c r="T93" t="s">
        <v>300</v>
      </c>
    </row>
    <row r="94" spans="1:20" x14ac:dyDescent="0.2">
      <c r="A94" t="s">
        <v>319</v>
      </c>
      <c r="B94">
        <v>9297537</v>
      </c>
      <c r="C94" t="s">
        <v>297</v>
      </c>
      <c r="D94" t="s">
        <v>298</v>
      </c>
      <c r="E94">
        <v>23403</v>
      </c>
      <c r="F94">
        <v>80</v>
      </c>
      <c r="G94">
        <v>0.94117647058823495</v>
      </c>
      <c r="H94" t="s">
        <v>320</v>
      </c>
      <c r="I94" t="s">
        <v>295</v>
      </c>
      <c r="J94" t="s">
        <v>42</v>
      </c>
      <c r="K94">
        <v>742588</v>
      </c>
      <c r="L94">
        <v>24353</v>
      </c>
      <c r="M94">
        <v>3</v>
      </c>
      <c r="N94">
        <v>24350</v>
      </c>
      <c r="O94" t="s">
        <v>293</v>
      </c>
      <c r="P94">
        <v>0.99987681189175803</v>
      </c>
      <c r="Q94">
        <v>1</v>
      </c>
      <c r="R94">
        <v>575</v>
      </c>
      <c r="S94">
        <v>23403</v>
      </c>
      <c r="T94" t="s">
        <v>300</v>
      </c>
    </row>
    <row r="95" spans="1:20" x14ac:dyDescent="0.2">
      <c r="A95" t="s">
        <v>319</v>
      </c>
      <c r="B95">
        <v>9297537</v>
      </c>
      <c r="C95" t="s">
        <v>297</v>
      </c>
      <c r="D95" t="s">
        <v>298</v>
      </c>
      <c r="E95">
        <v>28253</v>
      </c>
      <c r="F95">
        <v>13</v>
      </c>
      <c r="G95">
        <v>0.152941176470588</v>
      </c>
      <c r="H95" t="s">
        <v>320</v>
      </c>
      <c r="I95" t="s">
        <v>291</v>
      </c>
      <c r="J95" t="s">
        <v>292</v>
      </c>
      <c r="K95">
        <v>748218</v>
      </c>
      <c r="L95">
        <v>24708</v>
      </c>
      <c r="M95">
        <v>12</v>
      </c>
      <c r="N95">
        <v>24696</v>
      </c>
      <c r="O95" t="s">
        <v>293</v>
      </c>
      <c r="P95">
        <v>0.99951432734336998</v>
      </c>
      <c r="Q95">
        <v>0.99906110339129395</v>
      </c>
      <c r="R95">
        <v>11561</v>
      </c>
      <c r="S95">
        <v>28253</v>
      </c>
      <c r="T95" t="s">
        <v>300</v>
      </c>
    </row>
    <row r="96" spans="1:20" x14ac:dyDescent="0.2">
      <c r="A96" t="s">
        <v>319</v>
      </c>
      <c r="B96">
        <v>9297537</v>
      </c>
      <c r="C96" t="s">
        <v>297</v>
      </c>
      <c r="D96" t="s">
        <v>298</v>
      </c>
      <c r="E96">
        <v>28378</v>
      </c>
      <c r="F96">
        <v>6</v>
      </c>
      <c r="G96">
        <v>7.0588235294117604E-2</v>
      </c>
      <c r="H96" t="s">
        <v>320</v>
      </c>
      <c r="I96" t="s">
        <v>42</v>
      </c>
      <c r="J96" t="s">
        <v>292</v>
      </c>
      <c r="K96">
        <v>1138860</v>
      </c>
      <c r="L96">
        <v>41246</v>
      </c>
      <c r="M96">
        <v>182</v>
      </c>
      <c r="N96">
        <v>41064</v>
      </c>
      <c r="O96" t="s">
        <v>293</v>
      </c>
      <c r="P96">
        <v>0.99558745090432998</v>
      </c>
      <c r="Q96">
        <v>0.99466691899885695</v>
      </c>
      <c r="R96">
        <v>21308</v>
      </c>
      <c r="S96">
        <v>28378</v>
      </c>
      <c r="T96" t="s">
        <v>300</v>
      </c>
    </row>
    <row r="97" spans="1:20" x14ac:dyDescent="0.2">
      <c r="A97" t="s">
        <v>319</v>
      </c>
      <c r="B97">
        <v>9297537</v>
      </c>
      <c r="C97" t="s">
        <v>297</v>
      </c>
      <c r="D97" t="s">
        <v>298</v>
      </c>
      <c r="E97">
        <v>28854</v>
      </c>
      <c r="F97">
        <v>26</v>
      </c>
      <c r="G97">
        <v>0.30588235294117599</v>
      </c>
      <c r="H97" t="s">
        <v>320</v>
      </c>
      <c r="I97" t="s">
        <v>291</v>
      </c>
      <c r="J97" t="s">
        <v>292</v>
      </c>
      <c r="K97">
        <v>1005250</v>
      </c>
      <c r="L97">
        <v>32656</v>
      </c>
      <c r="M97">
        <v>17</v>
      </c>
      <c r="N97">
        <v>32639</v>
      </c>
      <c r="O97" t="s">
        <v>293</v>
      </c>
      <c r="P97">
        <v>0.99947942185203298</v>
      </c>
      <c r="Q97">
        <v>0.95396825396825302</v>
      </c>
      <c r="R97">
        <v>97.5</v>
      </c>
      <c r="S97">
        <v>28854</v>
      </c>
      <c r="T97" t="s">
        <v>300</v>
      </c>
    </row>
    <row r="98" spans="1:20" x14ac:dyDescent="0.2">
      <c r="A98" t="s">
        <v>321</v>
      </c>
      <c r="B98">
        <v>657856</v>
      </c>
      <c r="C98" t="s">
        <v>297</v>
      </c>
      <c r="D98" t="s">
        <v>298</v>
      </c>
      <c r="E98">
        <v>241</v>
      </c>
      <c r="F98">
        <v>46</v>
      </c>
      <c r="G98">
        <v>0.54117647058823504</v>
      </c>
      <c r="H98" t="s">
        <v>322</v>
      </c>
      <c r="I98" t="s">
        <v>291</v>
      </c>
      <c r="J98" t="s">
        <v>292</v>
      </c>
      <c r="K98">
        <v>43807.199999999997</v>
      </c>
      <c r="L98">
        <v>1404</v>
      </c>
      <c r="M98">
        <v>0</v>
      </c>
      <c r="N98">
        <v>1404</v>
      </c>
      <c r="O98" t="s">
        <v>293</v>
      </c>
      <c r="P98">
        <v>1</v>
      </c>
      <c r="Q98">
        <v>0.99987578695297896</v>
      </c>
      <c r="R98">
        <v>1041</v>
      </c>
      <c r="S98">
        <v>241</v>
      </c>
      <c r="T98" t="s">
        <v>300</v>
      </c>
    </row>
    <row r="99" spans="1:20" x14ac:dyDescent="0.2">
      <c r="A99" t="s">
        <v>321</v>
      </c>
      <c r="B99">
        <v>657856</v>
      </c>
      <c r="C99" t="s">
        <v>297</v>
      </c>
      <c r="D99" t="s">
        <v>298</v>
      </c>
      <c r="E99">
        <v>3037</v>
      </c>
      <c r="F99">
        <v>72</v>
      </c>
      <c r="G99">
        <v>0.84705882352941098</v>
      </c>
      <c r="H99" t="s">
        <v>322</v>
      </c>
      <c r="I99" t="s">
        <v>291</v>
      </c>
      <c r="J99" t="s">
        <v>292</v>
      </c>
      <c r="K99">
        <v>41675.9</v>
      </c>
      <c r="L99">
        <v>1361</v>
      </c>
      <c r="M99">
        <v>0</v>
      </c>
      <c r="N99">
        <v>1361</v>
      </c>
      <c r="O99" t="s">
        <v>293</v>
      </c>
      <c r="P99">
        <v>1</v>
      </c>
      <c r="Q99">
        <v>1</v>
      </c>
      <c r="R99">
        <v>291</v>
      </c>
      <c r="S99">
        <v>3037</v>
      </c>
      <c r="T99" t="s">
        <v>300</v>
      </c>
    </row>
    <row r="100" spans="1:20" x14ac:dyDescent="0.2">
      <c r="A100" t="s">
        <v>321</v>
      </c>
      <c r="B100">
        <v>657856</v>
      </c>
      <c r="C100" t="s">
        <v>297</v>
      </c>
      <c r="D100" t="s">
        <v>298</v>
      </c>
      <c r="E100">
        <v>5765</v>
      </c>
      <c r="F100">
        <v>22</v>
      </c>
      <c r="G100">
        <v>0.25882352941176401</v>
      </c>
      <c r="H100" t="s">
        <v>322</v>
      </c>
      <c r="I100" t="s">
        <v>301</v>
      </c>
      <c r="J100" t="s">
        <v>302</v>
      </c>
      <c r="K100">
        <v>12077.9</v>
      </c>
      <c r="L100">
        <v>2653</v>
      </c>
      <c r="M100">
        <v>1681</v>
      </c>
      <c r="N100">
        <v>972</v>
      </c>
      <c r="O100" t="s">
        <v>293</v>
      </c>
      <c r="P100">
        <v>0.366377685638899</v>
      </c>
      <c r="Q100">
        <v>0.33334448192494698</v>
      </c>
      <c r="R100">
        <v>1430</v>
      </c>
      <c r="S100">
        <v>5765</v>
      </c>
      <c r="T100" t="s">
        <v>300</v>
      </c>
    </row>
    <row r="101" spans="1:20" x14ac:dyDescent="0.2">
      <c r="A101" t="s">
        <v>321</v>
      </c>
      <c r="B101">
        <v>657856</v>
      </c>
      <c r="C101" t="s">
        <v>297</v>
      </c>
      <c r="D101" t="s">
        <v>298</v>
      </c>
      <c r="E101">
        <v>12413</v>
      </c>
      <c r="F101">
        <v>14</v>
      </c>
      <c r="G101">
        <v>0.16470588235294101</v>
      </c>
      <c r="H101" t="s">
        <v>322</v>
      </c>
      <c r="I101" t="s">
        <v>295</v>
      </c>
      <c r="J101" t="s">
        <v>291</v>
      </c>
      <c r="K101">
        <v>11676.2</v>
      </c>
      <c r="L101">
        <v>3397</v>
      </c>
      <c r="M101">
        <v>2259</v>
      </c>
      <c r="N101">
        <v>1138</v>
      </c>
      <c r="O101" t="s">
        <v>293</v>
      </c>
      <c r="P101">
        <v>0.335001471886959</v>
      </c>
      <c r="Q101">
        <v>0.32179243288945197</v>
      </c>
      <c r="R101">
        <v>904</v>
      </c>
      <c r="S101">
        <v>12413</v>
      </c>
      <c r="T101" t="s">
        <v>300</v>
      </c>
    </row>
    <row r="102" spans="1:20" x14ac:dyDescent="0.2">
      <c r="A102" t="s">
        <v>321</v>
      </c>
      <c r="B102">
        <v>657856</v>
      </c>
      <c r="C102" t="s">
        <v>297</v>
      </c>
      <c r="D102" t="s">
        <v>298</v>
      </c>
      <c r="E102">
        <v>12926</v>
      </c>
      <c r="F102">
        <v>13</v>
      </c>
      <c r="G102">
        <v>0.152941176470588</v>
      </c>
      <c r="H102" t="s">
        <v>322</v>
      </c>
      <c r="I102" t="s">
        <v>303</v>
      </c>
      <c r="J102" t="s">
        <v>304</v>
      </c>
      <c r="K102">
        <v>2040.76</v>
      </c>
      <c r="L102">
        <v>2111</v>
      </c>
      <c r="M102">
        <v>1609</v>
      </c>
      <c r="N102">
        <v>502</v>
      </c>
      <c r="O102" t="s">
        <v>293</v>
      </c>
      <c r="P102">
        <v>0.23780198957839799</v>
      </c>
      <c r="Q102">
        <v>0.240384615384615</v>
      </c>
      <c r="R102">
        <v>1174</v>
      </c>
      <c r="S102">
        <v>12926</v>
      </c>
      <c r="T102" t="s">
        <v>300</v>
      </c>
    </row>
    <row r="103" spans="1:20" x14ac:dyDescent="0.2">
      <c r="A103" t="s">
        <v>321</v>
      </c>
      <c r="B103">
        <v>657856</v>
      </c>
      <c r="C103" t="s">
        <v>297</v>
      </c>
      <c r="D103" t="s">
        <v>298</v>
      </c>
      <c r="E103">
        <v>14408</v>
      </c>
      <c r="F103">
        <v>79</v>
      </c>
      <c r="G103">
        <v>0.92941176470588205</v>
      </c>
      <c r="H103" t="s">
        <v>322</v>
      </c>
      <c r="I103" t="s">
        <v>291</v>
      </c>
      <c r="J103" t="s">
        <v>292</v>
      </c>
      <c r="K103">
        <v>35549.1</v>
      </c>
      <c r="L103">
        <v>1145</v>
      </c>
      <c r="M103">
        <v>0</v>
      </c>
      <c r="N103">
        <v>1145</v>
      </c>
      <c r="O103" t="s">
        <v>293</v>
      </c>
      <c r="P103">
        <v>1</v>
      </c>
      <c r="Q103">
        <v>1</v>
      </c>
      <c r="R103">
        <v>849</v>
      </c>
      <c r="S103">
        <v>14408</v>
      </c>
      <c r="T103" t="s">
        <v>300</v>
      </c>
    </row>
    <row r="104" spans="1:20" x14ac:dyDescent="0.2">
      <c r="A104" t="s">
        <v>321</v>
      </c>
      <c r="B104">
        <v>657856</v>
      </c>
      <c r="C104" t="s">
        <v>297</v>
      </c>
      <c r="D104" t="s">
        <v>298</v>
      </c>
      <c r="E104">
        <v>20268</v>
      </c>
      <c r="F104">
        <v>18</v>
      </c>
      <c r="G104">
        <v>0.21176470588235199</v>
      </c>
      <c r="H104" t="s">
        <v>322</v>
      </c>
      <c r="I104" t="s">
        <v>295</v>
      </c>
      <c r="J104" t="s">
        <v>42</v>
      </c>
      <c r="K104">
        <v>20414.3</v>
      </c>
      <c r="L104">
        <v>671</v>
      </c>
      <c r="M104">
        <v>0</v>
      </c>
      <c r="N104">
        <v>671</v>
      </c>
      <c r="O104" t="s">
        <v>293</v>
      </c>
      <c r="P104">
        <v>1</v>
      </c>
      <c r="Q104">
        <v>1</v>
      </c>
      <c r="R104">
        <v>491.5</v>
      </c>
      <c r="S104">
        <v>20268</v>
      </c>
      <c r="T104" t="s">
        <v>300</v>
      </c>
    </row>
    <row r="105" spans="1:20" x14ac:dyDescent="0.2">
      <c r="A105" t="s">
        <v>321</v>
      </c>
      <c r="B105">
        <v>657856</v>
      </c>
      <c r="C105" t="s">
        <v>297</v>
      </c>
      <c r="D105" t="s">
        <v>298</v>
      </c>
      <c r="E105">
        <v>23403</v>
      </c>
      <c r="F105">
        <v>80</v>
      </c>
      <c r="G105">
        <v>0.94117647058823495</v>
      </c>
      <c r="H105" t="s">
        <v>322</v>
      </c>
      <c r="I105" t="s">
        <v>295</v>
      </c>
      <c r="J105" t="s">
        <v>42</v>
      </c>
      <c r="K105">
        <v>54299.5</v>
      </c>
      <c r="L105">
        <v>1788</v>
      </c>
      <c r="M105">
        <v>0</v>
      </c>
      <c r="N105">
        <v>1788</v>
      </c>
      <c r="O105" t="s">
        <v>293</v>
      </c>
      <c r="P105">
        <v>1</v>
      </c>
      <c r="Q105">
        <v>1</v>
      </c>
      <c r="R105">
        <v>575</v>
      </c>
      <c r="S105">
        <v>23403</v>
      </c>
      <c r="T105" t="s">
        <v>300</v>
      </c>
    </row>
    <row r="106" spans="1:20" x14ac:dyDescent="0.2">
      <c r="A106" t="s">
        <v>321</v>
      </c>
      <c r="B106">
        <v>657856</v>
      </c>
      <c r="C106" t="s">
        <v>297</v>
      </c>
      <c r="D106" t="s">
        <v>298</v>
      </c>
      <c r="E106">
        <v>28854</v>
      </c>
      <c r="F106">
        <v>26</v>
      </c>
      <c r="G106">
        <v>0.30588235294117599</v>
      </c>
      <c r="H106" t="s">
        <v>322</v>
      </c>
      <c r="I106" t="s">
        <v>291</v>
      </c>
      <c r="J106" t="s">
        <v>292</v>
      </c>
      <c r="K106">
        <v>94837.7</v>
      </c>
      <c r="L106">
        <v>3195</v>
      </c>
      <c r="M106">
        <v>55</v>
      </c>
      <c r="N106">
        <v>3140</v>
      </c>
      <c r="O106" t="s">
        <v>293</v>
      </c>
      <c r="P106">
        <v>0.982785602503912</v>
      </c>
      <c r="Q106">
        <v>0.95396825396825302</v>
      </c>
      <c r="R106">
        <v>97.5</v>
      </c>
      <c r="S106">
        <v>28854</v>
      </c>
      <c r="T106" t="s">
        <v>300</v>
      </c>
    </row>
    <row r="107" spans="1:20" x14ac:dyDescent="0.2">
      <c r="A107" t="s">
        <v>323</v>
      </c>
      <c r="B107">
        <v>122770</v>
      </c>
      <c r="C107" t="s">
        <v>297</v>
      </c>
      <c r="D107" t="s">
        <v>298</v>
      </c>
      <c r="E107">
        <v>241</v>
      </c>
      <c r="F107">
        <v>46</v>
      </c>
      <c r="G107">
        <v>0.54117647058823504</v>
      </c>
      <c r="H107" t="s">
        <v>324</v>
      </c>
      <c r="I107" t="s">
        <v>291</v>
      </c>
      <c r="J107" t="s">
        <v>292</v>
      </c>
      <c r="K107">
        <v>7934.62</v>
      </c>
      <c r="L107">
        <v>255</v>
      </c>
      <c r="M107">
        <v>1</v>
      </c>
      <c r="N107">
        <v>254</v>
      </c>
      <c r="O107" t="s">
        <v>293</v>
      </c>
      <c r="P107">
        <v>0.99607843137254903</v>
      </c>
      <c r="Q107">
        <v>0.99987578695297896</v>
      </c>
      <c r="R107">
        <v>1041</v>
      </c>
      <c r="S107">
        <v>241</v>
      </c>
      <c r="T107" t="s">
        <v>300</v>
      </c>
    </row>
    <row r="108" spans="1:20" x14ac:dyDescent="0.2">
      <c r="A108" t="s">
        <v>323</v>
      </c>
      <c r="B108">
        <v>122770</v>
      </c>
      <c r="C108" t="s">
        <v>297</v>
      </c>
      <c r="D108" t="s">
        <v>298</v>
      </c>
      <c r="E108">
        <v>3037</v>
      </c>
      <c r="F108">
        <v>72</v>
      </c>
      <c r="G108">
        <v>0.84705882352941098</v>
      </c>
      <c r="H108" t="s">
        <v>324</v>
      </c>
      <c r="I108" t="s">
        <v>291</v>
      </c>
      <c r="J108" t="s">
        <v>292</v>
      </c>
      <c r="K108">
        <v>7424.29</v>
      </c>
      <c r="L108">
        <v>243</v>
      </c>
      <c r="M108">
        <v>0</v>
      </c>
      <c r="N108">
        <v>243</v>
      </c>
      <c r="O108" t="s">
        <v>293</v>
      </c>
      <c r="P108">
        <v>1</v>
      </c>
      <c r="Q108">
        <v>1</v>
      </c>
      <c r="R108">
        <v>291</v>
      </c>
      <c r="S108">
        <v>3037</v>
      </c>
      <c r="T108" t="s">
        <v>300</v>
      </c>
    </row>
    <row r="109" spans="1:20" x14ac:dyDescent="0.2">
      <c r="A109" t="s">
        <v>323</v>
      </c>
      <c r="B109">
        <v>122770</v>
      </c>
      <c r="C109" t="s">
        <v>297</v>
      </c>
      <c r="D109" t="s">
        <v>298</v>
      </c>
      <c r="E109">
        <v>5765</v>
      </c>
      <c r="F109">
        <v>22</v>
      </c>
      <c r="G109">
        <v>0.25882352941176401</v>
      </c>
      <c r="H109" t="s">
        <v>324</v>
      </c>
      <c r="I109" t="s">
        <v>301</v>
      </c>
      <c r="J109" t="s">
        <v>302</v>
      </c>
      <c r="K109">
        <v>1735.72</v>
      </c>
      <c r="L109">
        <v>461</v>
      </c>
      <c r="M109">
        <v>308</v>
      </c>
      <c r="N109">
        <v>153</v>
      </c>
      <c r="O109" t="s">
        <v>293</v>
      </c>
      <c r="P109">
        <v>0.33188720173535702</v>
      </c>
      <c r="Q109">
        <v>0.33334448192494698</v>
      </c>
      <c r="R109">
        <v>1430</v>
      </c>
      <c r="S109">
        <v>5765</v>
      </c>
      <c r="T109" t="s">
        <v>300</v>
      </c>
    </row>
    <row r="110" spans="1:20" x14ac:dyDescent="0.2">
      <c r="A110" t="s">
        <v>323</v>
      </c>
      <c r="B110">
        <v>122770</v>
      </c>
      <c r="C110" t="s">
        <v>297</v>
      </c>
      <c r="D110" t="s">
        <v>298</v>
      </c>
      <c r="E110">
        <v>12413</v>
      </c>
      <c r="F110">
        <v>14</v>
      </c>
      <c r="G110">
        <v>0.16470588235294101</v>
      </c>
      <c r="H110" t="s">
        <v>324</v>
      </c>
      <c r="I110" t="s">
        <v>295</v>
      </c>
      <c r="J110" t="s">
        <v>291</v>
      </c>
      <c r="K110">
        <v>1822.4</v>
      </c>
      <c r="L110">
        <v>618</v>
      </c>
      <c r="M110">
        <v>422</v>
      </c>
      <c r="N110">
        <v>196</v>
      </c>
      <c r="O110" t="s">
        <v>293</v>
      </c>
      <c r="P110">
        <v>0.31715210355987</v>
      </c>
      <c r="Q110">
        <v>0.32179243288945197</v>
      </c>
      <c r="R110">
        <v>904</v>
      </c>
      <c r="S110">
        <v>12413</v>
      </c>
      <c r="T110" t="s">
        <v>300</v>
      </c>
    </row>
    <row r="111" spans="1:20" x14ac:dyDescent="0.2">
      <c r="A111" t="s">
        <v>323</v>
      </c>
      <c r="B111">
        <v>122770</v>
      </c>
      <c r="C111" t="s">
        <v>297</v>
      </c>
      <c r="D111" t="s">
        <v>298</v>
      </c>
      <c r="E111">
        <v>12926</v>
      </c>
      <c r="F111">
        <v>13</v>
      </c>
      <c r="G111">
        <v>0.152941176470588</v>
      </c>
      <c r="H111" t="s">
        <v>324</v>
      </c>
      <c r="I111" t="s">
        <v>303</v>
      </c>
      <c r="J111" t="s">
        <v>304</v>
      </c>
      <c r="K111">
        <v>352.58</v>
      </c>
      <c r="L111">
        <v>416</v>
      </c>
      <c r="M111">
        <v>316</v>
      </c>
      <c r="N111">
        <v>100</v>
      </c>
      <c r="O111" t="s">
        <v>293</v>
      </c>
      <c r="P111">
        <v>0.240384615384615</v>
      </c>
      <c r="Q111">
        <v>0.240384615384615</v>
      </c>
      <c r="R111">
        <v>1174</v>
      </c>
      <c r="S111">
        <v>12926</v>
      </c>
      <c r="T111" t="s">
        <v>300</v>
      </c>
    </row>
    <row r="112" spans="1:20" x14ac:dyDescent="0.2">
      <c r="A112" t="s">
        <v>323</v>
      </c>
      <c r="B112">
        <v>122770</v>
      </c>
      <c r="C112" t="s">
        <v>297</v>
      </c>
      <c r="D112" t="s">
        <v>298</v>
      </c>
      <c r="E112">
        <v>14408</v>
      </c>
      <c r="F112">
        <v>79</v>
      </c>
      <c r="G112">
        <v>0.92941176470588205</v>
      </c>
      <c r="H112" t="s">
        <v>324</v>
      </c>
      <c r="I112" t="s">
        <v>291</v>
      </c>
      <c r="J112" t="s">
        <v>292</v>
      </c>
      <c r="K112">
        <v>8006.12</v>
      </c>
      <c r="L112">
        <v>258</v>
      </c>
      <c r="M112">
        <v>0</v>
      </c>
      <c r="N112">
        <v>258</v>
      </c>
      <c r="O112" t="s">
        <v>293</v>
      </c>
      <c r="P112">
        <v>1</v>
      </c>
      <c r="Q112">
        <v>1</v>
      </c>
      <c r="R112">
        <v>849</v>
      </c>
      <c r="S112">
        <v>14408</v>
      </c>
      <c r="T112" t="s">
        <v>300</v>
      </c>
    </row>
    <row r="113" spans="1:20" x14ac:dyDescent="0.2">
      <c r="A113" t="s">
        <v>323</v>
      </c>
      <c r="B113">
        <v>122770</v>
      </c>
      <c r="C113" t="s">
        <v>297</v>
      </c>
      <c r="D113" t="s">
        <v>298</v>
      </c>
      <c r="E113">
        <v>20268</v>
      </c>
      <c r="F113">
        <v>18</v>
      </c>
      <c r="G113">
        <v>0.21176470588235199</v>
      </c>
      <c r="H113" t="s">
        <v>324</v>
      </c>
      <c r="I113" t="s">
        <v>295</v>
      </c>
      <c r="J113" t="s">
        <v>42</v>
      </c>
      <c r="K113">
        <v>3084.65</v>
      </c>
      <c r="L113">
        <v>104</v>
      </c>
      <c r="M113">
        <v>0</v>
      </c>
      <c r="N113">
        <v>104</v>
      </c>
      <c r="O113" t="s">
        <v>293</v>
      </c>
      <c r="P113">
        <v>1</v>
      </c>
      <c r="Q113">
        <v>1</v>
      </c>
      <c r="R113">
        <v>491.5</v>
      </c>
      <c r="S113">
        <v>20268</v>
      </c>
      <c r="T113" t="s">
        <v>300</v>
      </c>
    </row>
    <row r="114" spans="1:20" x14ac:dyDescent="0.2">
      <c r="A114" t="s">
        <v>323</v>
      </c>
      <c r="B114">
        <v>122770</v>
      </c>
      <c r="C114" t="s">
        <v>297</v>
      </c>
      <c r="D114" t="s">
        <v>298</v>
      </c>
      <c r="E114">
        <v>23403</v>
      </c>
      <c r="F114">
        <v>80</v>
      </c>
      <c r="G114">
        <v>0.94117647058823495</v>
      </c>
      <c r="H114" t="s">
        <v>324</v>
      </c>
      <c r="I114" t="s">
        <v>295</v>
      </c>
      <c r="J114" t="s">
        <v>42</v>
      </c>
      <c r="K114">
        <v>11103.6</v>
      </c>
      <c r="L114">
        <v>369</v>
      </c>
      <c r="M114">
        <v>0</v>
      </c>
      <c r="N114">
        <v>369</v>
      </c>
      <c r="O114" t="s">
        <v>293</v>
      </c>
      <c r="P114">
        <v>1</v>
      </c>
      <c r="Q114">
        <v>1</v>
      </c>
      <c r="R114">
        <v>575</v>
      </c>
      <c r="S114">
        <v>23403</v>
      </c>
      <c r="T114" t="s">
        <v>300</v>
      </c>
    </row>
    <row r="115" spans="1:20" x14ac:dyDescent="0.2">
      <c r="A115" t="s">
        <v>323</v>
      </c>
      <c r="B115">
        <v>122770</v>
      </c>
      <c r="C115" t="s">
        <v>297</v>
      </c>
      <c r="D115" t="s">
        <v>298</v>
      </c>
      <c r="E115">
        <v>28854</v>
      </c>
      <c r="F115">
        <v>26</v>
      </c>
      <c r="G115">
        <v>0.30588235294117599</v>
      </c>
      <c r="H115" t="s">
        <v>324</v>
      </c>
      <c r="I115" t="s">
        <v>291</v>
      </c>
      <c r="J115" t="s">
        <v>292</v>
      </c>
      <c r="K115">
        <v>22901.1</v>
      </c>
      <c r="L115">
        <v>745</v>
      </c>
      <c r="M115">
        <v>0</v>
      </c>
      <c r="N115">
        <v>745</v>
      </c>
      <c r="O115" t="s">
        <v>293</v>
      </c>
      <c r="P115">
        <v>1</v>
      </c>
      <c r="Q115">
        <v>0.95396825396825302</v>
      </c>
      <c r="R115">
        <v>97.5</v>
      </c>
      <c r="S115">
        <v>28854</v>
      </c>
      <c r="T115" t="s">
        <v>300</v>
      </c>
    </row>
    <row r="116" spans="1:20" x14ac:dyDescent="0.2">
      <c r="A116" t="s">
        <v>325</v>
      </c>
      <c r="B116">
        <v>1193837</v>
      </c>
      <c r="C116" t="s">
        <v>297</v>
      </c>
      <c r="D116" t="s">
        <v>298</v>
      </c>
      <c r="E116">
        <v>241</v>
      </c>
      <c r="F116">
        <v>46</v>
      </c>
      <c r="G116">
        <v>0.54117647058823504</v>
      </c>
      <c r="H116" t="s">
        <v>326</v>
      </c>
      <c r="I116" t="s">
        <v>291</v>
      </c>
      <c r="J116" t="s">
        <v>292</v>
      </c>
      <c r="K116">
        <v>71547.8</v>
      </c>
      <c r="L116">
        <v>2308</v>
      </c>
      <c r="M116">
        <v>0</v>
      </c>
      <c r="N116">
        <v>2308</v>
      </c>
      <c r="O116" t="s">
        <v>293</v>
      </c>
      <c r="P116">
        <v>1</v>
      </c>
      <c r="Q116">
        <v>0.99987578695297896</v>
      </c>
      <c r="R116">
        <v>1041</v>
      </c>
      <c r="S116">
        <v>241</v>
      </c>
      <c r="T116" t="s">
        <v>300</v>
      </c>
    </row>
    <row r="117" spans="1:20" x14ac:dyDescent="0.2">
      <c r="A117" t="s">
        <v>325</v>
      </c>
      <c r="B117">
        <v>1193837</v>
      </c>
      <c r="C117" t="s">
        <v>297</v>
      </c>
      <c r="D117" t="s">
        <v>298</v>
      </c>
      <c r="E117">
        <v>3037</v>
      </c>
      <c r="F117">
        <v>72</v>
      </c>
      <c r="G117">
        <v>0.84705882352941098</v>
      </c>
      <c r="H117" t="s">
        <v>326</v>
      </c>
      <c r="I117" t="s">
        <v>291</v>
      </c>
      <c r="J117" t="s">
        <v>292</v>
      </c>
      <c r="K117">
        <v>72397.100000000006</v>
      </c>
      <c r="L117">
        <v>2376</v>
      </c>
      <c r="M117">
        <v>1</v>
      </c>
      <c r="N117">
        <v>2375</v>
      </c>
      <c r="O117" t="s">
        <v>293</v>
      </c>
      <c r="P117">
        <v>0.99957912457912401</v>
      </c>
      <c r="Q117">
        <v>1</v>
      </c>
      <c r="R117">
        <v>291</v>
      </c>
      <c r="S117">
        <v>3037</v>
      </c>
      <c r="T117" t="s">
        <v>300</v>
      </c>
    </row>
    <row r="118" spans="1:20" x14ac:dyDescent="0.2">
      <c r="A118" t="s">
        <v>325</v>
      </c>
      <c r="B118">
        <v>1193837</v>
      </c>
      <c r="C118" t="s">
        <v>297</v>
      </c>
      <c r="D118" t="s">
        <v>298</v>
      </c>
      <c r="E118">
        <v>5765</v>
      </c>
      <c r="F118">
        <v>22</v>
      </c>
      <c r="G118">
        <v>0.25882352941176401</v>
      </c>
      <c r="H118" t="s">
        <v>326</v>
      </c>
      <c r="I118" t="s">
        <v>301</v>
      </c>
      <c r="J118" t="s">
        <v>302</v>
      </c>
      <c r="K118">
        <v>4060.77</v>
      </c>
      <c r="L118">
        <v>4084</v>
      </c>
      <c r="M118">
        <v>3172</v>
      </c>
      <c r="N118">
        <v>912</v>
      </c>
      <c r="O118" t="s">
        <v>293</v>
      </c>
      <c r="P118">
        <v>0.22331047992164499</v>
      </c>
      <c r="Q118">
        <v>0.33334448192494698</v>
      </c>
      <c r="R118">
        <v>1430</v>
      </c>
      <c r="S118">
        <v>5765</v>
      </c>
      <c r="T118" t="s">
        <v>300</v>
      </c>
    </row>
    <row r="119" spans="1:20" x14ac:dyDescent="0.2">
      <c r="A119" t="s">
        <v>325</v>
      </c>
      <c r="B119">
        <v>1193837</v>
      </c>
      <c r="C119" t="s">
        <v>297</v>
      </c>
      <c r="D119" t="s">
        <v>298</v>
      </c>
      <c r="E119">
        <v>12413</v>
      </c>
      <c r="F119">
        <v>14</v>
      </c>
      <c r="G119">
        <v>0.16470588235294101</v>
      </c>
      <c r="H119" t="s">
        <v>326</v>
      </c>
      <c r="I119" t="s">
        <v>295</v>
      </c>
      <c r="J119" t="s">
        <v>291</v>
      </c>
      <c r="K119">
        <v>23505.8</v>
      </c>
      <c r="L119">
        <v>6369</v>
      </c>
      <c r="M119">
        <v>4143</v>
      </c>
      <c r="N119">
        <v>2226</v>
      </c>
      <c r="O119" t="s">
        <v>293</v>
      </c>
      <c r="P119">
        <v>0.34950541686292902</v>
      </c>
      <c r="Q119">
        <v>0.32179243288945197</v>
      </c>
      <c r="R119">
        <v>904</v>
      </c>
      <c r="S119">
        <v>12413</v>
      </c>
      <c r="T119" t="s">
        <v>300</v>
      </c>
    </row>
    <row r="120" spans="1:20" x14ac:dyDescent="0.2">
      <c r="A120" t="s">
        <v>325</v>
      </c>
      <c r="B120">
        <v>1193837</v>
      </c>
      <c r="C120" t="s">
        <v>297</v>
      </c>
      <c r="D120" t="s">
        <v>298</v>
      </c>
      <c r="E120">
        <v>12926</v>
      </c>
      <c r="F120">
        <v>13</v>
      </c>
      <c r="G120">
        <v>0.152941176470588</v>
      </c>
      <c r="H120" t="s">
        <v>326</v>
      </c>
      <c r="I120" t="s">
        <v>303</v>
      </c>
      <c r="J120" t="s">
        <v>304</v>
      </c>
      <c r="K120">
        <v>8600.5400000000009</v>
      </c>
      <c r="L120">
        <v>4340</v>
      </c>
      <c r="M120">
        <v>3107</v>
      </c>
      <c r="N120">
        <v>1233</v>
      </c>
      <c r="O120" t="s">
        <v>293</v>
      </c>
      <c r="P120">
        <v>0.28410138248847899</v>
      </c>
      <c r="Q120">
        <v>0.240384615384615</v>
      </c>
      <c r="R120">
        <v>1174</v>
      </c>
      <c r="S120">
        <v>12926</v>
      </c>
      <c r="T120" t="s">
        <v>300</v>
      </c>
    </row>
    <row r="121" spans="1:20" x14ac:dyDescent="0.2">
      <c r="A121" t="s">
        <v>325</v>
      </c>
      <c r="B121">
        <v>1193837</v>
      </c>
      <c r="C121" t="s">
        <v>297</v>
      </c>
      <c r="D121" t="s">
        <v>298</v>
      </c>
      <c r="E121">
        <v>14408</v>
      </c>
      <c r="F121">
        <v>79</v>
      </c>
      <c r="G121">
        <v>0.92941176470588205</v>
      </c>
      <c r="H121" t="s">
        <v>326</v>
      </c>
      <c r="I121" t="s">
        <v>291</v>
      </c>
      <c r="J121" t="s">
        <v>292</v>
      </c>
      <c r="K121">
        <v>73501.5</v>
      </c>
      <c r="L121">
        <v>2367</v>
      </c>
      <c r="M121">
        <v>0</v>
      </c>
      <c r="N121">
        <v>2367</v>
      </c>
      <c r="O121" t="s">
        <v>293</v>
      </c>
      <c r="P121">
        <v>1</v>
      </c>
      <c r="Q121">
        <v>1</v>
      </c>
      <c r="R121">
        <v>849</v>
      </c>
      <c r="S121">
        <v>14408</v>
      </c>
      <c r="T121" t="s">
        <v>300</v>
      </c>
    </row>
    <row r="122" spans="1:20" x14ac:dyDescent="0.2">
      <c r="A122" t="s">
        <v>325</v>
      </c>
      <c r="B122">
        <v>1193837</v>
      </c>
      <c r="C122" t="s">
        <v>297</v>
      </c>
      <c r="D122" t="s">
        <v>298</v>
      </c>
      <c r="E122">
        <v>23403</v>
      </c>
      <c r="F122">
        <v>80</v>
      </c>
      <c r="G122">
        <v>0.94117647058823495</v>
      </c>
      <c r="H122" t="s">
        <v>326</v>
      </c>
      <c r="I122" t="s">
        <v>295</v>
      </c>
      <c r="J122" t="s">
        <v>42</v>
      </c>
      <c r="K122">
        <v>104700</v>
      </c>
      <c r="L122">
        <v>3442</v>
      </c>
      <c r="M122">
        <v>1</v>
      </c>
      <c r="N122">
        <v>3441</v>
      </c>
      <c r="O122" t="s">
        <v>293</v>
      </c>
      <c r="P122">
        <v>0.99970947123765197</v>
      </c>
      <c r="Q122">
        <v>1</v>
      </c>
      <c r="R122">
        <v>575</v>
      </c>
      <c r="S122">
        <v>23403</v>
      </c>
      <c r="T122" t="s">
        <v>300</v>
      </c>
    </row>
    <row r="123" spans="1:20" x14ac:dyDescent="0.2">
      <c r="A123" t="s">
        <v>325</v>
      </c>
      <c r="B123">
        <v>1193837</v>
      </c>
      <c r="C123" t="s">
        <v>297</v>
      </c>
      <c r="D123" t="s">
        <v>298</v>
      </c>
      <c r="E123">
        <v>28253</v>
      </c>
      <c r="F123">
        <v>13</v>
      </c>
      <c r="G123">
        <v>0.152941176470588</v>
      </c>
      <c r="H123" t="s">
        <v>326</v>
      </c>
      <c r="I123" t="s">
        <v>291</v>
      </c>
      <c r="J123" t="s">
        <v>292</v>
      </c>
      <c r="K123">
        <v>92013.2</v>
      </c>
      <c r="L123">
        <v>3046</v>
      </c>
      <c r="M123">
        <v>0</v>
      </c>
      <c r="N123">
        <v>3046</v>
      </c>
      <c r="O123" t="s">
        <v>293</v>
      </c>
      <c r="P123">
        <v>1</v>
      </c>
      <c r="Q123">
        <v>0.99906110339129395</v>
      </c>
      <c r="R123">
        <v>11561</v>
      </c>
      <c r="S123">
        <v>28253</v>
      </c>
      <c r="T123" t="s">
        <v>300</v>
      </c>
    </row>
    <row r="124" spans="1:20" x14ac:dyDescent="0.2">
      <c r="A124" t="s">
        <v>327</v>
      </c>
      <c r="B124">
        <v>90672</v>
      </c>
      <c r="C124" t="s">
        <v>297</v>
      </c>
      <c r="D124" t="s">
        <v>298</v>
      </c>
      <c r="E124">
        <v>222</v>
      </c>
      <c r="F124">
        <v>6</v>
      </c>
      <c r="G124">
        <v>7.0588235294117604E-2</v>
      </c>
      <c r="H124" t="s">
        <v>328</v>
      </c>
      <c r="I124" t="s">
        <v>291</v>
      </c>
      <c r="J124" t="s">
        <v>292</v>
      </c>
      <c r="K124">
        <v>5398.55</v>
      </c>
      <c r="L124">
        <v>181</v>
      </c>
      <c r="M124">
        <v>0</v>
      </c>
      <c r="N124">
        <v>181</v>
      </c>
      <c r="O124" t="s">
        <v>293</v>
      </c>
      <c r="P124">
        <v>1</v>
      </c>
      <c r="Q124">
        <v>0.99834299917149905</v>
      </c>
      <c r="R124">
        <v>270.5</v>
      </c>
      <c r="S124">
        <v>222</v>
      </c>
      <c r="T124" t="s">
        <v>300</v>
      </c>
    </row>
    <row r="125" spans="1:20" x14ac:dyDescent="0.2">
      <c r="A125" t="s">
        <v>327</v>
      </c>
      <c r="B125">
        <v>90672</v>
      </c>
      <c r="C125" t="s">
        <v>297</v>
      </c>
      <c r="D125" t="s">
        <v>298</v>
      </c>
      <c r="E125">
        <v>241</v>
      </c>
      <c r="F125">
        <v>46</v>
      </c>
      <c r="G125">
        <v>0.54117647058823504</v>
      </c>
      <c r="H125" t="s">
        <v>328</v>
      </c>
      <c r="I125" t="s">
        <v>291</v>
      </c>
      <c r="J125" t="s">
        <v>292</v>
      </c>
      <c r="K125">
        <v>4575.59</v>
      </c>
      <c r="L125">
        <v>155</v>
      </c>
      <c r="M125">
        <v>0</v>
      </c>
      <c r="N125">
        <v>155</v>
      </c>
      <c r="O125" t="s">
        <v>293</v>
      </c>
      <c r="P125">
        <v>1</v>
      </c>
      <c r="Q125">
        <v>0.99987578695297896</v>
      </c>
      <c r="R125">
        <v>1041</v>
      </c>
      <c r="S125">
        <v>241</v>
      </c>
      <c r="T125" t="s">
        <v>300</v>
      </c>
    </row>
    <row r="126" spans="1:20" x14ac:dyDescent="0.2">
      <c r="A126" t="s">
        <v>327</v>
      </c>
      <c r="B126">
        <v>90672</v>
      </c>
      <c r="C126" t="s">
        <v>297</v>
      </c>
      <c r="D126" t="s">
        <v>298</v>
      </c>
      <c r="E126">
        <v>3037</v>
      </c>
      <c r="F126">
        <v>72</v>
      </c>
      <c r="G126">
        <v>0.84705882352941098</v>
      </c>
      <c r="H126" t="s">
        <v>328</v>
      </c>
      <c r="I126" t="s">
        <v>291</v>
      </c>
      <c r="J126" t="s">
        <v>292</v>
      </c>
      <c r="K126">
        <v>5631.91</v>
      </c>
      <c r="L126">
        <v>185</v>
      </c>
      <c r="M126">
        <v>0</v>
      </c>
      <c r="N126">
        <v>185</v>
      </c>
      <c r="O126" t="s">
        <v>293</v>
      </c>
      <c r="P126">
        <v>1</v>
      </c>
      <c r="Q126">
        <v>1</v>
      </c>
      <c r="R126">
        <v>291</v>
      </c>
      <c r="S126">
        <v>3037</v>
      </c>
      <c r="T126" t="s">
        <v>300</v>
      </c>
    </row>
    <row r="127" spans="1:20" x14ac:dyDescent="0.2">
      <c r="A127" t="s">
        <v>327</v>
      </c>
      <c r="B127">
        <v>90672</v>
      </c>
      <c r="C127" t="s">
        <v>297</v>
      </c>
      <c r="D127" t="s">
        <v>298</v>
      </c>
      <c r="E127">
        <v>3140</v>
      </c>
      <c r="F127">
        <v>6</v>
      </c>
      <c r="G127">
        <v>7.0588235294117604E-2</v>
      </c>
      <c r="H127" t="s">
        <v>328</v>
      </c>
      <c r="I127" t="s">
        <v>291</v>
      </c>
      <c r="J127" t="s">
        <v>292</v>
      </c>
      <c r="K127">
        <v>6639.88</v>
      </c>
      <c r="L127">
        <v>217</v>
      </c>
      <c r="M127">
        <v>1</v>
      </c>
      <c r="N127">
        <v>216</v>
      </c>
      <c r="O127" t="s">
        <v>293</v>
      </c>
      <c r="P127">
        <v>0.995391705069124</v>
      </c>
      <c r="Q127">
        <v>0.99688416422287296</v>
      </c>
      <c r="R127">
        <v>185.5</v>
      </c>
      <c r="S127">
        <v>3140</v>
      </c>
      <c r="T127" t="s">
        <v>300</v>
      </c>
    </row>
    <row r="128" spans="1:20" x14ac:dyDescent="0.2">
      <c r="A128" t="s">
        <v>327</v>
      </c>
      <c r="B128">
        <v>90672</v>
      </c>
      <c r="C128" t="s">
        <v>297</v>
      </c>
      <c r="D128" t="s">
        <v>298</v>
      </c>
      <c r="E128">
        <v>5765</v>
      </c>
      <c r="F128">
        <v>22</v>
      </c>
      <c r="G128">
        <v>0.25882352941176401</v>
      </c>
      <c r="H128" t="s">
        <v>328</v>
      </c>
      <c r="I128" t="s">
        <v>301</v>
      </c>
      <c r="J128" t="s">
        <v>302</v>
      </c>
      <c r="K128">
        <v>1649.71</v>
      </c>
      <c r="L128">
        <v>358</v>
      </c>
      <c r="M128">
        <v>225</v>
      </c>
      <c r="N128">
        <v>133</v>
      </c>
      <c r="O128" t="s">
        <v>293</v>
      </c>
      <c r="P128">
        <v>0.37150837988826801</v>
      </c>
      <c r="Q128">
        <v>0.33334448192494698</v>
      </c>
      <c r="R128">
        <v>1430</v>
      </c>
      <c r="S128">
        <v>5765</v>
      </c>
      <c r="T128" t="s">
        <v>300</v>
      </c>
    </row>
    <row r="129" spans="1:20" x14ac:dyDescent="0.2">
      <c r="A129" t="s">
        <v>327</v>
      </c>
      <c r="B129">
        <v>90672</v>
      </c>
      <c r="C129" t="s">
        <v>297</v>
      </c>
      <c r="D129" t="s">
        <v>298</v>
      </c>
      <c r="E129">
        <v>10029</v>
      </c>
      <c r="F129">
        <v>6</v>
      </c>
      <c r="G129">
        <v>7.0588235294117604E-2</v>
      </c>
      <c r="H129" t="s">
        <v>328</v>
      </c>
      <c r="I129" t="s">
        <v>291</v>
      </c>
      <c r="J129" t="s">
        <v>292</v>
      </c>
      <c r="K129">
        <v>4523.13</v>
      </c>
      <c r="L129">
        <v>149</v>
      </c>
      <c r="M129">
        <v>0</v>
      </c>
      <c r="N129">
        <v>149</v>
      </c>
      <c r="O129" t="s">
        <v>293</v>
      </c>
      <c r="P129">
        <v>1</v>
      </c>
      <c r="Q129">
        <v>0.99886877828054299</v>
      </c>
      <c r="R129">
        <v>183</v>
      </c>
      <c r="S129">
        <v>10029</v>
      </c>
      <c r="T129" t="s">
        <v>300</v>
      </c>
    </row>
    <row r="130" spans="1:20" x14ac:dyDescent="0.2">
      <c r="A130" t="s">
        <v>327</v>
      </c>
      <c r="B130">
        <v>90672</v>
      </c>
      <c r="C130" t="s">
        <v>297</v>
      </c>
      <c r="D130" t="s">
        <v>298</v>
      </c>
      <c r="E130">
        <v>10954</v>
      </c>
      <c r="F130">
        <v>5</v>
      </c>
      <c r="G130">
        <v>5.8823529411764698E-2</v>
      </c>
      <c r="H130" t="s">
        <v>328</v>
      </c>
      <c r="I130" t="s">
        <v>291</v>
      </c>
      <c r="J130" t="s">
        <v>292</v>
      </c>
      <c r="K130">
        <v>4474.3999999999996</v>
      </c>
      <c r="L130">
        <v>149</v>
      </c>
      <c r="M130">
        <v>0</v>
      </c>
      <c r="N130">
        <v>149</v>
      </c>
      <c r="O130" t="s">
        <v>293</v>
      </c>
      <c r="P130">
        <v>1</v>
      </c>
      <c r="Q130">
        <v>0.99938450716609495</v>
      </c>
      <c r="R130">
        <v>152</v>
      </c>
      <c r="S130">
        <v>10954</v>
      </c>
      <c r="T130" t="s">
        <v>300</v>
      </c>
    </row>
    <row r="131" spans="1:20" x14ac:dyDescent="0.2">
      <c r="A131" t="s">
        <v>327</v>
      </c>
      <c r="B131">
        <v>90672</v>
      </c>
      <c r="C131" t="s">
        <v>297</v>
      </c>
      <c r="D131" t="s">
        <v>298</v>
      </c>
      <c r="E131">
        <v>11117</v>
      </c>
      <c r="F131">
        <v>6</v>
      </c>
      <c r="G131">
        <v>7.0588235294117604E-2</v>
      </c>
      <c r="H131" t="s">
        <v>328</v>
      </c>
      <c r="I131" t="s">
        <v>295</v>
      </c>
      <c r="J131" t="s">
        <v>42</v>
      </c>
      <c r="K131">
        <v>5264.85</v>
      </c>
      <c r="L131">
        <v>179</v>
      </c>
      <c r="M131">
        <v>2</v>
      </c>
      <c r="N131">
        <v>177</v>
      </c>
      <c r="O131" t="s">
        <v>293</v>
      </c>
      <c r="P131">
        <v>0.988826815642458</v>
      </c>
      <c r="Q131">
        <v>0.98538813706310602</v>
      </c>
      <c r="R131">
        <v>263</v>
      </c>
      <c r="S131">
        <v>11117</v>
      </c>
      <c r="T131" t="s">
        <v>300</v>
      </c>
    </row>
    <row r="132" spans="1:20" x14ac:dyDescent="0.2">
      <c r="A132" t="s">
        <v>327</v>
      </c>
      <c r="B132">
        <v>90672</v>
      </c>
      <c r="C132" t="s">
        <v>297</v>
      </c>
      <c r="D132" t="s">
        <v>298</v>
      </c>
      <c r="E132">
        <v>12413</v>
      </c>
      <c r="F132">
        <v>14</v>
      </c>
      <c r="G132">
        <v>0.16470588235294101</v>
      </c>
      <c r="H132" t="s">
        <v>328</v>
      </c>
      <c r="I132" t="s">
        <v>295</v>
      </c>
      <c r="J132" t="s">
        <v>291</v>
      </c>
      <c r="K132">
        <v>1565.04</v>
      </c>
      <c r="L132">
        <v>434</v>
      </c>
      <c r="M132">
        <v>285</v>
      </c>
      <c r="N132">
        <v>149</v>
      </c>
      <c r="O132" t="s">
        <v>293</v>
      </c>
      <c r="P132">
        <v>0.34331797235022998</v>
      </c>
      <c r="Q132">
        <v>0.32179243288945197</v>
      </c>
      <c r="R132">
        <v>904</v>
      </c>
      <c r="S132">
        <v>12413</v>
      </c>
      <c r="T132" t="s">
        <v>300</v>
      </c>
    </row>
    <row r="133" spans="1:20" x14ac:dyDescent="0.2">
      <c r="A133" t="s">
        <v>327</v>
      </c>
      <c r="B133">
        <v>90672</v>
      </c>
      <c r="C133" t="s">
        <v>297</v>
      </c>
      <c r="D133" t="s">
        <v>298</v>
      </c>
      <c r="E133">
        <v>12789</v>
      </c>
      <c r="F133">
        <v>5</v>
      </c>
      <c r="G133">
        <v>5.8823529411764698E-2</v>
      </c>
      <c r="H133" t="s">
        <v>328</v>
      </c>
      <c r="I133" t="s">
        <v>291</v>
      </c>
      <c r="J133" t="s">
        <v>292</v>
      </c>
      <c r="K133">
        <v>4870.05</v>
      </c>
      <c r="L133">
        <v>168</v>
      </c>
      <c r="M133">
        <v>4</v>
      </c>
      <c r="N133">
        <v>164</v>
      </c>
      <c r="O133" t="s">
        <v>293</v>
      </c>
      <c r="P133">
        <v>0.97619047619047605</v>
      </c>
      <c r="Q133">
        <v>0.95230740717859996</v>
      </c>
      <c r="R133">
        <v>168</v>
      </c>
      <c r="S133">
        <v>12789</v>
      </c>
      <c r="T133" t="s">
        <v>300</v>
      </c>
    </row>
    <row r="134" spans="1:20" x14ac:dyDescent="0.2">
      <c r="A134" t="s">
        <v>327</v>
      </c>
      <c r="B134">
        <v>90672</v>
      </c>
      <c r="C134" t="s">
        <v>297</v>
      </c>
      <c r="D134" t="s">
        <v>298</v>
      </c>
      <c r="E134">
        <v>12926</v>
      </c>
      <c r="F134">
        <v>13</v>
      </c>
      <c r="G134">
        <v>0.152941176470588</v>
      </c>
      <c r="H134" t="s">
        <v>328</v>
      </c>
      <c r="I134" t="s">
        <v>303</v>
      </c>
      <c r="J134" t="s">
        <v>304</v>
      </c>
      <c r="K134">
        <v>631.95100000000002</v>
      </c>
      <c r="L134">
        <v>305</v>
      </c>
      <c r="M134">
        <v>218</v>
      </c>
      <c r="N134">
        <v>87</v>
      </c>
      <c r="O134" t="s">
        <v>293</v>
      </c>
      <c r="P134">
        <v>0.28524590163934399</v>
      </c>
      <c r="Q134">
        <v>0.240384615384615</v>
      </c>
      <c r="R134">
        <v>1174</v>
      </c>
      <c r="S134">
        <v>12926</v>
      </c>
      <c r="T134" t="s">
        <v>300</v>
      </c>
    </row>
    <row r="135" spans="1:20" x14ac:dyDescent="0.2">
      <c r="A135" t="s">
        <v>327</v>
      </c>
      <c r="B135">
        <v>90672</v>
      </c>
      <c r="C135" t="s">
        <v>297</v>
      </c>
      <c r="D135" t="s">
        <v>298</v>
      </c>
      <c r="E135">
        <v>14408</v>
      </c>
      <c r="F135">
        <v>79</v>
      </c>
      <c r="G135">
        <v>0.92941176470588205</v>
      </c>
      <c r="H135" t="s">
        <v>328</v>
      </c>
      <c r="I135" t="s">
        <v>291</v>
      </c>
      <c r="J135" t="s">
        <v>292</v>
      </c>
      <c r="K135">
        <v>5192.47</v>
      </c>
      <c r="L135">
        <v>167</v>
      </c>
      <c r="M135">
        <v>0</v>
      </c>
      <c r="N135">
        <v>167</v>
      </c>
      <c r="O135" t="s">
        <v>293</v>
      </c>
      <c r="P135">
        <v>1</v>
      </c>
      <c r="Q135">
        <v>1</v>
      </c>
      <c r="R135">
        <v>849</v>
      </c>
      <c r="S135">
        <v>14408</v>
      </c>
      <c r="T135" t="s">
        <v>300</v>
      </c>
    </row>
    <row r="136" spans="1:20" x14ac:dyDescent="0.2">
      <c r="A136" t="s">
        <v>327</v>
      </c>
      <c r="B136">
        <v>90672</v>
      </c>
      <c r="C136" t="s">
        <v>297</v>
      </c>
      <c r="D136" t="s">
        <v>298</v>
      </c>
      <c r="E136">
        <v>19839</v>
      </c>
      <c r="F136">
        <v>25</v>
      </c>
      <c r="G136">
        <v>0.29411764705882298</v>
      </c>
      <c r="H136" t="s">
        <v>328</v>
      </c>
      <c r="I136" t="s">
        <v>292</v>
      </c>
      <c r="J136" t="s">
        <v>291</v>
      </c>
      <c r="K136">
        <v>7361.76</v>
      </c>
      <c r="L136">
        <v>242</v>
      </c>
      <c r="M136">
        <v>0</v>
      </c>
      <c r="N136">
        <v>242</v>
      </c>
      <c r="O136" t="s">
        <v>293</v>
      </c>
      <c r="P136">
        <v>1</v>
      </c>
      <c r="Q136">
        <v>0.74977085242896402</v>
      </c>
      <c r="R136">
        <v>501</v>
      </c>
      <c r="S136">
        <v>19839</v>
      </c>
      <c r="T136" t="s">
        <v>300</v>
      </c>
    </row>
    <row r="137" spans="1:20" x14ac:dyDescent="0.2">
      <c r="A137" t="s">
        <v>327</v>
      </c>
      <c r="B137">
        <v>90672</v>
      </c>
      <c r="C137" t="s">
        <v>297</v>
      </c>
      <c r="D137" t="s">
        <v>298</v>
      </c>
      <c r="E137">
        <v>21306</v>
      </c>
      <c r="F137">
        <v>5</v>
      </c>
      <c r="G137">
        <v>5.8823529411764698E-2</v>
      </c>
      <c r="H137" t="s">
        <v>328</v>
      </c>
      <c r="I137" t="s">
        <v>291</v>
      </c>
      <c r="J137" t="s">
        <v>292</v>
      </c>
      <c r="K137">
        <v>4443.57</v>
      </c>
      <c r="L137">
        <v>150</v>
      </c>
      <c r="M137">
        <v>0</v>
      </c>
      <c r="N137">
        <v>150</v>
      </c>
      <c r="O137" t="s">
        <v>293</v>
      </c>
      <c r="P137">
        <v>1</v>
      </c>
      <c r="Q137">
        <v>1</v>
      </c>
      <c r="R137">
        <v>150</v>
      </c>
      <c r="S137">
        <v>21306</v>
      </c>
      <c r="T137" t="s">
        <v>300</v>
      </c>
    </row>
    <row r="138" spans="1:20" x14ac:dyDescent="0.2">
      <c r="A138" t="s">
        <v>327</v>
      </c>
      <c r="B138">
        <v>90672</v>
      </c>
      <c r="C138" t="s">
        <v>297</v>
      </c>
      <c r="D138" t="s">
        <v>298</v>
      </c>
      <c r="E138">
        <v>23403</v>
      </c>
      <c r="F138">
        <v>80</v>
      </c>
      <c r="G138">
        <v>0.94117647058823495</v>
      </c>
      <c r="H138" t="s">
        <v>328</v>
      </c>
      <c r="I138" t="s">
        <v>295</v>
      </c>
      <c r="J138" t="s">
        <v>42</v>
      </c>
      <c r="K138">
        <v>8195.2999999999993</v>
      </c>
      <c r="L138">
        <v>271</v>
      </c>
      <c r="M138">
        <v>0</v>
      </c>
      <c r="N138">
        <v>271</v>
      </c>
      <c r="O138" t="s">
        <v>293</v>
      </c>
      <c r="P138">
        <v>1</v>
      </c>
      <c r="Q138">
        <v>1</v>
      </c>
      <c r="R138">
        <v>575</v>
      </c>
      <c r="S138">
        <v>23403</v>
      </c>
      <c r="T138" t="s">
        <v>300</v>
      </c>
    </row>
    <row r="139" spans="1:20" x14ac:dyDescent="0.2">
      <c r="A139" t="s">
        <v>327</v>
      </c>
      <c r="B139">
        <v>90672</v>
      </c>
      <c r="C139" t="s">
        <v>297</v>
      </c>
      <c r="D139" t="s">
        <v>298</v>
      </c>
      <c r="E139">
        <v>23604</v>
      </c>
      <c r="F139">
        <v>7</v>
      </c>
      <c r="G139">
        <v>8.2352941176470504E-2</v>
      </c>
      <c r="H139" t="s">
        <v>328</v>
      </c>
      <c r="I139" t="s">
        <v>291</v>
      </c>
      <c r="J139" t="s">
        <v>295</v>
      </c>
      <c r="K139">
        <v>13165.2</v>
      </c>
      <c r="L139">
        <v>427</v>
      </c>
      <c r="M139">
        <v>0</v>
      </c>
      <c r="N139">
        <v>427</v>
      </c>
      <c r="O139" t="s">
        <v>293</v>
      </c>
      <c r="P139">
        <v>1</v>
      </c>
      <c r="Q139">
        <v>0.99864448552064</v>
      </c>
      <c r="R139">
        <v>250</v>
      </c>
      <c r="S139">
        <v>23604</v>
      </c>
      <c r="T139" t="s">
        <v>300</v>
      </c>
    </row>
    <row r="140" spans="1:20" x14ac:dyDescent="0.2">
      <c r="A140" t="s">
        <v>327</v>
      </c>
      <c r="B140">
        <v>90672</v>
      </c>
      <c r="C140" t="s">
        <v>297</v>
      </c>
      <c r="D140" t="s">
        <v>298</v>
      </c>
      <c r="E140">
        <v>23756</v>
      </c>
      <c r="F140">
        <v>17</v>
      </c>
      <c r="G140">
        <v>0.2</v>
      </c>
      <c r="H140" t="s">
        <v>328</v>
      </c>
      <c r="I140" t="s">
        <v>295</v>
      </c>
      <c r="J140" t="s">
        <v>42</v>
      </c>
      <c r="K140">
        <v>8054.85</v>
      </c>
      <c r="L140">
        <v>271</v>
      </c>
      <c r="M140">
        <v>0</v>
      </c>
      <c r="N140">
        <v>271</v>
      </c>
      <c r="O140" t="s">
        <v>293</v>
      </c>
      <c r="P140">
        <v>1</v>
      </c>
      <c r="Q140">
        <v>0.91182258150295104</v>
      </c>
      <c r="R140">
        <v>1334</v>
      </c>
      <c r="S140">
        <v>23756</v>
      </c>
      <c r="T140" t="s">
        <v>300</v>
      </c>
    </row>
    <row r="141" spans="1:20" x14ac:dyDescent="0.2">
      <c r="A141" t="s">
        <v>327</v>
      </c>
      <c r="B141">
        <v>90672</v>
      </c>
      <c r="C141" t="s">
        <v>297</v>
      </c>
      <c r="D141" t="s">
        <v>298</v>
      </c>
      <c r="E141">
        <v>28881</v>
      </c>
      <c r="F141">
        <v>24</v>
      </c>
      <c r="G141">
        <v>0.28235294117646997</v>
      </c>
      <c r="H141" t="s">
        <v>328</v>
      </c>
      <c r="I141" t="s">
        <v>305</v>
      </c>
      <c r="J141" t="s">
        <v>306</v>
      </c>
      <c r="K141">
        <v>11954.5</v>
      </c>
      <c r="L141">
        <v>405</v>
      </c>
      <c r="M141">
        <v>0</v>
      </c>
      <c r="N141">
        <v>405</v>
      </c>
      <c r="O141" t="s">
        <v>293</v>
      </c>
      <c r="P141">
        <v>1</v>
      </c>
      <c r="Q141">
        <v>1</v>
      </c>
      <c r="R141">
        <v>401.5</v>
      </c>
      <c r="S141">
        <v>28881</v>
      </c>
      <c r="T141" t="s">
        <v>300</v>
      </c>
    </row>
    <row r="142" spans="1:20" x14ac:dyDescent="0.2">
      <c r="A142" t="s">
        <v>327</v>
      </c>
      <c r="B142">
        <v>90672</v>
      </c>
      <c r="C142" t="s">
        <v>297</v>
      </c>
      <c r="D142" t="s">
        <v>298</v>
      </c>
      <c r="E142">
        <v>29197</v>
      </c>
      <c r="F142">
        <v>5</v>
      </c>
      <c r="G142">
        <v>5.8823529411764698E-2</v>
      </c>
      <c r="H142" t="s">
        <v>328</v>
      </c>
      <c r="I142" t="s">
        <v>291</v>
      </c>
      <c r="J142" t="s">
        <v>292</v>
      </c>
      <c r="K142">
        <v>15144.1</v>
      </c>
      <c r="L142">
        <v>505</v>
      </c>
      <c r="M142">
        <v>1</v>
      </c>
      <c r="N142">
        <v>504</v>
      </c>
      <c r="O142" t="s">
        <v>293</v>
      </c>
      <c r="P142">
        <v>0.99801980198019802</v>
      </c>
      <c r="Q142">
        <v>0.99696893154836996</v>
      </c>
      <c r="R142">
        <v>505</v>
      </c>
      <c r="S142">
        <v>29197</v>
      </c>
      <c r="T142" t="s">
        <v>300</v>
      </c>
    </row>
    <row r="143" spans="1:20" x14ac:dyDescent="0.2">
      <c r="A143" t="s">
        <v>329</v>
      </c>
      <c r="B143">
        <v>4456167</v>
      </c>
      <c r="C143" t="s">
        <v>297</v>
      </c>
      <c r="D143" t="s">
        <v>298</v>
      </c>
      <c r="E143">
        <v>241</v>
      </c>
      <c r="F143">
        <v>46</v>
      </c>
      <c r="G143">
        <v>0.54117647058823504</v>
      </c>
      <c r="H143" t="s">
        <v>330</v>
      </c>
      <c r="I143" t="s">
        <v>291</v>
      </c>
      <c r="J143" t="s">
        <v>292</v>
      </c>
      <c r="K143">
        <v>324423</v>
      </c>
      <c r="L143">
        <v>10422</v>
      </c>
      <c r="M143">
        <v>2</v>
      </c>
      <c r="N143">
        <v>10420</v>
      </c>
      <c r="O143" t="s">
        <v>293</v>
      </c>
      <c r="P143">
        <v>0.99980809825369399</v>
      </c>
      <c r="Q143">
        <v>0.99987578695297896</v>
      </c>
      <c r="R143">
        <v>1041</v>
      </c>
      <c r="S143">
        <v>241</v>
      </c>
      <c r="T143" t="s">
        <v>300</v>
      </c>
    </row>
    <row r="144" spans="1:20" x14ac:dyDescent="0.2">
      <c r="A144" t="s">
        <v>329</v>
      </c>
      <c r="B144">
        <v>4456167</v>
      </c>
      <c r="C144" t="s">
        <v>297</v>
      </c>
      <c r="D144" t="s">
        <v>298</v>
      </c>
      <c r="E144">
        <v>3037</v>
      </c>
      <c r="F144">
        <v>72</v>
      </c>
      <c r="G144">
        <v>0.84705882352941098</v>
      </c>
      <c r="H144" t="s">
        <v>330</v>
      </c>
      <c r="I144" t="s">
        <v>291</v>
      </c>
      <c r="J144" t="s">
        <v>292</v>
      </c>
      <c r="K144">
        <v>285179</v>
      </c>
      <c r="L144">
        <v>9392</v>
      </c>
      <c r="M144">
        <v>1</v>
      </c>
      <c r="N144">
        <v>9391</v>
      </c>
      <c r="O144" t="s">
        <v>293</v>
      </c>
      <c r="P144">
        <v>0.99989352640545104</v>
      </c>
      <c r="Q144">
        <v>1</v>
      </c>
      <c r="R144">
        <v>291</v>
      </c>
      <c r="S144">
        <v>3037</v>
      </c>
      <c r="T144" t="s">
        <v>300</v>
      </c>
    </row>
    <row r="145" spans="1:20" x14ac:dyDescent="0.2">
      <c r="A145" t="s">
        <v>329</v>
      </c>
      <c r="B145">
        <v>4456167</v>
      </c>
      <c r="C145" t="s">
        <v>297</v>
      </c>
      <c r="D145" t="s">
        <v>298</v>
      </c>
      <c r="E145">
        <v>12413</v>
      </c>
      <c r="F145">
        <v>14</v>
      </c>
      <c r="G145">
        <v>0.16470588235294101</v>
      </c>
      <c r="H145" t="s">
        <v>330</v>
      </c>
      <c r="I145" t="s">
        <v>295</v>
      </c>
      <c r="J145" t="s">
        <v>291</v>
      </c>
      <c r="K145">
        <v>42344.800000000003</v>
      </c>
      <c r="L145">
        <v>20499</v>
      </c>
      <c r="M145">
        <v>14818</v>
      </c>
      <c r="N145">
        <v>5681</v>
      </c>
      <c r="O145" t="s">
        <v>293</v>
      </c>
      <c r="P145">
        <v>0.27713547002292699</v>
      </c>
      <c r="Q145">
        <v>0.32179243288945197</v>
      </c>
      <c r="R145">
        <v>904</v>
      </c>
      <c r="S145">
        <v>12413</v>
      </c>
      <c r="T145" t="s">
        <v>300</v>
      </c>
    </row>
    <row r="146" spans="1:20" x14ac:dyDescent="0.2">
      <c r="A146" t="s">
        <v>329</v>
      </c>
      <c r="B146">
        <v>4456167</v>
      </c>
      <c r="C146" t="s">
        <v>297</v>
      </c>
      <c r="D146" t="s">
        <v>298</v>
      </c>
      <c r="E146">
        <v>12926</v>
      </c>
      <c r="F146">
        <v>13</v>
      </c>
      <c r="G146">
        <v>0.152941176470588</v>
      </c>
      <c r="H146" t="s">
        <v>330</v>
      </c>
      <c r="I146" t="s">
        <v>303</v>
      </c>
      <c r="J146" t="s">
        <v>304</v>
      </c>
      <c r="K146">
        <v>6756.92</v>
      </c>
      <c r="L146">
        <v>14220</v>
      </c>
      <c r="M146">
        <v>11064</v>
      </c>
      <c r="N146">
        <v>3156</v>
      </c>
      <c r="O146" t="s">
        <v>293</v>
      </c>
      <c r="P146">
        <v>0.221940928270042</v>
      </c>
      <c r="Q146">
        <v>0.240384615384615</v>
      </c>
      <c r="R146">
        <v>1174</v>
      </c>
      <c r="S146">
        <v>12926</v>
      </c>
      <c r="T146" t="s">
        <v>300</v>
      </c>
    </row>
    <row r="147" spans="1:20" x14ac:dyDescent="0.2">
      <c r="A147" t="s">
        <v>329</v>
      </c>
      <c r="B147">
        <v>4456167</v>
      </c>
      <c r="C147" t="s">
        <v>297</v>
      </c>
      <c r="D147" t="s">
        <v>298</v>
      </c>
      <c r="E147">
        <v>14408</v>
      </c>
      <c r="F147">
        <v>79</v>
      </c>
      <c r="G147">
        <v>0.92941176470588205</v>
      </c>
      <c r="H147" t="s">
        <v>330</v>
      </c>
      <c r="I147" t="s">
        <v>291</v>
      </c>
      <c r="J147" t="s">
        <v>292</v>
      </c>
      <c r="K147">
        <v>263914</v>
      </c>
      <c r="L147">
        <v>8470</v>
      </c>
      <c r="M147">
        <v>5</v>
      </c>
      <c r="N147">
        <v>8465</v>
      </c>
      <c r="O147" t="s">
        <v>293</v>
      </c>
      <c r="P147">
        <v>0.999409681227863</v>
      </c>
      <c r="Q147">
        <v>1</v>
      </c>
      <c r="R147">
        <v>849</v>
      </c>
      <c r="S147">
        <v>14408</v>
      </c>
      <c r="T147" t="s">
        <v>300</v>
      </c>
    </row>
    <row r="148" spans="1:20" x14ac:dyDescent="0.2">
      <c r="A148" t="s">
        <v>329</v>
      </c>
      <c r="B148">
        <v>4456167</v>
      </c>
      <c r="C148" t="s">
        <v>297</v>
      </c>
      <c r="D148" t="s">
        <v>298</v>
      </c>
      <c r="E148">
        <v>20268</v>
      </c>
      <c r="F148">
        <v>18</v>
      </c>
      <c r="G148">
        <v>0.21176470588235199</v>
      </c>
      <c r="H148" t="s">
        <v>330</v>
      </c>
      <c r="I148" t="s">
        <v>295</v>
      </c>
      <c r="J148" t="s">
        <v>42</v>
      </c>
      <c r="K148">
        <v>153020</v>
      </c>
      <c r="L148">
        <v>5007</v>
      </c>
      <c r="M148">
        <v>0</v>
      </c>
      <c r="N148">
        <v>5007</v>
      </c>
      <c r="O148" t="s">
        <v>293</v>
      </c>
      <c r="P148">
        <v>1</v>
      </c>
      <c r="Q148">
        <v>1</v>
      </c>
      <c r="R148">
        <v>491.5</v>
      </c>
      <c r="S148">
        <v>20268</v>
      </c>
      <c r="T148" t="s">
        <v>300</v>
      </c>
    </row>
    <row r="149" spans="1:20" x14ac:dyDescent="0.2">
      <c r="A149" t="s">
        <v>329</v>
      </c>
      <c r="B149">
        <v>4456167</v>
      </c>
      <c r="C149" t="s">
        <v>297</v>
      </c>
      <c r="D149" t="s">
        <v>298</v>
      </c>
      <c r="E149">
        <v>23403</v>
      </c>
      <c r="F149">
        <v>80</v>
      </c>
      <c r="G149">
        <v>0.94117647058823495</v>
      </c>
      <c r="H149" t="s">
        <v>330</v>
      </c>
      <c r="I149" t="s">
        <v>295</v>
      </c>
      <c r="J149" t="s">
        <v>42</v>
      </c>
      <c r="K149">
        <v>368604</v>
      </c>
      <c r="L149">
        <v>12107</v>
      </c>
      <c r="M149">
        <v>1</v>
      </c>
      <c r="N149">
        <v>12106</v>
      </c>
      <c r="O149" t="s">
        <v>293</v>
      </c>
      <c r="P149">
        <v>0.99991740315519895</v>
      </c>
      <c r="Q149">
        <v>1</v>
      </c>
      <c r="R149">
        <v>575</v>
      </c>
      <c r="S149">
        <v>23403</v>
      </c>
      <c r="T149" t="s">
        <v>300</v>
      </c>
    </row>
    <row r="150" spans="1:20" x14ac:dyDescent="0.2">
      <c r="A150" t="s">
        <v>331</v>
      </c>
      <c r="B150">
        <v>24038</v>
      </c>
      <c r="C150" t="s">
        <v>297</v>
      </c>
      <c r="D150" t="s">
        <v>298</v>
      </c>
      <c r="E150">
        <v>222</v>
      </c>
      <c r="F150">
        <v>6</v>
      </c>
      <c r="G150">
        <v>7.0588235294117604E-2</v>
      </c>
      <c r="H150" t="s">
        <v>332</v>
      </c>
      <c r="I150" t="s">
        <v>291</v>
      </c>
      <c r="J150" t="s">
        <v>292</v>
      </c>
      <c r="K150">
        <v>1764.63</v>
      </c>
      <c r="L150">
        <v>60</v>
      </c>
      <c r="M150">
        <v>1</v>
      </c>
      <c r="N150">
        <v>59</v>
      </c>
      <c r="O150" t="s">
        <v>293</v>
      </c>
      <c r="P150">
        <v>0.98333333333333295</v>
      </c>
      <c r="Q150">
        <v>0.99834299917149905</v>
      </c>
      <c r="R150">
        <v>270.5</v>
      </c>
      <c r="S150">
        <v>222</v>
      </c>
      <c r="T150" t="s">
        <v>300</v>
      </c>
    </row>
    <row r="151" spans="1:20" x14ac:dyDescent="0.2">
      <c r="A151" t="s">
        <v>331</v>
      </c>
      <c r="B151">
        <v>24038</v>
      </c>
      <c r="C151" t="s">
        <v>297</v>
      </c>
      <c r="D151" t="s">
        <v>298</v>
      </c>
      <c r="E151">
        <v>241</v>
      </c>
      <c r="F151">
        <v>46</v>
      </c>
      <c r="G151">
        <v>0.54117647058823504</v>
      </c>
      <c r="H151" t="s">
        <v>332</v>
      </c>
      <c r="I151" t="s">
        <v>291</v>
      </c>
      <c r="J151" t="s">
        <v>292</v>
      </c>
      <c r="K151">
        <v>1512.92</v>
      </c>
      <c r="L151">
        <v>49</v>
      </c>
      <c r="M151">
        <v>0</v>
      </c>
      <c r="N151">
        <v>49</v>
      </c>
      <c r="O151" t="s">
        <v>293</v>
      </c>
      <c r="P151">
        <v>1</v>
      </c>
      <c r="Q151">
        <v>0.99987578695297896</v>
      </c>
      <c r="R151">
        <v>1041</v>
      </c>
      <c r="S151">
        <v>241</v>
      </c>
      <c r="T151" t="s">
        <v>300</v>
      </c>
    </row>
    <row r="152" spans="1:20" x14ac:dyDescent="0.2">
      <c r="A152" t="s">
        <v>331</v>
      </c>
      <c r="B152">
        <v>24038</v>
      </c>
      <c r="C152" t="s">
        <v>297</v>
      </c>
      <c r="D152" t="s">
        <v>298</v>
      </c>
      <c r="E152">
        <v>3037</v>
      </c>
      <c r="F152">
        <v>72</v>
      </c>
      <c r="G152">
        <v>0.84705882352941098</v>
      </c>
      <c r="H152" t="s">
        <v>332</v>
      </c>
      <c r="I152" t="s">
        <v>291</v>
      </c>
      <c r="J152" t="s">
        <v>292</v>
      </c>
      <c r="K152">
        <v>935.91</v>
      </c>
      <c r="L152">
        <v>31</v>
      </c>
      <c r="M152">
        <v>0</v>
      </c>
      <c r="N152">
        <v>31</v>
      </c>
      <c r="O152" t="s">
        <v>293</v>
      </c>
      <c r="P152">
        <v>1</v>
      </c>
      <c r="Q152">
        <v>1</v>
      </c>
      <c r="R152">
        <v>291</v>
      </c>
      <c r="S152">
        <v>3037</v>
      </c>
      <c r="T152" t="s">
        <v>300</v>
      </c>
    </row>
    <row r="153" spans="1:20" x14ac:dyDescent="0.2">
      <c r="A153" t="s">
        <v>331</v>
      </c>
      <c r="B153">
        <v>24038</v>
      </c>
      <c r="C153" t="s">
        <v>297</v>
      </c>
      <c r="D153" t="s">
        <v>298</v>
      </c>
      <c r="E153">
        <v>3140</v>
      </c>
      <c r="F153">
        <v>6</v>
      </c>
      <c r="G153">
        <v>7.0588235294117604E-2</v>
      </c>
      <c r="H153" t="s">
        <v>332</v>
      </c>
      <c r="I153" t="s">
        <v>291</v>
      </c>
      <c r="J153" t="s">
        <v>292</v>
      </c>
      <c r="K153">
        <v>1355.36</v>
      </c>
      <c r="L153">
        <v>49</v>
      </c>
      <c r="M153">
        <v>2</v>
      </c>
      <c r="N153">
        <v>47</v>
      </c>
      <c r="O153" t="s">
        <v>293</v>
      </c>
      <c r="P153">
        <v>0.95918367346938704</v>
      </c>
      <c r="Q153">
        <v>0.99688416422287296</v>
      </c>
      <c r="R153">
        <v>185.5</v>
      </c>
      <c r="S153">
        <v>3140</v>
      </c>
      <c r="T153" t="s">
        <v>300</v>
      </c>
    </row>
    <row r="154" spans="1:20" x14ac:dyDescent="0.2">
      <c r="A154" t="s">
        <v>331</v>
      </c>
      <c r="B154">
        <v>24038</v>
      </c>
      <c r="C154" t="s">
        <v>297</v>
      </c>
      <c r="D154" t="s">
        <v>298</v>
      </c>
      <c r="E154">
        <v>3871</v>
      </c>
      <c r="F154">
        <v>5</v>
      </c>
      <c r="G154">
        <v>5.8823529411764698E-2</v>
      </c>
      <c r="H154" t="s">
        <v>332</v>
      </c>
      <c r="I154" t="s">
        <v>42</v>
      </c>
      <c r="J154" t="s">
        <v>292</v>
      </c>
      <c r="K154">
        <v>1044.43</v>
      </c>
      <c r="L154">
        <v>34</v>
      </c>
      <c r="M154">
        <v>0</v>
      </c>
      <c r="N154">
        <v>34</v>
      </c>
      <c r="O154" t="s">
        <v>293</v>
      </c>
      <c r="P154">
        <v>1</v>
      </c>
      <c r="Q154">
        <v>0.99895862917731704</v>
      </c>
      <c r="R154">
        <v>140</v>
      </c>
      <c r="S154">
        <v>3871</v>
      </c>
      <c r="T154" t="s">
        <v>300</v>
      </c>
    </row>
    <row r="155" spans="1:20" x14ac:dyDescent="0.2">
      <c r="A155" t="s">
        <v>331</v>
      </c>
      <c r="B155">
        <v>24038</v>
      </c>
      <c r="C155" t="s">
        <v>297</v>
      </c>
      <c r="D155" t="s">
        <v>298</v>
      </c>
      <c r="E155">
        <v>10029</v>
      </c>
      <c r="F155">
        <v>6</v>
      </c>
      <c r="G155">
        <v>7.0588235294117604E-2</v>
      </c>
      <c r="H155" t="s">
        <v>332</v>
      </c>
      <c r="I155" t="s">
        <v>291</v>
      </c>
      <c r="J155" t="s">
        <v>292</v>
      </c>
      <c r="K155">
        <v>1847.64</v>
      </c>
      <c r="L155">
        <v>59</v>
      </c>
      <c r="M155">
        <v>0</v>
      </c>
      <c r="N155">
        <v>59</v>
      </c>
      <c r="O155" t="s">
        <v>293</v>
      </c>
      <c r="P155">
        <v>1</v>
      </c>
      <c r="Q155">
        <v>0.99886877828054299</v>
      </c>
      <c r="R155">
        <v>183</v>
      </c>
      <c r="S155">
        <v>10029</v>
      </c>
      <c r="T155" t="s">
        <v>300</v>
      </c>
    </row>
    <row r="156" spans="1:20" x14ac:dyDescent="0.2">
      <c r="A156" t="s">
        <v>331</v>
      </c>
      <c r="B156">
        <v>24038</v>
      </c>
      <c r="C156" t="s">
        <v>297</v>
      </c>
      <c r="D156" t="s">
        <v>298</v>
      </c>
      <c r="E156">
        <v>10954</v>
      </c>
      <c r="F156">
        <v>5</v>
      </c>
      <c r="G156">
        <v>5.8823529411764698E-2</v>
      </c>
      <c r="H156" t="s">
        <v>332</v>
      </c>
      <c r="I156" t="s">
        <v>291</v>
      </c>
      <c r="J156" t="s">
        <v>292</v>
      </c>
      <c r="K156">
        <v>1492.7</v>
      </c>
      <c r="L156">
        <v>50</v>
      </c>
      <c r="M156">
        <v>0</v>
      </c>
      <c r="N156">
        <v>50</v>
      </c>
      <c r="O156" t="s">
        <v>293</v>
      </c>
      <c r="P156">
        <v>1</v>
      </c>
      <c r="Q156">
        <v>0.99938450716609495</v>
      </c>
      <c r="R156">
        <v>152</v>
      </c>
      <c r="S156">
        <v>10954</v>
      </c>
      <c r="T156" t="s">
        <v>300</v>
      </c>
    </row>
    <row r="157" spans="1:20" x14ac:dyDescent="0.2">
      <c r="A157" t="s">
        <v>331</v>
      </c>
      <c r="B157">
        <v>24038</v>
      </c>
      <c r="C157" t="s">
        <v>297</v>
      </c>
      <c r="D157" t="s">
        <v>298</v>
      </c>
      <c r="E157">
        <v>11117</v>
      </c>
      <c r="F157">
        <v>6</v>
      </c>
      <c r="G157">
        <v>7.0588235294117604E-2</v>
      </c>
      <c r="H157" t="s">
        <v>332</v>
      </c>
      <c r="I157" t="s">
        <v>295</v>
      </c>
      <c r="J157" t="s">
        <v>42</v>
      </c>
      <c r="K157">
        <v>1202.97</v>
      </c>
      <c r="L157">
        <v>45</v>
      </c>
      <c r="M157">
        <v>2</v>
      </c>
      <c r="N157">
        <v>43</v>
      </c>
      <c r="O157" t="s">
        <v>293</v>
      </c>
      <c r="P157">
        <v>0.95555555555555505</v>
      </c>
      <c r="Q157">
        <v>0.98538813706310602</v>
      </c>
      <c r="R157">
        <v>263</v>
      </c>
      <c r="S157">
        <v>11117</v>
      </c>
      <c r="T157" t="s">
        <v>300</v>
      </c>
    </row>
    <row r="158" spans="1:20" x14ac:dyDescent="0.2">
      <c r="A158" t="s">
        <v>331</v>
      </c>
      <c r="B158">
        <v>24038</v>
      </c>
      <c r="C158" t="s">
        <v>297</v>
      </c>
      <c r="D158" t="s">
        <v>298</v>
      </c>
      <c r="E158">
        <v>11824</v>
      </c>
      <c r="F158">
        <v>13</v>
      </c>
      <c r="G158">
        <v>0.152941176470588</v>
      </c>
      <c r="H158" t="s">
        <v>332</v>
      </c>
      <c r="I158" t="s">
        <v>291</v>
      </c>
      <c r="J158" t="s">
        <v>295</v>
      </c>
      <c r="K158">
        <v>1449.39</v>
      </c>
      <c r="L158">
        <v>57</v>
      </c>
      <c r="M158">
        <v>5</v>
      </c>
      <c r="N158">
        <v>52</v>
      </c>
      <c r="O158" t="s">
        <v>293</v>
      </c>
      <c r="P158">
        <v>0.91228070175438503</v>
      </c>
      <c r="Q158">
        <v>0.99919061108862794</v>
      </c>
      <c r="R158">
        <v>2096</v>
      </c>
      <c r="S158">
        <v>11824</v>
      </c>
      <c r="T158" t="s">
        <v>300</v>
      </c>
    </row>
    <row r="159" spans="1:20" x14ac:dyDescent="0.2">
      <c r="A159" t="s">
        <v>331</v>
      </c>
      <c r="B159">
        <v>24038</v>
      </c>
      <c r="C159" t="s">
        <v>297</v>
      </c>
      <c r="D159" t="s">
        <v>298</v>
      </c>
      <c r="E159">
        <v>12413</v>
      </c>
      <c r="F159">
        <v>14</v>
      </c>
      <c r="G159">
        <v>0.16470588235294101</v>
      </c>
      <c r="H159" t="s">
        <v>332</v>
      </c>
      <c r="I159" t="s">
        <v>295</v>
      </c>
      <c r="J159" t="s">
        <v>291</v>
      </c>
      <c r="K159">
        <v>288.904</v>
      </c>
      <c r="L159">
        <v>111</v>
      </c>
      <c r="M159">
        <v>76</v>
      </c>
      <c r="N159">
        <v>35</v>
      </c>
      <c r="O159" t="s">
        <v>293</v>
      </c>
      <c r="P159">
        <v>0.31531531531531498</v>
      </c>
      <c r="Q159">
        <v>0.32179243288945197</v>
      </c>
      <c r="R159">
        <v>904</v>
      </c>
      <c r="S159">
        <v>12413</v>
      </c>
      <c r="T159" t="s">
        <v>300</v>
      </c>
    </row>
    <row r="160" spans="1:20" x14ac:dyDescent="0.2">
      <c r="A160" t="s">
        <v>331</v>
      </c>
      <c r="B160">
        <v>24038</v>
      </c>
      <c r="C160" t="s">
        <v>297</v>
      </c>
      <c r="D160" t="s">
        <v>298</v>
      </c>
      <c r="E160">
        <v>12789</v>
      </c>
      <c r="F160">
        <v>5</v>
      </c>
      <c r="G160">
        <v>5.8823529411764698E-2</v>
      </c>
      <c r="H160" t="s">
        <v>332</v>
      </c>
      <c r="I160" t="s">
        <v>291</v>
      </c>
      <c r="J160" t="s">
        <v>292</v>
      </c>
      <c r="K160">
        <v>1736.36</v>
      </c>
      <c r="L160">
        <v>68</v>
      </c>
      <c r="M160">
        <v>6</v>
      </c>
      <c r="N160">
        <v>62</v>
      </c>
      <c r="O160" t="s">
        <v>293</v>
      </c>
      <c r="P160">
        <v>0.91176470588235203</v>
      </c>
      <c r="Q160">
        <v>0.95230740717859996</v>
      </c>
      <c r="R160">
        <v>168</v>
      </c>
      <c r="S160">
        <v>12789</v>
      </c>
      <c r="T160" t="s">
        <v>300</v>
      </c>
    </row>
    <row r="161" spans="1:20" x14ac:dyDescent="0.2">
      <c r="A161" t="s">
        <v>331</v>
      </c>
      <c r="B161">
        <v>24038</v>
      </c>
      <c r="C161" t="s">
        <v>297</v>
      </c>
      <c r="D161" t="s">
        <v>298</v>
      </c>
      <c r="E161">
        <v>14408</v>
      </c>
      <c r="F161">
        <v>79</v>
      </c>
      <c r="G161">
        <v>0.92941176470588205</v>
      </c>
      <c r="H161" t="s">
        <v>332</v>
      </c>
      <c r="I161" t="s">
        <v>291</v>
      </c>
      <c r="J161" t="s">
        <v>292</v>
      </c>
      <c r="K161">
        <v>1050.54</v>
      </c>
      <c r="L161">
        <v>36</v>
      </c>
      <c r="M161">
        <v>0</v>
      </c>
      <c r="N161">
        <v>36</v>
      </c>
      <c r="O161" t="s">
        <v>293</v>
      </c>
      <c r="P161">
        <v>1</v>
      </c>
      <c r="Q161">
        <v>1</v>
      </c>
      <c r="R161">
        <v>849</v>
      </c>
      <c r="S161">
        <v>14408</v>
      </c>
      <c r="T161" t="s">
        <v>300</v>
      </c>
    </row>
    <row r="162" spans="1:20" x14ac:dyDescent="0.2">
      <c r="A162" t="s">
        <v>331</v>
      </c>
      <c r="B162">
        <v>24038</v>
      </c>
      <c r="C162" t="s">
        <v>297</v>
      </c>
      <c r="D162" t="s">
        <v>298</v>
      </c>
      <c r="E162">
        <v>19839</v>
      </c>
      <c r="F162">
        <v>25</v>
      </c>
      <c r="G162">
        <v>0.29411764705882298</v>
      </c>
      <c r="H162" t="s">
        <v>332</v>
      </c>
      <c r="I162" t="s">
        <v>292</v>
      </c>
      <c r="J162" t="s">
        <v>291</v>
      </c>
      <c r="K162">
        <v>2491.34</v>
      </c>
      <c r="L162">
        <v>85</v>
      </c>
      <c r="M162">
        <v>1</v>
      </c>
      <c r="N162">
        <v>84</v>
      </c>
      <c r="O162" t="s">
        <v>293</v>
      </c>
      <c r="P162">
        <v>0.98823529411764699</v>
      </c>
      <c r="Q162">
        <v>0.74977085242896402</v>
      </c>
      <c r="R162">
        <v>501</v>
      </c>
      <c r="S162">
        <v>19839</v>
      </c>
      <c r="T162" t="s">
        <v>300</v>
      </c>
    </row>
    <row r="163" spans="1:20" x14ac:dyDescent="0.2">
      <c r="A163" t="s">
        <v>331</v>
      </c>
      <c r="B163">
        <v>24038</v>
      </c>
      <c r="C163" t="s">
        <v>297</v>
      </c>
      <c r="D163" t="s">
        <v>298</v>
      </c>
      <c r="E163">
        <v>21306</v>
      </c>
      <c r="F163">
        <v>5</v>
      </c>
      <c r="G163">
        <v>5.8823529411764698E-2</v>
      </c>
      <c r="H163" t="s">
        <v>332</v>
      </c>
      <c r="I163" t="s">
        <v>291</v>
      </c>
      <c r="J163" t="s">
        <v>292</v>
      </c>
      <c r="K163">
        <v>1329.22</v>
      </c>
      <c r="L163">
        <v>48</v>
      </c>
      <c r="M163">
        <v>0</v>
      </c>
      <c r="N163">
        <v>48</v>
      </c>
      <c r="O163" t="s">
        <v>293</v>
      </c>
      <c r="P163">
        <v>1</v>
      </c>
      <c r="Q163">
        <v>1</v>
      </c>
      <c r="R163">
        <v>150</v>
      </c>
      <c r="S163">
        <v>21306</v>
      </c>
      <c r="T163" t="s">
        <v>300</v>
      </c>
    </row>
    <row r="164" spans="1:20" x14ac:dyDescent="0.2">
      <c r="A164" t="s">
        <v>331</v>
      </c>
      <c r="B164">
        <v>24038</v>
      </c>
      <c r="C164" t="s">
        <v>297</v>
      </c>
      <c r="D164" t="s">
        <v>298</v>
      </c>
      <c r="E164">
        <v>23403</v>
      </c>
      <c r="F164">
        <v>80</v>
      </c>
      <c r="G164">
        <v>0.94117647058823495</v>
      </c>
      <c r="H164" t="s">
        <v>332</v>
      </c>
      <c r="I164" t="s">
        <v>295</v>
      </c>
      <c r="J164" t="s">
        <v>42</v>
      </c>
      <c r="K164">
        <v>1740.45</v>
      </c>
      <c r="L164">
        <v>57</v>
      </c>
      <c r="M164">
        <v>0</v>
      </c>
      <c r="N164">
        <v>57</v>
      </c>
      <c r="O164" t="s">
        <v>293</v>
      </c>
      <c r="P164">
        <v>1</v>
      </c>
      <c r="Q164">
        <v>1</v>
      </c>
      <c r="R164">
        <v>575</v>
      </c>
      <c r="S164">
        <v>23403</v>
      </c>
      <c r="T164" t="s">
        <v>300</v>
      </c>
    </row>
    <row r="165" spans="1:20" x14ac:dyDescent="0.2">
      <c r="A165" t="s">
        <v>331</v>
      </c>
      <c r="B165">
        <v>24038</v>
      </c>
      <c r="C165" t="s">
        <v>297</v>
      </c>
      <c r="D165" t="s">
        <v>298</v>
      </c>
      <c r="E165">
        <v>23604</v>
      </c>
      <c r="F165">
        <v>7</v>
      </c>
      <c r="G165">
        <v>8.2352941176470504E-2</v>
      </c>
      <c r="H165" t="s">
        <v>332</v>
      </c>
      <c r="I165" t="s">
        <v>291</v>
      </c>
      <c r="J165" t="s">
        <v>295</v>
      </c>
      <c r="K165">
        <v>2381.85</v>
      </c>
      <c r="L165">
        <v>79</v>
      </c>
      <c r="M165">
        <v>1</v>
      </c>
      <c r="N165">
        <v>78</v>
      </c>
      <c r="O165" t="s">
        <v>293</v>
      </c>
      <c r="P165">
        <v>0.987341772151898</v>
      </c>
      <c r="Q165">
        <v>0.99864448552064</v>
      </c>
      <c r="R165">
        <v>250</v>
      </c>
      <c r="S165">
        <v>23604</v>
      </c>
      <c r="T165" t="s">
        <v>300</v>
      </c>
    </row>
    <row r="166" spans="1:20" x14ac:dyDescent="0.2">
      <c r="A166" t="s">
        <v>331</v>
      </c>
      <c r="B166">
        <v>24038</v>
      </c>
      <c r="C166" t="s">
        <v>297</v>
      </c>
      <c r="D166" t="s">
        <v>298</v>
      </c>
      <c r="E166">
        <v>23756</v>
      </c>
      <c r="F166">
        <v>17</v>
      </c>
      <c r="G166">
        <v>0.2</v>
      </c>
      <c r="H166" t="s">
        <v>332</v>
      </c>
      <c r="I166" t="s">
        <v>295</v>
      </c>
      <c r="J166" t="s">
        <v>42</v>
      </c>
      <c r="K166">
        <v>1588.87</v>
      </c>
      <c r="L166">
        <v>58</v>
      </c>
      <c r="M166">
        <v>1</v>
      </c>
      <c r="N166">
        <v>57</v>
      </c>
      <c r="O166" t="s">
        <v>293</v>
      </c>
      <c r="P166">
        <v>0.98275862068965503</v>
      </c>
      <c r="Q166">
        <v>0.91182258150295104</v>
      </c>
      <c r="R166">
        <v>1334</v>
      </c>
      <c r="S166">
        <v>23756</v>
      </c>
      <c r="T166" t="s">
        <v>300</v>
      </c>
    </row>
    <row r="167" spans="1:20" x14ac:dyDescent="0.2">
      <c r="A167" t="s">
        <v>331</v>
      </c>
      <c r="B167">
        <v>24038</v>
      </c>
      <c r="C167" t="s">
        <v>297</v>
      </c>
      <c r="D167" t="s">
        <v>298</v>
      </c>
      <c r="E167">
        <v>28253</v>
      </c>
      <c r="F167">
        <v>13</v>
      </c>
      <c r="G167">
        <v>0.152941176470588</v>
      </c>
      <c r="H167" t="s">
        <v>332</v>
      </c>
      <c r="I167" t="s">
        <v>291</v>
      </c>
      <c r="J167" t="s">
        <v>292</v>
      </c>
      <c r="K167">
        <v>258.05799999999999</v>
      </c>
      <c r="L167">
        <v>65</v>
      </c>
      <c r="M167">
        <v>48</v>
      </c>
      <c r="N167">
        <v>17</v>
      </c>
      <c r="O167" t="s">
        <v>293</v>
      </c>
      <c r="P167">
        <v>0.261538461538461</v>
      </c>
      <c r="Q167">
        <v>0.99906110339129395</v>
      </c>
      <c r="R167">
        <v>11561</v>
      </c>
      <c r="S167">
        <v>28253</v>
      </c>
      <c r="T167" t="s">
        <v>300</v>
      </c>
    </row>
    <row r="168" spans="1:20" x14ac:dyDescent="0.2">
      <c r="A168" t="s">
        <v>331</v>
      </c>
      <c r="B168">
        <v>24038</v>
      </c>
      <c r="C168" t="s">
        <v>297</v>
      </c>
      <c r="D168" t="s">
        <v>298</v>
      </c>
      <c r="E168">
        <v>28881</v>
      </c>
      <c r="F168">
        <v>24</v>
      </c>
      <c r="G168">
        <v>0.28235294117646997</v>
      </c>
      <c r="H168" t="s">
        <v>332</v>
      </c>
      <c r="I168" t="s">
        <v>305</v>
      </c>
      <c r="J168" t="s">
        <v>306</v>
      </c>
      <c r="K168">
        <v>2139.61</v>
      </c>
      <c r="L168">
        <v>73</v>
      </c>
      <c r="M168">
        <v>0</v>
      </c>
      <c r="N168">
        <v>73</v>
      </c>
      <c r="O168" t="s">
        <v>293</v>
      </c>
      <c r="P168">
        <v>1</v>
      </c>
      <c r="Q168">
        <v>1</v>
      </c>
      <c r="R168">
        <v>401.5</v>
      </c>
      <c r="S168">
        <v>28881</v>
      </c>
      <c r="T168" t="s">
        <v>300</v>
      </c>
    </row>
    <row r="169" spans="1:20" x14ac:dyDescent="0.2">
      <c r="A169" t="s">
        <v>331</v>
      </c>
      <c r="B169">
        <v>24038</v>
      </c>
      <c r="C169" t="s">
        <v>297</v>
      </c>
      <c r="D169" t="s">
        <v>298</v>
      </c>
      <c r="E169">
        <v>29197</v>
      </c>
      <c r="F169">
        <v>5</v>
      </c>
      <c r="G169">
        <v>5.8823529411764698E-2</v>
      </c>
      <c r="H169" t="s">
        <v>332</v>
      </c>
      <c r="I169" t="s">
        <v>291</v>
      </c>
      <c r="J169" t="s">
        <v>292</v>
      </c>
      <c r="K169">
        <v>2742</v>
      </c>
      <c r="L169">
        <v>100</v>
      </c>
      <c r="M169">
        <v>5</v>
      </c>
      <c r="N169">
        <v>95</v>
      </c>
      <c r="O169" t="s">
        <v>293</v>
      </c>
      <c r="P169">
        <v>0.95</v>
      </c>
      <c r="Q169">
        <v>0.99696893154836996</v>
      </c>
      <c r="R169">
        <v>505</v>
      </c>
      <c r="S169">
        <v>29197</v>
      </c>
      <c r="T169" t="s">
        <v>300</v>
      </c>
    </row>
    <row r="170" spans="1:20" x14ac:dyDescent="0.2">
      <c r="A170" t="s">
        <v>333</v>
      </c>
      <c r="B170">
        <v>1973216</v>
      </c>
      <c r="C170" t="s">
        <v>334</v>
      </c>
      <c r="D170" t="s">
        <v>298</v>
      </c>
      <c r="E170">
        <v>241</v>
      </c>
      <c r="F170">
        <v>46</v>
      </c>
      <c r="G170">
        <v>0.54117647058823504</v>
      </c>
      <c r="H170" t="s">
        <v>335</v>
      </c>
      <c r="I170" t="s">
        <v>291</v>
      </c>
      <c r="J170" t="s">
        <v>292</v>
      </c>
      <c r="K170">
        <v>140885</v>
      </c>
      <c r="L170">
        <v>4291</v>
      </c>
      <c r="M170">
        <v>7</v>
      </c>
      <c r="N170">
        <v>4284</v>
      </c>
      <c r="O170" t="s">
        <v>293</v>
      </c>
      <c r="P170">
        <v>0.99836867862969003</v>
      </c>
      <c r="Q170">
        <v>0.99987578695297896</v>
      </c>
      <c r="R170">
        <v>1041</v>
      </c>
      <c r="S170">
        <v>241</v>
      </c>
      <c r="T170" t="s">
        <v>300</v>
      </c>
    </row>
    <row r="171" spans="1:20" x14ac:dyDescent="0.2">
      <c r="A171" t="s">
        <v>333</v>
      </c>
      <c r="B171">
        <v>1973216</v>
      </c>
      <c r="C171" t="s">
        <v>334</v>
      </c>
      <c r="D171" t="s">
        <v>298</v>
      </c>
      <c r="E171">
        <v>3037</v>
      </c>
      <c r="F171">
        <v>72</v>
      </c>
      <c r="G171">
        <v>0.84705882352941098</v>
      </c>
      <c r="H171" t="s">
        <v>335</v>
      </c>
      <c r="I171" t="s">
        <v>291</v>
      </c>
      <c r="J171" t="s">
        <v>292</v>
      </c>
      <c r="K171">
        <v>10179.1</v>
      </c>
      <c r="L171">
        <v>313</v>
      </c>
      <c r="M171">
        <v>1</v>
      </c>
      <c r="N171">
        <v>312</v>
      </c>
      <c r="O171" t="s">
        <v>293</v>
      </c>
      <c r="P171">
        <v>0.996805111821086</v>
      </c>
      <c r="Q171">
        <v>1</v>
      </c>
      <c r="R171">
        <v>291</v>
      </c>
      <c r="S171">
        <v>3037</v>
      </c>
      <c r="T171" t="s">
        <v>300</v>
      </c>
    </row>
    <row r="172" spans="1:20" x14ac:dyDescent="0.2">
      <c r="A172" t="s">
        <v>333</v>
      </c>
      <c r="B172">
        <v>1973216</v>
      </c>
      <c r="C172" t="s">
        <v>334</v>
      </c>
      <c r="D172" t="s">
        <v>298</v>
      </c>
      <c r="E172">
        <v>3477</v>
      </c>
      <c r="F172">
        <v>10</v>
      </c>
      <c r="G172">
        <v>0.11764705882352899</v>
      </c>
      <c r="H172" t="s">
        <v>335</v>
      </c>
      <c r="I172" t="s">
        <v>292</v>
      </c>
      <c r="J172" t="s">
        <v>291</v>
      </c>
      <c r="K172">
        <v>234705</v>
      </c>
      <c r="L172">
        <v>7825</v>
      </c>
      <c r="M172">
        <v>73</v>
      </c>
      <c r="N172">
        <v>7752</v>
      </c>
      <c r="O172" t="s">
        <v>293</v>
      </c>
      <c r="P172">
        <v>0.99067092651757105</v>
      </c>
      <c r="Q172">
        <v>0.977049787056959</v>
      </c>
      <c r="R172">
        <v>9506</v>
      </c>
      <c r="S172">
        <v>3477</v>
      </c>
      <c r="T172" t="s">
        <v>300</v>
      </c>
    </row>
    <row r="173" spans="1:20" x14ac:dyDescent="0.2">
      <c r="A173" t="s">
        <v>333</v>
      </c>
      <c r="B173">
        <v>1973216</v>
      </c>
      <c r="C173" t="s">
        <v>334</v>
      </c>
      <c r="D173" t="s">
        <v>298</v>
      </c>
      <c r="E173">
        <v>3766</v>
      </c>
      <c r="F173">
        <v>8</v>
      </c>
      <c r="G173">
        <v>9.41176470588235E-2</v>
      </c>
      <c r="H173" t="s">
        <v>335</v>
      </c>
      <c r="I173" t="s">
        <v>292</v>
      </c>
      <c r="J173" t="s">
        <v>291</v>
      </c>
      <c r="K173">
        <v>3365.12</v>
      </c>
      <c r="L173">
        <v>112</v>
      </c>
      <c r="M173">
        <v>2</v>
      </c>
      <c r="N173">
        <v>110</v>
      </c>
      <c r="O173" t="s">
        <v>293</v>
      </c>
      <c r="P173">
        <v>0.98214285714285698</v>
      </c>
      <c r="Q173">
        <v>0.99829180698422904</v>
      </c>
      <c r="R173">
        <v>345.5</v>
      </c>
      <c r="S173">
        <v>3766</v>
      </c>
      <c r="T173" t="s">
        <v>300</v>
      </c>
    </row>
    <row r="174" spans="1:20" x14ac:dyDescent="0.2">
      <c r="A174" t="s">
        <v>333</v>
      </c>
      <c r="B174">
        <v>1973216</v>
      </c>
      <c r="C174" t="s">
        <v>334</v>
      </c>
      <c r="D174" t="s">
        <v>298</v>
      </c>
      <c r="E174">
        <v>5694</v>
      </c>
      <c r="F174">
        <v>11</v>
      </c>
      <c r="G174">
        <v>0.129411764705882</v>
      </c>
      <c r="H174" t="s">
        <v>335</v>
      </c>
      <c r="I174" t="s">
        <v>291</v>
      </c>
      <c r="J174" t="s">
        <v>292</v>
      </c>
      <c r="K174">
        <v>359664</v>
      </c>
      <c r="L174">
        <v>10929</v>
      </c>
      <c r="M174">
        <v>9</v>
      </c>
      <c r="N174">
        <v>10920</v>
      </c>
      <c r="O174" t="s">
        <v>293</v>
      </c>
      <c r="P174">
        <v>0.99917650288223903</v>
      </c>
      <c r="Q174">
        <v>0.99891549932218704</v>
      </c>
      <c r="R174">
        <v>9107</v>
      </c>
      <c r="S174">
        <v>5694</v>
      </c>
      <c r="T174" t="s">
        <v>300</v>
      </c>
    </row>
    <row r="175" spans="1:20" x14ac:dyDescent="0.2">
      <c r="A175" t="s">
        <v>333</v>
      </c>
      <c r="B175">
        <v>1973216</v>
      </c>
      <c r="C175" t="s">
        <v>334</v>
      </c>
      <c r="D175" t="s">
        <v>298</v>
      </c>
      <c r="E175">
        <v>9711</v>
      </c>
      <c r="F175">
        <v>10</v>
      </c>
      <c r="G175">
        <v>0.11764705882352899</v>
      </c>
      <c r="H175" t="s">
        <v>335</v>
      </c>
      <c r="I175" t="s">
        <v>291</v>
      </c>
      <c r="J175" t="s">
        <v>292</v>
      </c>
      <c r="K175">
        <v>471249</v>
      </c>
      <c r="L175">
        <v>14350</v>
      </c>
      <c r="M175">
        <v>12</v>
      </c>
      <c r="N175">
        <v>14338</v>
      </c>
      <c r="O175" t="s">
        <v>293</v>
      </c>
      <c r="P175">
        <v>0.99916376306620203</v>
      </c>
      <c r="Q175">
        <v>0.99900036381049595</v>
      </c>
      <c r="R175">
        <v>15858.5</v>
      </c>
      <c r="S175">
        <v>9711</v>
      </c>
      <c r="T175" t="s">
        <v>300</v>
      </c>
    </row>
    <row r="176" spans="1:20" x14ac:dyDescent="0.2">
      <c r="A176" t="s">
        <v>333</v>
      </c>
      <c r="B176">
        <v>1973216</v>
      </c>
      <c r="C176" t="s">
        <v>334</v>
      </c>
      <c r="D176" t="s">
        <v>298</v>
      </c>
      <c r="E176">
        <v>10667</v>
      </c>
      <c r="F176">
        <v>9</v>
      </c>
      <c r="G176">
        <v>0.105882352941176</v>
      </c>
      <c r="H176" t="s">
        <v>335</v>
      </c>
      <c r="I176" t="s">
        <v>292</v>
      </c>
      <c r="J176" t="s">
        <v>42</v>
      </c>
      <c r="K176">
        <v>170106</v>
      </c>
      <c r="L176">
        <v>7755</v>
      </c>
      <c r="M176">
        <v>1585</v>
      </c>
      <c r="N176">
        <v>6170</v>
      </c>
      <c r="O176" t="s">
        <v>293</v>
      </c>
      <c r="P176">
        <v>0.79561573178594402</v>
      </c>
      <c r="Q176">
        <v>0.81008362622712304</v>
      </c>
      <c r="R176">
        <v>7755</v>
      </c>
      <c r="S176">
        <v>10667</v>
      </c>
      <c r="T176" t="s">
        <v>300</v>
      </c>
    </row>
    <row r="177" spans="1:20" x14ac:dyDescent="0.2">
      <c r="A177" t="s">
        <v>333</v>
      </c>
      <c r="B177">
        <v>1973216</v>
      </c>
      <c r="C177" t="s">
        <v>334</v>
      </c>
      <c r="D177" t="s">
        <v>298</v>
      </c>
      <c r="E177">
        <v>11824</v>
      </c>
      <c r="F177">
        <v>13</v>
      </c>
      <c r="G177">
        <v>0.152941176470588</v>
      </c>
      <c r="H177" t="s">
        <v>335</v>
      </c>
      <c r="I177" t="s">
        <v>291</v>
      </c>
      <c r="J177" t="s">
        <v>292</v>
      </c>
      <c r="K177">
        <v>68437.399999999994</v>
      </c>
      <c r="L177">
        <v>2096</v>
      </c>
      <c r="M177">
        <v>0</v>
      </c>
      <c r="N177">
        <v>2096</v>
      </c>
      <c r="O177" t="s">
        <v>293</v>
      </c>
      <c r="P177">
        <v>1</v>
      </c>
      <c r="Q177">
        <v>0.99919061108862794</v>
      </c>
      <c r="R177">
        <v>2096</v>
      </c>
      <c r="S177">
        <v>11824</v>
      </c>
      <c r="T177" t="s">
        <v>300</v>
      </c>
    </row>
    <row r="178" spans="1:20" x14ac:dyDescent="0.2">
      <c r="A178" t="s">
        <v>333</v>
      </c>
      <c r="B178">
        <v>1973216</v>
      </c>
      <c r="C178" t="s">
        <v>334</v>
      </c>
      <c r="D178" t="s">
        <v>298</v>
      </c>
      <c r="E178">
        <v>12053</v>
      </c>
      <c r="F178">
        <v>10</v>
      </c>
      <c r="G178">
        <v>0.11764705882352899</v>
      </c>
      <c r="H178" t="s">
        <v>335</v>
      </c>
      <c r="I178" t="s">
        <v>291</v>
      </c>
      <c r="J178" t="s">
        <v>292</v>
      </c>
      <c r="K178">
        <v>503543</v>
      </c>
      <c r="L178">
        <v>15392</v>
      </c>
      <c r="M178">
        <v>24</v>
      </c>
      <c r="N178">
        <v>15368</v>
      </c>
      <c r="O178" t="s">
        <v>293</v>
      </c>
      <c r="P178">
        <v>0.99844074844074804</v>
      </c>
      <c r="Q178">
        <v>0.99802406147432998</v>
      </c>
      <c r="R178">
        <v>14542.5</v>
      </c>
      <c r="S178">
        <v>12053</v>
      </c>
      <c r="T178" t="s">
        <v>300</v>
      </c>
    </row>
    <row r="179" spans="1:20" x14ac:dyDescent="0.2">
      <c r="A179" t="s">
        <v>333</v>
      </c>
      <c r="B179">
        <v>1973216</v>
      </c>
      <c r="C179" t="s">
        <v>334</v>
      </c>
      <c r="D179" t="s">
        <v>298</v>
      </c>
      <c r="E179">
        <v>12964</v>
      </c>
      <c r="F179">
        <v>12</v>
      </c>
      <c r="G179">
        <v>0.14117647058823499</v>
      </c>
      <c r="H179" t="s">
        <v>335</v>
      </c>
      <c r="I179" t="s">
        <v>295</v>
      </c>
      <c r="J179" t="s">
        <v>42</v>
      </c>
      <c r="K179">
        <v>637995</v>
      </c>
      <c r="L179">
        <v>19802</v>
      </c>
      <c r="M179">
        <v>22</v>
      </c>
      <c r="N179">
        <v>19780</v>
      </c>
      <c r="O179" t="s">
        <v>293</v>
      </c>
      <c r="P179">
        <v>0.99888900111099799</v>
      </c>
      <c r="Q179">
        <v>0.99854012676392001</v>
      </c>
      <c r="R179">
        <v>19592</v>
      </c>
      <c r="S179">
        <v>12964</v>
      </c>
      <c r="T179" t="s">
        <v>300</v>
      </c>
    </row>
    <row r="180" spans="1:20" x14ac:dyDescent="0.2">
      <c r="A180" t="s">
        <v>333</v>
      </c>
      <c r="B180">
        <v>1973216</v>
      </c>
      <c r="C180" t="s">
        <v>334</v>
      </c>
      <c r="D180" t="s">
        <v>298</v>
      </c>
      <c r="E180">
        <v>14408</v>
      </c>
      <c r="F180">
        <v>79</v>
      </c>
      <c r="G180">
        <v>0.92941176470588205</v>
      </c>
      <c r="H180" t="s">
        <v>335</v>
      </c>
      <c r="I180" t="s">
        <v>291</v>
      </c>
      <c r="J180" t="s">
        <v>292</v>
      </c>
      <c r="K180">
        <v>331651</v>
      </c>
      <c r="L180">
        <v>10078</v>
      </c>
      <c r="M180">
        <v>17</v>
      </c>
      <c r="N180">
        <v>10061</v>
      </c>
      <c r="O180" t="s">
        <v>293</v>
      </c>
      <c r="P180">
        <v>0.99831315737249404</v>
      </c>
      <c r="Q180">
        <v>1</v>
      </c>
      <c r="R180">
        <v>849</v>
      </c>
      <c r="S180">
        <v>14408</v>
      </c>
      <c r="T180" t="s">
        <v>300</v>
      </c>
    </row>
    <row r="181" spans="1:20" x14ac:dyDescent="0.2">
      <c r="A181" t="s">
        <v>333</v>
      </c>
      <c r="B181">
        <v>1973216</v>
      </c>
      <c r="C181" t="s">
        <v>334</v>
      </c>
      <c r="D181" t="s">
        <v>298</v>
      </c>
      <c r="E181">
        <v>19578</v>
      </c>
      <c r="F181">
        <v>9</v>
      </c>
      <c r="G181">
        <v>0.105882352941176</v>
      </c>
      <c r="H181" t="s">
        <v>335</v>
      </c>
      <c r="I181" t="s">
        <v>295</v>
      </c>
      <c r="J181" t="s">
        <v>42</v>
      </c>
      <c r="K181">
        <v>84652.7</v>
      </c>
      <c r="L181">
        <v>2875</v>
      </c>
      <c r="M181">
        <v>10</v>
      </c>
      <c r="N181">
        <v>2865</v>
      </c>
      <c r="O181" t="s">
        <v>293</v>
      </c>
      <c r="P181">
        <v>0.99652173913043396</v>
      </c>
      <c r="Q181">
        <v>0.99974358974358901</v>
      </c>
      <c r="R181">
        <v>2875</v>
      </c>
      <c r="S181">
        <v>19578</v>
      </c>
      <c r="T181" t="s">
        <v>300</v>
      </c>
    </row>
    <row r="182" spans="1:20" x14ac:dyDescent="0.2">
      <c r="A182" t="s">
        <v>333</v>
      </c>
      <c r="B182">
        <v>1973216</v>
      </c>
      <c r="C182" t="s">
        <v>334</v>
      </c>
      <c r="D182" t="s">
        <v>298</v>
      </c>
      <c r="E182">
        <v>23012</v>
      </c>
      <c r="F182">
        <v>11</v>
      </c>
      <c r="G182">
        <v>0.129411764705882</v>
      </c>
      <c r="H182" t="s">
        <v>335</v>
      </c>
      <c r="I182" t="s">
        <v>42</v>
      </c>
      <c r="J182" t="s">
        <v>295</v>
      </c>
      <c r="K182">
        <v>728985</v>
      </c>
      <c r="L182">
        <v>22094</v>
      </c>
      <c r="M182">
        <v>10</v>
      </c>
      <c r="N182">
        <v>22084</v>
      </c>
      <c r="O182" t="s">
        <v>293</v>
      </c>
      <c r="P182">
        <v>0.99954738843124802</v>
      </c>
      <c r="Q182">
        <v>0.99929782867019501</v>
      </c>
      <c r="R182">
        <v>15599</v>
      </c>
      <c r="S182">
        <v>23012</v>
      </c>
      <c r="T182" t="s">
        <v>300</v>
      </c>
    </row>
    <row r="183" spans="1:20" x14ac:dyDescent="0.2">
      <c r="A183" t="s">
        <v>333</v>
      </c>
      <c r="B183">
        <v>1973216</v>
      </c>
      <c r="C183" t="s">
        <v>334</v>
      </c>
      <c r="D183" t="s">
        <v>298</v>
      </c>
      <c r="E183">
        <v>23403</v>
      </c>
      <c r="F183">
        <v>80</v>
      </c>
      <c r="G183">
        <v>0.94117647058823495</v>
      </c>
      <c r="H183" t="s">
        <v>335</v>
      </c>
      <c r="I183" t="s">
        <v>295</v>
      </c>
      <c r="J183" t="s">
        <v>42</v>
      </c>
      <c r="K183">
        <v>941138</v>
      </c>
      <c r="L183">
        <v>29135</v>
      </c>
      <c r="M183">
        <v>25</v>
      </c>
      <c r="N183">
        <v>29110</v>
      </c>
      <c r="O183" t="s">
        <v>293</v>
      </c>
      <c r="P183">
        <v>0.99914192551913505</v>
      </c>
      <c r="Q183">
        <v>1</v>
      </c>
      <c r="R183">
        <v>575</v>
      </c>
      <c r="S183">
        <v>23403</v>
      </c>
      <c r="T183" t="s">
        <v>300</v>
      </c>
    </row>
    <row r="184" spans="1:20" x14ac:dyDescent="0.2">
      <c r="A184" t="s">
        <v>333</v>
      </c>
      <c r="B184">
        <v>1973216</v>
      </c>
      <c r="C184" t="s">
        <v>334</v>
      </c>
      <c r="D184" t="s">
        <v>298</v>
      </c>
      <c r="E184">
        <v>25088</v>
      </c>
      <c r="F184">
        <v>11</v>
      </c>
      <c r="G184">
        <v>0.129411764705882</v>
      </c>
      <c r="H184" t="s">
        <v>335</v>
      </c>
      <c r="I184" t="s">
        <v>42</v>
      </c>
      <c r="J184" t="s">
        <v>292</v>
      </c>
      <c r="K184">
        <v>186040</v>
      </c>
      <c r="L184">
        <v>5726</v>
      </c>
      <c r="M184">
        <v>6</v>
      </c>
      <c r="N184">
        <v>5720</v>
      </c>
      <c r="O184" t="s">
        <v>293</v>
      </c>
      <c r="P184">
        <v>0.99895214809640198</v>
      </c>
      <c r="Q184">
        <v>0.99942154736080902</v>
      </c>
      <c r="R184">
        <v>6915</v>
      </c>
      <c r="S184">
        <v>25088</v>
      </c>
      <c r="T184" t="s">
        <v>300</v>
      </c>
    </row>
    <row r="185" spans="1:20" x14ac:dyDescent="0.2">
      <c r="A185" t="s">
        <v>333</v>
      </c>
      <c r="B185">
        <v>1973216</v>
      </c>
      <c r="C185" t="s">
        <v>334</v>
      </c>
      <c r="D185" t="s">
        <v>298</v>
      </c>
      <c r="E185">
        <v>28253</v>
      </c>
      <c r="F185">
        <v>13</v>
      </c>
      <c r="G185">
        <v>0.152941176470588</v>
      </c>
      <c r="H185" t="s">
        <v>335</v>
      </c>
      <c r="I185" t="s">
        <v>291</v>
      </c>
      <c r="J185" t="s">
        <v>292</v>
      </c>
      <c r="K185">
        <v>514831</v>
      </c>
      <c r="L185">
        <v>15666</v>
      </c>
      <c r="M185">
        <v>12</v>
      </c>
      <c r="N185">
        <v>15654</v>
      </c>
      <c r="O185" t="s">
        <v>293</v>
      </c>
      <c r="P185">
        <v>0.99923400995787004</v>
      </c>
      <c r="Q185">
        <v>0.99906110339129395</v>
      </c>
      <c r="R185">
        <v>11561</v>
      </c>
      <c r="S185">
        <v>28253</v>
      </c>
      <c r="T185" t="s">
        <v>300</v>
      </c>
    </row>
    <row r="186" spans="1:20" x14ac:dyDescent="0.2">
      <c r="A186" t="s">
        <v>333</v>
      </c>
      <c r="B186">
        <v>1973216</v>
      </c>
      <c r="C186" t="s">
        <v>334</v>
      </c>
      <c r="D186" t="s">
        <v>298</v>
      </c>
      <c r="E186">
        <v>28628</v>
      </c>
      <c r="F186">
        <v>9</v>
      </c>
      <c r="G186">
        <v>0.105882352941176</v>
      </c>
      <c r="H186" t="s">
        <v>335</v>
      </c>
      <c r="I186" t="s">
        <v>42</v>
      </c>
      <c r="J186" t="s">
        <v>292</v>
      </c>
      <c r="K186">
        <v>102809</v>
      </c>
      <c r="L186">
        <v>3214</v>
      </c>
      <c r="M186">
        <v>10</v>
      </c>
      <c r="N186">
        <v>3204</v>
      </c>
      <c r="O186" t="s">
        <v>293</v>
      </c>
      <c r="P186">
        <v>0.99688861232109505</v>
      </c>
      <c r="Q186">
        <v>0.99771649393992601</v>
      </c>
      <c r="R186">
        <v>4334</v>
      </c>
      <c r="S186">
        <v>28628</v>
      </c>
      <c r="T186" t="s">
        <v>300</v>
      </c>
    </row>
    <row r="187" spans="1:20" x14ac:dyDescent="0.2">
      <c r="A187" t="s">
        <v>333</v>
      </c>
      <c r="B187">
        <v>1973216</v>
      </c>
      <c r="C187" t="s">
        <v>334</v>
      </c>
      <c r="D187" t="s">
        <v>298</v>
      </c>
      <c r="E187">
        <v>28881</v>
      </c>
      <c r="F187">
        <v>24</v>
      </c>
      <c r="G187">
        <v>0.28235294117646997</v>
      </c>
      <c r="H187" t="s">
        <v>335</v>
      </c>
      <c r="I187" t="s">
        <v>305</v>
      </c>
      <c r="J187" t="s">
        <v>306</v>
      </c>
      <c r="K187">
        <v>25140.3</v>
      </c>
      <c r="L187">
        <v>766</v>
      </c>
      <c r="M187">
        <v>0</v>
      </c>
      <c r="N187">
        <v>766</v>
      </c>
      <c r="O187" t="s">
        <v>293</v>
      </c>
      <c r="P187">
        <v>1</v>
      </c>
      <c r="Q187">
        <v>1</v>
      </c>
      <c r="R187">
        <v>401.5</v>
      </c>
      <c r="S187">
        <v>28881</v>
      </c>
      <c r="T187" t="s">
        <v>300</v>
      </c>
    </row>
    <row r="188" spans="1:20" x14ac:dyDescent="0.2">
      <c r="A188" t="s">
        <v>333</v>
      </c>
      <c r="B188">
        <v>1973216</v>
      </c>
      <c r="C188" t="s">
        <v>334</v>
      </c>
      <c r="D188" t="s">
        <v>298</v>
      </c>
      <c r="E188">
        <v>28975</v>
      </c>
      <c r="F188">
        <v>9</v>
      </c>
      <c r="G188">
        <v>0.105882352941176</v>
      </c>
      <c r="H188" t="s">
        <v>335</v>
      </c>
      <c r="I188" t="s">
        <v>42</v>
      </c>
      <c r="J188" t="s">
        <v>292</v>
      </c>
      <c r="K188">
        <v>37536.800000000003</v>
      </c>
      <c r="L188">
        <v>1179</v>
      </c>
      <c r="M188">
        <v>1</v>
      </c>
      <c r="N188">
        <v>1178</v>
      </c>
      <c r="O188" t="s">
        <v>293</v>
      </c>
      <c r="P188">
        <v>0.99915182357930399</v>
      </c>
      <c r="Q188">
        <v>0.99922600619195001</v>
      </c>
      <c r="R188">
        <v>1499</v>
      </c>
      <c r="S188">
        <v>28975</v>
      </c>
      <c r="T188" t="s">
        <v>300</v>
      </c>
    </row>
    <row r="189" spans="1:20" x14ac:dyDescent="0.2">
      <c r="A189" t="s">
        <v>336</v>
      </c>
      <c r="B189">
        <v>1931531</v>
      </c>
      <c r="C189" t="s">
        <v>334</v>
      </c>
      <c r="D189" t="s">
        <v>298</v>
      </c>
      <c r="E189">
        <v>241</v>
      </c>
      <c r="F189">
        <v>46</v>
      </c>
      <c r="G189">
        <v>0.54117647058823504</v>
      </c>
      <c r="H189" t="s">
        <v>337</v>
      </c>
      <c r="I189" t="s">
        <v>291</v>
      </c>
      <c r="J189" t="s">
        <v>292</v>
      </c>
      <c r="K189">
        <v>160629</v>
      </c>
      <c r="L189">
        <v>4914</v>
      </c>
      <c r="M189">
        <v>5</v>
      </c>
      <c r="N189">
        <v>4909</v>
      </c>
      <c r="O189" t="s">
        <v>293</v>
      </c>
      <c r="P189">
        <v>0.99898249898249902</v>
      </c>
      <c r="Q189">
        <v>0.99987578695297896</v>
      </c>
      <c r="R189">
        <v>1041</v>
      </c>
      <c r="S189">
        <v>241</v>
      </c>
      <c r="T189" t="s">
        <v>300</v>
      </c>
    </row>
    <row r="190" spans="1:20" x14ac:dyDescent="0.2">
      <c r="A190" t="s">
        <v>336</v>
      </c>
      <c r="B190">
        <v>1931531</v>
      </c>
      <c r="C190" t="s">
        <v>334</v>
      </c>
      <c r="D190" t="s">
        <v>298</v>
      </c>
      <c r="E190">
        <v>3037</v>
      </c>
      <c r="F190">
        <v>72</v>
      </c>
      <c r="G190">
        <v>0.84705882352941098</v>
      </c>
      <c r="H190" t="s">
        <v>337</v>
      </c>
      <c r="I190" t="s">
        <v>291</v>
      </c>
      <c r="J190" t="s">
        <v>292</v>
      </c>
      <c r="K190">
        <v>14973.3</v>
      </c>
      <c r="L190">
        <v>457</v>
      </c>
      <c r="M190">
        <v>0</v>
      </c>
      <c r="N190">
        <v>457</v>
      </c>
      <c r="O190" t="s">
        <v>293</v>
      </c>
      <c r="P190">
        <v>1</v>
      </c>
      <c r="Q190">
        <v>1</v>
      </c>
      <c r="R190">
        <v>291</v>
      </c>
      <c r="S190">
        <v>3037</v>
      </c>
      <c r="T190" t="s">
        <v>300</v>
      </c>
    </row>
    <row r="191" spans="1:20" x14ac:dyDescent="0.2">
      <c r="A191" t="s">
        <v>336</v>
      </c>
      <c r="B191">
        <v>1931531</v>
      </c>
      <c r="C191" t="s">
        <v>334</v>
      </c>
      <c r="D191" t="s">
        <v>298</v>
      </c>
      <c r="E191">
        <v>3477</v>
      </c>
      <c r="F191">
        <v>10</v>
      </c>
      <c r="G191">
        <v>0.11764705882352899</v>
      </c>
      <c r="H191" t="s">
        <v>337</v>
      </c>
      <c r="I191" t="s">
        <v>292</v>
      </c>
      <c r="J191" t="s">
        <v>291</v>
      </c>
      <c r="K191">
        <v>273224</v>
      </c>
      <c r="L191">
        <v>9400</v>
      </c>
      <c r="M191">
        <v>186</v>
      </c>
      <c r="N191">
        <v>9214</v>
      </c>
      <c r="O191" t="s">
        <v>293</v>
      </c>
      <c r="P191">
        <v>0.980212765957446</v>
      </c>
      <c r="Q191">
        <v>0.977049787056959</v>
      </c>
      <c r="R191">
        <v>9506</v>
      </c>
      <c r="S191">
        <v>3477</v>
      </c>
      <c r="T191" t="s">
        <v>300</v>
      </c>
    </row>
    <row r="192" spans="1:20" x14ac:dyDescent="0.2">
      <c r="A192" t="s">
        <v>336</v>
      </c>
      <c r="B192">
        <v>1931531</v>
      </c>
      <c r="C192" t="s">
        <v>334</v>
      </c>
      <c r="D192" t="s">
        <v>298</v>
      </c>
      <c r="E192">
        <v>3766</v>
      </c>
      <c r="F192">
        <v>8</v>
      </c>
      <c r="G192">
        <v>9.41176470588235E-2</v>
      </c>
      <c r="H192" t="s">
        <v>337</v>
      </c>
      <c r="I192" t="s">
        <v>292</v>
      </c>
      <c r="J192" t="s">
        <v>291</v>
      </c>
      <c r="K192">
        <v>10698</v>
      </c>
      <c r="L192">
        <v>332</v>
      </c>
      <c r="M192">
        <v>0</v>
      </c>
      <c r="N192">
        <v>332</v>
      </c>
      <c r="O192" t="s">
        <v>293</v>
      </c>
      <c r="P192">
        <v>1</v>
      </c>
      <c r="Q192">
        <v>0.99829180698422904</v>
      </c>
      <c r="R192">
        <v>345.5</v>
      </c>
      <c r="S192">
        <v>3766</v>
      </c>
      <c r="T192" t="s">
        <v>300</v>
      </c>
    </row>
    <row r="193" spans="1:20" x14ac:dyDescent="0.2">
      <c r="A193" t="s">
        <v>336</v>
      </c>
      <c r="B193">
        <v>1931531</v>
      </c>
      <c r="C193" t="s">
        <v>334</v>
      </c>
      <c r="D193" t="s">
        <v>298</v>
      </c>
      <c r="E193">
        <v>5694</v>
      </c>
      <c r="F193">
        <v>11</v>
      </c>
      <c r="G193">
        <v>0.129411764705882</v>
      </c>
      <c r="H193" t="s">
        <v>337</v>
      </c>
      <c r="I193" t="s">
        <v>291</v>
      </c>
      <c r="J193" t="s">
        <v>292</v>
      </c>
      <c r="K193">
        <v>298482</v>
      </c>
      <c r="L193">
        <v>9107</v>
      </c>
      <c r="M193">
        <v>9</v>
      </c>
      <c r="N193">
        <v>9098</v>
      </c>
      <c r="O193" t="s">
        <v>293</v>
      </c>
      <c r="P193">
        <v>0.99901174920390901</v>
      </c>
      <c r="Q193">
        <v>0.99891549932218704</v>
      </c>
      <c r="R193">
        <v>9107</v>
      </c>
      <c r="S193">
        <v>5694</v>
      </c>
      <c r="T193" t="s">
        <v>300</v>
      </c>
    </row>
    <row r="194" spans="1:20" x14ac:dyDescent="0.2">
      <c r="A194" t="s">
        <v>336</v>
      </c>
      <c r="B194">
        <v>1931531</v>
      </c>
      <c r="C194" t="s">
        <v>334</v>
      </c>
      <c r="D194" t="s">
        <v>298</v>
      </c>
      <c r="E194">
        <v>9711</v>
      </c>
      <c r="F194">
        <v>10</v>
      </c>
      <c r="G194">
        <v>0.11764705882352899</v>
      </c>
      <c r="H194" t="s">
        <v>337</v>
      </c>
      <c r="I194" t="s">
        <v>291</v>
      </c>
      <c r="J194" t="s">
        <v>292</v>
      </c>
      <c r="K194">
        <v>554102</v>
      </c>
      <c r="L194">
        <v>16943</v>
      </c>
      <c r="M194">
        <v>28</v>
      </c>
      <c r="N194">
        <v>16915</v>
      </c>
      <c r="O194" t="s">
        <v>293</v>
      </c>
      <c r="P194">
        <v>0.99834740010623801</v>
      </c>
      <c r="Q194">
        <v>0.99900036381049595</v>
      </c>
      <c r="R194">
        <v>15858.5</v>
      </c>
      <c r="S194">
        <v>9711</v>
      </c>
      <c r="T194" t="s">
        <v>300</v>
      </c>
    </row>
    <row r="195" spans="1:20" x14ac:dyDescent="0.2">
      <c r="A195" t="s">
        <v>336</v>
      </c>
      <c r="B195">
        <v>1931531</v>
      </c>
      <c r="C195" t="s">
        <v>334</v>
      </c>
      <c r="D195" t="s">
        <v>298</v>
      </c>
      <c r="E195">
        <v>10667</v>
      </c>
      <c r="F195">
        <v>9</v>
      </c>
      <c r="G195">
        <v>0.105882352941176</v>
      </c>
      <c r="H195" t="s">
        <v>337</v>
      </c>
      <c r="I195" t="s">
        <v>292</v>
      </c>
      <c r="J195" t="s">
        <v>42</v>
      </c>
      <c r="K195">
        <v>143100</v>
      </c>
      <c r="L195">
        <v>6683</v>
      </c>
      <c r="M195">
        <v>1468</v>
      </c>
      <c r="N195">
        <v>5215</v>
      </c>
      <c r="O195" t="s">
        <v>293</v>
      </c>
      <c r="P195">
        <v>0.78033817147987405</v>
      </c>
      <c r="Q195">
        <v>0.81008362622712304</v>
      </c>
      <c r="R195">
        <v>7755</v>
      </c>
      <c r="S195">
        <v>10667</v>
      </c>
      <c r="T195" t="s">
        <v>300</v>
      </c>
    </row>
    <row r="196" spans="1:20" x14ac:dyDescent="0.2">
      <c r="A196" t="s">
        <v>336</v>
      </c>
      <c r="B196">
        <v>1931531</v>
      </c>
      <c r="C196" t="s">
        <v>334</v>
      </c>
      <c r="D196" t="s">
        <v>298</v>
      </c>
      <c r="E196">
        <v>11824</v>
      </c>
      <c r="F196">
        <v>13</v>
      </c>
      <c r="G196">
        <v>0.152941176470588</v>
      </c>
      <c r="H196" t="s">
        <v>337</v>
      </c>
      <c r="I196" t="s">
        <v>291</v>
      </c>
      <c r="J196" t="s">
        <v>292</v>
      </c>
      <c r="K196">
        <v>67870.8</v>
      </c>
      <c r="L196">
        <v>2079</v>
      </c>
      <c r="M196">
        <v>1</v>
      </c>
      <c r="N196">
        <v>2078</v>
      </c>
      <c r="O196" t="s">
        <v>293</v>
      </c>
      <c r="P196">
        <v>0.99951899951899903</v>
      </c>
      <c r="Q196">
        <v>0.99919061108862794</v>
      </c>
      <c r="R196">
        <v>2096</v>
      </c>
      <c r="S196">
        <v>11824</v>
      </c>
      <c r="T196" t="s">
        <v>300</v>
      </c>
    </row>
    <row r="197" spans="1:20" x14ac:dyDescent="0.2">
      <c r="A197" t="s">
        <v>336</v>
      </c>
      <c r="B197">
        <v>1931531</v>
      </c>
      <c r="C197" t="s">
        <v>334</v>
      </c>
      <c r="D197" t="s">
        <v>298</v>
      </c>
      <c r="E197">
        <v>12053</v>
      </c>
      <c r="F197">
        <v>10</v>
      </c>
      <c r="G197">
        <v>0.11764705882352899</v>
      </c>
      <c r="H197" t="s">
        <v>337</v>
      </c>
      <c r="I197" t="s">
        <v>291</v>
      </c>
      <c r="J197" t="s">
        <v>292</v>
      </c>
      <c r="K197">
        <v>447579</v>
      </c>
      <c r="L197">
        <v>13693</v>
      </c>
      <c r="M197">
        <v>30</v>
      </c>
      <c r="N197">
        <v>13663</v>
      </c>
      <c r="O197" t="s">
        <v>293</v>
      </c>
      <c r="P197">
        <v>0.99780909953991004</v>
      </c>
      <c r="Q197">
        <v>0.99802406147432998</v>
      </c>
      <c r="R197">
        <v>14542.5</v>
      </c>
      <c r="S197">
        <v>12053</v>
      </c>
      <c r="T197" t="s">
        <v>300</v>
      </c>
    </row>
    <row r="198" spans="1:20" x14ac:dyDescent="0.2">
      <c r="A198" t="s">
        <v>336</v>
      </c>
      <c r="B198">
        <v>1931531</v>
      </c>
      <c r="C198" t="s">
        <v>334</v>
      </c>
      <c r="D198" t="s">
        <v>298</v>
      </c>
      <c r="E198">
        <v>12964</v>
      </c>
      <c r="F198">
        <v>12</v>
      </c>
      <c r="G198">
        <v>0.14117647058823499</v>
      </c>
      <c r="H198" t="s">
        <v>337</v>
      </c>
      <c r="I198" t="s">
        <v>295</v>
      </c>
      <c r="J198" t="s">
        <v>42</v>
      </c>
      <c r="K198">
        <v>644795</v>
      </c>
      <c r="L198">
        <v>20124</v>
      </c>
      <c r="M198">
        <v>27</v>
      </c>
      <c r="N198">
        <v>20097</v>
      </c>
      <c r="O198" t="s">
        <v>293</v>
      </c>
      <c r="P198">
        <v>0.99865831842576003</v>
      </c>
      <c r="Q198">
        <v>0.99854012676392001</v>
      </c>
      <c r="R198">
        <v>19592</v>
      </c>
      <c r="S198">
        <v>12964</v>
      </c>
      <c r="T198" t="s">
        <v>300</v>
      </c>
    </row>
    <row r="199" spans="1:20" x14ac:dyDescent="0.2">
      <c r="A199" t="s">
        <v>336</v>
      </c>
      <c r="B199">
        <v>1931531</v>
      </c>
      <c r="C199" t="s">
        <v>334</v>
      </c>
      <c r="D199" t="s">
        <v>298</v>
      </c>
      <c r="E199">
        <v>14408</v>
      </c>
      <c r="F199">
        <v>79</v>
      </c>
      <c r="G199">
        <v>0.92941176470588205</v>
      </c>
      <c r="H199" t="s">
        <v>337</v>
      </c>
      <c r="I199" t="s">
        <v>291</v>
      </c>
      <c r="J199" t="s">
        <v>292</v>
      </c>
      <c r="K199">
        <v>377974</v>
      </c>
      <c r="L199">
        <v>11482</v>
      </c>
      <c r="M199">
        <v>14</v>
      </c>
      <c r="N199">
        <v>11468</v>
      </c>
      <c r="O199" t="s">
        <v>293</v>
      </c>
      <c r="P199">
        <v>0.99878070022644105</v>
      </c>
      <c r="Q199">
        <v>1</v>
      </c>
      <c r="R199">
        <v>849</v>
      </c>
      <c r="S199">
        <v>14408</v>
      </c>
      <c r="T199" t="s">
        <v>300</v>
      </c>
    </row>
    <row r="200" spans="1:20" x14ac:dyDescent="0.2">
      <c r="A200" t="s">
        <v>336</v>
      </c>
      <c r="B200">
        <v>1931531</v>
      </c>
      <c r="C200" t="s">
        <v>334</v>
      </c>
      <c r="D200" t="s">
        <v>298</v>
      </c>
      <c r="E200">
        <v>19578</v>
      </c>
      <c r="F200">
        <v>9</v>
      </c>
      <c r="G200">
        <v>0.105882352941176</v>
      </c>
      <c r="H200" t="s">
        <v>337</v>
      </c>
      <c r="I200" t="s">
        <v>295</v>
      </c>
      <c r="J200" t="s">
        <v>42</v>
      </c>
      <c r="K200">
        <v>88035.199999999997</v>
      </c>
      <c r="L200">
        <v>2907</v>
      </c>
      <c r="M200">
        <v>3</v>
      </c>
      <c r="N200">
        <v>2904</v>
      </c>
      <c r="O200" t="s">
        <v>293</v>
      </c>
      <c r="P200">
        <v>0.99896800825593302</v>
      </c>
      <c r="Q200">
        <v>0.99974358974358901</v>
      </c>
      <c r="R200">
        <v>2875</v>
      </c>
      <c r="S200">
        <v>19578</v>
      </c>
      <c r="T200" t="s">
        <v>300</v>
      </c>
    </row>
    <row r="201" spans="1:20" x14ac:dyDescent="0.2">
      <c r="A201" t="s">
        <v>336</v>
      </c>
      <c r="B201">
        <v>1931531</v>
      </c>
      <c r="C201" t="s">
        <v>334</v>
      </c>
      <c r="D201" t="s">
        <v>298</v>
      </c>
      <c r="E201">
        <v>23012</v>
      </c>
      <c r="F201">
        <v>11</v>
      </c>
      <c r="G201">
        <v>0.129411764705882</v>
      </c>
      <c r="H201" t="s">
        <v>337</v>
      </c>
      <c r="I201" t="s">
        <v>42</v>
      </c>
      <c r="J201" t="s">
        <v>295</v>
      </c>
      <c r="K201">
        <v>513757</v>
      </c>
      <c r="L201">
        <v>15599</v>
      </c>
      <c r="M201">
        <v>11</v>
      </c>
      <c r="N201">
        <v>15588</v>
      </c>
      <c r="O201" t="s">
        <v>293</v>
      </c>
      <c r="P201">
        <v>0.99929482659144797</v>
      </c>
      <c r="Q201">
        <v>0.99929782867019501</v>
      </c>
      <c r="R201">
        <v>15599</v>
      </c>
      <c r="S201">
        <v>23012</v>
      </c>
      <c r="T201" t="s">
        <v>300</v>
      </c>
    </row>
    <row r="202" spans="1:20" x14ac:dyDescent="0.2">
      <c r="A202" t="s">
        <v>336</v>
      </c>
      <c r="B202">
        <v>1931531</v>
      </c>
      <c r="C202" t="s">
        <v>334</v>
      </c>
      <c r="D202" t="s">
        <v>298</v>
      </c>
      <c r="E202">
        <v>23403</v>
      </c>
      <c r="F202">
        <v>80</v>
      </c>
      <c r="G202">
        <v>0.94117647058823495</v>
      </c>
      <c r="H202" t="s">
        <v>337</v>
      </c>
      <c r="I202" t="s">
        <v>295</v>
      </c>
      <c r="J202" t="s">
        <v>42</v>
      </c>
      <c r="K202">
        <v>527674</v>
      </c>
      <c r="L202">
        <v>16372</v>
      </c>
      <c r="M202">
        <v>13</v>
      </c>
      <c r="N202">
        <v>16359</v>
      </c>
      <c r="O202" t="s">
        <v>293</v>
      </c>
      <c r="P202">
        <v>0.99920596139750795</v>
      </c>
      <c r="Q202">
        <v>1</v>
      </c>
      <c r="R202">
        <v>575</v>
      </c>
      <c r="S202">
        <v>23403</v>
      </c>
      <c r="T202" t="s">
        <v>300</v>
      </c>
    </row>
    <row r="203" spans="1:20" x14ac:dyDescent="0.2">
      <c r="A203" t="s">
        <v>336</v>
      </c>
      <c r="B203">
        <v>1931531</v>
      </c>
      <c r="C203" t="s">
        <v>334</v>
      </c>
      <c r="D203" t="s">
        <v>298</v>
      </c>
      <c r="E203">
        <v>25088</v>
      </c>
      <c r="F203">
        <v>11</v>
      </c>
      <c r="G203">
        <v>0.129411764705882</v>
      </c>
      <c r="H203" t="s">
        <v>337</v>
      </c>
      <c r="I203" t="s">
        <v>42</v>
      </c>
      <c r="J203" t="s">
        <v>292</v>
      </c>
      <c r="K203">
        <v>232133</v>
      </c>
      <c r="L203">
        <v>7134</v>
      </c>
      <c r="M203">
        <v>3</v>
      </c>
      <c r="N203">
        <v>7131</v>
      </c>
      <c r="O203" t="s">
        <v>293</v>
      </c>
      <c r="P203">
        <v>0.99957947855340601</v>
      </c>
      <c r="Q203">
        <v>0.99942154736080902</v>
      </c>
      <c r="R203">
        <v>6915</v>
      </c>
      <c r="S203">
        <v>25088</v>
      </c>
      <c r="T203" t="s">
        <v>300</v>
      </c>
    </row>
    <row r="204" spans="1:20" x14ac:dyDescent="0.2">
      <c r="A204" t="s">
        <v>336</v>
      </c>
      <c r="B204">
        <v>1931531</v>
      </c>
      <c r="C204" t="s">
        <v>334</v>
      </c>
      <c r="D204" t="s">
        <v>298</v>
      </c>
      <c r="E204">
        <v>28253</v>
      </c>
      <c r="F204">
        <v>13</v>
      </c>
      <c r="G204">
        <v>0.152941176470588</v>
      </c>
      <c r="H204" t="s">
        <v>337</v>
      </c>
      <c r="I204" t="s">
        <v>291</v>
      </c>
      <c r="J204" t="s">
        <v>292</v>
      </c>
      <c r="K204">
        <v>456362</v>
      </c>
      <c r="L204">
        <v>13898</v>
      </c>
      <c r="M204">
        <v>15</v>
      </c>
      <c r="N204">
        <v>13883</v>
      </c>
      <c r="O204" t="s">
        <v>293</v>
      </c>
      <c r="P204">
        <v>0.998920708015541</v>
      </c>
      <c r="Q204">
        <v>0.99906110339129395</v>
      </c>
      <c r="R204">
        <v>11561</v>
      </c>
      <c r="S204">
        <v>28253</v>
      </c>
      <c r="T204" t="s">
        <v>300</v>
      </c>
    </row>
    <row r="205" spans="1:20" x14ac:dyDescent="0.2">
      <c r="A205" t="s">
        <v>336</v>
      </c>
      <c r="B205">
        <v>1931531</v>
      </c>
      <c r="C205" t="s">
        <v>334</v>
      </c>
      <c r="D205" t="s">
        <v>298</v>
      </c>
      <c r="E205">
        <v>28628</v>
      </c>
      <c r="F205">
        <v>9</v>
      </c>
      <c r="G205">
        <v>0.105882352941176</v>
      </c>
      <c r="H205" t="s">
        <v>337</v>
      </c>
      <c r="I205" t="s">
        <v>42</v>
      </c>
      <c r="J205" t="s">
        <v>292</v>
      </c>
      <c r="K205">
        <v>161379</v>
      </c>
      <c r="L205">
        <v>5014</v>
      </c>
      <c r="M205">
        <v>13</v>
      </c>
      <c r="N205">
        <v>5001</v>
      </c>
      <c r="O205" t="s">
        <v>293</v>
      </c>
      <c r="P205">
        <v>0.99740725967291499</v>
      </c>
      <c r="Q205">
        <v>0.99771649393992601</v>
      </c>
      <c r="R205">
        <v>4334</v>
      </c>
      <c r="S205">
        <v>28628</v>
      </c>
      <c r="T205" t="s">
        <v>300</v>
      </c>
    </row>
    <row r="206" spans="1:20" x14ac:dyDescent="0.2">
      <c r="A206" t="s">
        <v>336</v>
      </c>
      <c r="B206">
        <v>1931531</v>
      </c>
      <c r="C206" t="s">
        <v>334</v>
      </c>
      <c r="D206" t="s">
        <v>298</v>
      </c>
      <c r="E206">
        <v>28881</v>
      </c>
      <c r="F206">
        <v>24</v>
      </c>
      <c r="G206">
        <v>0.28235294117646997</v>
      </c>
      <c r="H206" t="s">
        <v>337</v>
      </c>
      <c r="I206" t="s">
        <v>305</v>
      </c>
      <c r="J206" t="s">
        <v>306</v>
      </c>
      <c r="K206">
        <v>33765.1</v>
      </c>
      <c r="L206">
        <v>1030</v>
      </c>
      <c r="M206">
        <v>0</v>
      </c>
      <c r="N206">
        <v>1030</v>
      </c>
      <c r="O206" t="s">
        <v>293</v>
      </c>
      <c r="P206">
        <v>1</v>
      </c>
      <c r="Q206">
        <v>1</v>
      </c>
      <c r="R206">
        <v>401.5</v>
      </c>
      <c r="S206">
        <v>28881</v>
      </c>
      <c r="T206" t="s">
        <v>300</v>
      </c>
    </row>
    <row r="207" spans="1:20" x14ac:dyDescent="0.2">
      <c r="A207" t="s">
        <v>336</v>
      </c>
      <c r="B207">
        <v>1931531</v>
      </c>
      <c r="C207" t="s">
        <v>334</v>
      </c>
      <c r="D207" t="s">
        <v>298</v>
      </c>
      <c r="E207">
        <v>28975</v>
      </c>
      <c r="F207">
        <v>9</v>
      </c>
      <c r="G207">
        <v>0.105882352941176</v>
      </c>
      <c r="H207" t="s">
        <v>337</v>
      </c>
      <c r="I207" t="s">
        <v>42</v>
      </c>
      <c r="J207" t="s">
        <v>292</v>
      </c>
      <c r="K207">
        <v>47804.7</v>
      </c>
      <c r="L207">
        <v>1499</v>
      </c>
      <c r="M207">
        <v>1</v>
      </c>
      <c r="N207">
        <v>1498</v>
      </c>
      <c r="O207" t="s">
        <v>293</v>
      </c>
      <c r="P207">
        <v>0.999332888592394</v>
      </c>
      <c r="Q207">
        <v>0.99922600619195001</v>
      </c>
      <c r="R207">
        <v>1499</v>
      </c>
      <c r="S207">
        <v>28975</v>
      </c>
      <c r="T207" t="s">
        <v>300</v>
      </c>
    </row>
    <row r="208" spans="1:20" x14ac:dyDescent="0.2">
      <c r="A208" t="s">
        <v>338</v>
      </c>
      <c r="B208">
        <v>1956668</v>
      </c>
      <c r="C208" t="s">
        <v>334</v>
      </c>
      <c r="D208" t="s">
        <v>298</v>
      </c>
      <c r="E208">
        <v>241</v>
      </c>
      <c r="F208">
        <v>46</v>
      </c>
      <c r="G208">
        <v>0.54117647058823504</v>
      </c>
      <c r="H208" t="s">
        <v>339</v>
      </c>
      <c r="I208" t="s">
        <v>291</v>
      </c>
      <c r="J208" t="s">
        <v>292</v>
      </c>
      <c r="K208">
        <v>37265.800000000003</v>
      </c>
      <c r="L208">
        <v>1134</v>
      </c>
      <c r="M208">
        <v>1</v>
      </c>
      <c r="N208">
        <v>1133</v>
      </c>
      <c r="O208" t="s">
        <v>293</v>
      </c>
      <c r="P208">
        <v>0.99911816578483204</v>
      </c>
      <c r="Q208">
        <v>0.99987578695297896</v>
      </c>
      <c r="R208">
        <v>1041</v>
      </c>
      <c r="S208">
        <v>241</v>
      </c>
      <c r="T208" t="s">
        <v>300</v>
      </c>
    </row>
    <row r="209" spans="1:20" x14ac:dyDescent="0.2">
      <c r="A209" t="s">
        <v>338</v>
      </c>
      <c r="B209">
        <v>1956668</v>
      </c>
      <c r="C209" t="s">
        <v>334</v>
      </c>
      <c r="D209" t="s">
        <v>298</v>
      </c>
      <c r="E209">
        <v>3037</v>
      </c>
      <c r="F209">
        <v>72</v>
      </c>
      <c r="G209">
        <v>0.84705882352941098</v>
      </c>
      <c r="H209" t="s">
        <v>339</v>
      </c>
      <c r="I209" t="s">
        <v>291</v>
      </c>
      <c r="J209" t="s">
        <v>292</v>
      </c>
      <c r="K209">
        <v>31489.7</v>
      </c>
      <c r="L209">
        <v>961</v>
      </c>
      <c r="M209">
        <v>0</v>
      </c>
      <c r="N209">
        <v>961</v>
      </c>
      <c r="O209" t="s">
        <v>293</v>
      </c>
      <c r="P209">
        <v>1</v>
      </c>
      <c r="Q209">
        <v>1</v>
      </c>
      <c r="R209">
        <v>291</v>
      </c>
      <c r="S209">
        <v>3037</v>
      </c>
      <c r="T209" t="s">
        <v>300</v>
      </c>
    </row>
    <row r="210" spans="1:20" x14ac:dyDescent="0.2">
      <c r="A210" t="s">
        <v>338</v>
      </c>
      <c r="B210">
        <v>1956668</v>
      </c>
      <c r="C210" t="s">
        <v>334</v>
      </c>
      <c r="D210" t="s">
        <v>298</v>
      </c>
      <c r="E210">
        <v>3477</v>
      </c>
      <c r="F210">
        <v>10</v>
      </c>
      <c r="G210">
        <v>0.11764705882352899</v>
      </c>
      <c r="H210" t="s">
        <v>339</v>
      </c>
      <c r="I210" t="s">
        <v>292</v>
      </c>
      <c r="J210" t="s">
        <v>291</v>
      </c>
      <c r="K210">
        <v>145409</v>
      </c>
      <c r="L210">
        <v>5361</v>
      </c>
      <c r="M210">
        <v>269</v>
      </c>
      <c r="N210">
        <v>5092</v>
      </c>
      <c r="O210" t="s">
        <v>293</v>
      </c>
      <c r="P210">
        <v>0.94982279425480298</v>
      </c>
      <c r="Q210">
        <v>0.977049787056959</v>
      </c>
      <c r="R210">
        <v>9506</v>
      </c>
      <c r="S210">
        <v>3477</v>
      </c>
      <c r="T210" t="s">
        <v>300</v>
      </c>
    </row>
    <row r="211" spans="1:20" x14ac:dyDescent="0.2">
      <c r="A211" t="s">
        <v>338</v>
      </c>
      <c r="B211">
        <v>1956668</v>
      </c>
      <c r="C211" t="s">
        <v>334</v>
      </c>
      <c r="D211" t="s">
        <v>298</v>
      </c>
      <c r="E211">
        <v>3766</v>
      </c>
      <c r="F211">
        <v>8</v>
      </c>
      <c r="G211">
        <v>9.41176470588235E-2</v>
      </c>
      <c r="H211" t="s">
        <v>339</v>
      </c>
      <c r="I211" t="s">
        <v>292</v>
      </c>
      <c r="J211" t="s">
        <v>291</v>
      </c>
      <c r="K211">
        <v>9485.25</v>
      </c>
      <c r="L211">
        <v>302</v>
      </c>
      <c r="M211">
        <v>2</v>
      </c>
      <c r="N211">
        <v>300</v>
      </c>
      <c r="O211" t="s">
        <v>293</v>
      </c>
      <c r="P211">
        <v>0.99337748344370802</v>
      </c>
      <c r="Q211">
        <v>0.99829180698422904</v>
      </c>
      <c r="R211">
        <v>345.5</v>
      </c>
      <c r="S211">
        <v>3766</v>
      </c>
      <c r="T211" t="s">
        <v>300</v>
      </c>
    </row>
    <row r="212" spans="1:20" x14ac:dyDescent="0.2">
      <c r="A212" t="s">
        <v>338</v>
      </c>
      <c r="B212">
        <v>1956668</v>
      </c>
      <c r="C212" t="s">
        <v>334</v>
      </c>
      <c r="D212" t="s">
        <v>298</v>
      </c>
      <c r="E212">
        <v>5694</v>
      </c>
      <c r="F212">
        <v>11</v>
      </c>
      <c r="G212">
        <v>0.129411764705882</v>
      </c>
      <c r="H212" t="s">
        <v>339</v>
      </c>
      <c r="I212" t="s">
        <v>291</v>
      </c>
      <c r="J212" t="s">
        <v>292</v>
      </c>
      <c r="K212">
        <v>153422</v>
      </c>
      <c r="L212">
        <v>4758</v>
      </c>
      <c r="M212">
        <v>43</v>
      </c>
      <c r="N212">
        <v>4715</v>
      </c>
      <c r="O212" t="s">
        <v>293</v>
      </c>
      <c r="P212">
        <v>0.99096258932324499</v>
      </c>
      <c r="Q212">
        <v>0.99891549932218704</v>
      </c>
      <c r="R212">
        <v>9107</v>
      </c>
      <c r="S212">
        <v>5694</v>
      </c>
      <c r="T212" t="s">
        <v>300</v>
      </c>
    </row>
    <row r="213" spans="1:20" x14ac:dyDescent="0.2">
      <c r="A213" t="s">
        <v>338</v>
      </c>
      <c r="B213">
        <v>1956668</v>
      </c>
      <c r="C213" t="s">
        <v>334</v>
      </c>
      <c r="D213" t="s">
        <v>298</v>
      </c>
      <c r="E213">
        <v>9711</v>
      </c>
      <c r="F213">
        <v>10</v>
      </c>
      <c r="G213">
        <v>0.11764705882352899</v>
      </c>
      <c r="H213" t="s">
        <v>339</v>
      </c>
      <c r="I213" t="s">
        <v>291</v>
      </c>
      <c r="J213" t="s">
        <v>292</v>
      </c>
      <c r="K213">
        <v>731576</v>
      </c>
      <c r="L213">
        <v>22506</v>
      </c>
      <c r="M213">
        <v>71</v>
      </c>
      <c r="N213">
        <v>22435</v>
      </c>
      <c r="O213" t="s">
        <v>293</v>
      </c>
      <c r="P213">
        <v>0.99684528570159003</v>
      </c>
      <c r="Q213">
        <v>0.99900036381049595</v>
      </c>
      <c r="R213">
        <v>15858.5</v>
      </c>
      <c r="S213">
        <v>9711</v>
      </c>
      <c r="T213" t="s">
        <v>300</v>
      </c>
    </row>
    <row r="214" spans="1:20" x14ac:dyDescent="0.2">
      <c r="A214" t="s">
        <v>338</v>
      </c>
      <c r="B214">
        <v>1956668</v>
      </c>
      <c r="C214" t="s">
        <v>334</v>
      </c>
      <c r="D214" t="s">
        <v>298</v>
      </c>
      <c r="E214">
        <v>10667</v>
      </c>
      <c r="F214">
        <v>9</v>
      </c>
      <c r="G214">
        <v>0.105882352941176</v>
      </c>
      <c r="H214" t="s">
        <v>339</v>
      </c>
      <c r="I214" t="s">
        <v>292</v>
      </c>
      <c r="J214" t="s">
        <v>42</v>
      </c>
      <c r="K214">
        <v>177751</v>
      </c>
      <c r="L214">
        <v>7665</v>
      </c>
      <c r="M214">
        <v>1178</v>
      </c>
      <c r="N214">
        <v>6487</v>
      </c>
      <c r="O214" t="s">
        <v>293</v>
      </c>
      <c r="P214">
        <v>0.84631441617742897</v>
      </c>
      <c r="Q214">
        <v>0.81008362622712304</v>
      </c>
      <c r="R214">
        <v>7755</v>
      </c>
      <c r="S214">
        <v>10667</v>
      </c>
      <c r="T214" t="s">
        <v>300</v>
      </c>
    </row>
    <row r="215" spans="1:20" x14ac:dyDescent="0.2">
      <c r="A215" t="s">
        <v>338</v>
      </c>
      <c r="B215">
        <v>1956668</v>
      </c>
      <c r="C215" t="s">
        <v>334</v>
      </c>
      <c r="D215" t="s">
        <v>298</v>
      </c>
      <c r="E215">
        <v>11824</v>
      </c>
      <c r="F215">
        <v>13</v>
      </c>
      <c r="G215">
        <v>0.152941176470588</v>
      </c>
      <c r="H215" t="s">
        <v>339</v>
      </c>
      <c r="I215" t="s">
        <v>291</v>
      </c>
      <c r="J215" t="s">
        <v>292</v>
      </c>
      <c r="K215">
        <v>47281.599999999999</v>
      </c>
      <c r="L215">
        <v>1499</v>
      </c>
      <c r="M215">
        <v>24</v>
      </c>
      <c r="N215">
        <v>1475</v>
      </c>
      <c r="O215" t="s">
        <v>293</v>
      </c>
      <c r="P215">
        <v>0.98398932621747803</v>
      </c>
      <c r="Q215">
        <v>0.99919061108862794</v>
      </c>
      <c r="R215">
        <v>2096</v>
      </c>
      <c r="S215">
        <v>11824</v>
      </c>
      <c r="T215" t="s">
        <v>300</v>
      </c>
    </row>
    <row r="216" spans="1:20" x14ac:dyDescent="0.2">
      <c r="A216" t="s">
        <v>338</v>
      </c>
      <c r="B216">
        <v>1956668</v>
      </c>
      <c r="C216" t="s">
        <v>334</v>
      </c>
      <c r="D216" t="s">
        <v>298</v>
      </c>
      <c r="E216">
        <v>12053</v>
      </c>
      <c r="F216">
        <v>10</v>
      </c>
      <c r="G216">
        <v>0.11764705882352899</v>
      </c>
      <c r="H216" t="s">
        <v>339</v>
      </c>
      <c r="I216" t="s">
        <v>291</v>
      </c>
      <c r="J216" t="s">
        <v>292</v>
      </c>
      <c r="K216">
        <v>353042</v>
      </c>
      <c r="L216">
        <v>10839</v>
      </c>
      <c r="M216">
        <v>57</v>
      </c>
      <c r="N216">
        <v>10782</v>
      </c>
      <c r="O216" t="s">
        <v>293</v>
      </c>
      <c r="P216">
        <v>0.99474121228895596</v>
      </c>
      <c r="Q216">
        <v>0.99802406147432998</v>
      </c>
      <c r="R216">
        <v>14542.5</v>
      </c>
      <c r="S216">
        <v>12053</v>
      </c>
      <c r="T216" t="s">
        <v>300</v>
      </c>
    </row>
    <row r="217" spans="1:20" x14ac:dyDescent="0.2">
      <c r="A217" t="s">
        <v>338</v>
      </c>
      <c r="B217">
        <v>1956668</v>
      </c>
      <c r="C217" t="s">
        <v>334</v>
      </c>
      <c r="D217" t="s">
        <v>298</v>
      </c>
      <c r="E217">
        <v>12964</v>
      </c>
      <c r="F217">
        <v>12</v>
      </c>
      <c r="G217">
        <v>0.14117647058823499</v>
      </c>
      <c r="H217" t="s">
        <v>339</v>
      </c>
      <c r="I217" t="s">
        <v>295</v>
      </c>
      <c r="J217" t="s">
        <v>42</v>
      </c>
      <c r="K217">
        <v>515976</v>
      </c>
      <c r="L217">
        <v>16240</v>
      </c>
      <c r="M217">
        <v>94</v>
      </c>
      <c r="N217">
        <v>16146</v>
      </c>
      <c r="O217" t="s">
        <v>293</v>
      </c>
      <c r="P217">
        <v>0.994211822660098</v>
      </c>
      <c r="Q217">
        <v>0.99854012676392001</v>
      </c>
      <c r="R217">
        <v>19592</v>
      </c>
      <c r="S217">
        <v>12964</v>
      </c>
      <c r="T217" t="s">
        <v>300</v>
      </c>
    </row>
    <row r="218" spans="1:20" x14ac:dyDescent="0.2">
      <c r="A218" t="s">
        <v>338</v>
      </c>
      <c r="B218">
        <v>1956668</v>
      </c>
      <c r="C218" t="s">
        <v>334</v>
      </c>
      <c r="D218" t="s">
        <v>298</v>
      </c>
      <c r="E218">
        <v>14408</v>
      </c>
      <c r="F218">
        <v>79</v>
      </c>
      <c r="G218">
        <v>0.92941176470588205</v>
      </c>
      <c r="H218" t="s">
        <v>339</v>
      </c>
      <c r="I218" t="s">
        <v>291</v>
      </c>
      <c r="J218" t="s">
        <v>292</v>
      </c>
      <c r="K218">
        <v>197341</v>
      </c>
      <c r="L218">
        <v>5981</v>
      </c>
      <c r="M218">
        <v>4</v>
      </c>
      <c r="N218">
        <v>5977</v>
      </c>
      <c r="O218" t="s">
        <v>293</v>
      </c>
      <c r="P218">
        <v>0.99933121551579995</v>
      </c>
      <c r="Q218">
        <v>1</v>
      </c>
      <c r="R218">
        <v>849</v>
      </c>
      <c r="S218">
        <v>14408</v>
      </c>
      <c r="T218" t="s">
        <v>300</v>
      </c>
    </row>
    <row r="219" spans="1:20" x14ac:dyDescent="0.2">
      <c r="A219" t="s">
        <v>338</v>
      </c>
      <c r="B219">
        <v>1956668</v>
      </c>
      <c r="C219" t="s">
        <v>334</v>
      </c>
      <c r="D219" t="s">
        <v>298</v>
      </c>
      <c r="E219">
        <v>19578</v>
      </c>
      <c r="F219">
        <v>9</v>
      </c>
      <c r="G219">
        <v>0.105882352941176</v>
      </c>
      <c r="H219" t="s">
        <v>339</v>
      </c>
      <c r="I219" t="s">
        <v>295</v>
      </c>
      <c r="J219" t="s">
        <v>42</v>
      </c>
      <c r="K219">
        <v>45254.1</v>
      </c>
      <c r="L219">
        <v>1555</v>
      </c>
      <c r="M219">
        <v>31</v>
      </c>
      <c r="N219">
        <v>1524</v>
      </c>
      <c r="O219" t="s">
        <v>293</v>
      </c>
      <c r="P219">
        <v>0.98006430868167205</v>
      </c>
      <c r="Q219">
        <v>0.99974358974358901</v>
      </c>
      <c r="R219">
        <v>2875</v>
      </c>
      <c r="S219">
        <v>19578</v>
      </c>
      <c r="T219" t="s">
        <v>300</v>
      </c>
    </row>
    <row r="220" spans="1:20" x14ac:dyDescent="0.2">
      <c r="A220" t="s">
        <v>338</v>
      </c>
      <c r="B220">
        <v>1956668</v>
      </c>
      <c r="C220" t="s">
        <v>334</v>
      </c>
      <c r="D220" t="s">
        <v>298</v>
      </c>
      <c r="E220">
        <v>23012</v>
      </c>
      <c r="F220">
        <v>11</v>
      </c>
      <c r="G220">
        <v>0.129411764705882</v>
      </c>
      <c r="H220" t="s">
        <v>339</v>
      </c>
      <c r="I220" t="s">
        <v>42</v>
      </c>
      <c r="J220" t="s">
        <v>295</v>
      </c>
      <c r="K220">
        <v>1039150</v>
      </c>
      <c r="L220">
        <v>31578</v>
      </c>
      <c r="M220">
        <v>57</v>
      </c>
      <c r="N220">
        <v>31521</v>
      </c>
      <c r="O220" t="s">
        <v>293</v>
      </c>
      <c r="P220">
        <v>0.99819494584837498</v>
      </c>
      <c r="Q220">
        <v>0.99929782867019501</v>
      </c>
      <c r="R220">
        <v>15599</v>
      </c>
      <c r="S220">
        <v>23012</v>
      </c>
      <c r="T220" t="s">
        <v>300</v>
      </c>
    </row>
    <row r="221" spans="1:20" x14ac:dyDescent="0.2">
      <c r="A221" t="s">
        <v>338</v>
      </c>
      <c r="B221">
        <v>1956668</v>
      </c>
      <c r="C221" t="s">
        <v>334</v>
      </c>
      <c r="D221" t="s">
        <v>298</v>
      </c>
      <c r="E221">
        <v>23403</v>
      </c>
      <c r="F221">
        <v>80</v>
      </c>
      <c r="G221">
        <v>0.94117647058823495</v>
      </c>
      <c r="H221" t="s">
        <v>339</v>
      </c>
      <c r="I221" t="s">
        <v>295</v>
      </c>
      <c r="J221" t="s">
        <v>42</v>
      </c>
      <c r="K221">
        <v>993062</v>
      </c>
      <c r="L221">
        <v>30992</v>
      </c>
      <c r="M221">
        <v>26</v>
      </c>
      <c r="N221">
        <v>30966</v>
      </c>
      <c r="O221" t="s">
        <v>293</v>
      </c>
      <c r="P221">
        <v>0.99916107382550301</v>
      </c>
      <c r="Q221">
        <v>1</v>
      </c>
      <c r="R221">
        <v>575</v>
      </c>
      <c r="S221">
        <v>23403</v>
      </c>
      <c r="T221" t="s">
        <v>300</v>
      </c>
    </row>
    <row r="222" spans="1:20" x14ac:dyDescent="0.2">
      <c r="A222" t="s">
        <v>338</v>
      </c>
      <c r="B222">
        <v>1956668</v>
      </c>
      <c r="C222" t="s">
        <v>334</v>
      </c>
      <c r="D222" t="s">
        <v>298</v>
      </c>
      <c r="E222">
        <v>25088</v>
      </c>
      <c r="F222">
        <v>11</v>
      </c>
      <c r="G222">
        <v>0.129411764705882</v>
      </c>
      <c r="H222" t="s">
        <v>339</v>
      </c>
      <c r="I222" t="s">
        <v>42</v>
      </c>
      <c r="J222" t="s">
        <v>292</v>
      </c>
      <c r="K222">
        <v>133058</v>
      </c>
      <c r="L222">
        <v>4154</v>
      </c>
      <c r="M222">
        <v>19</v>
      </c>
      <c r="N222">
        <v>4135</v>
      </c>
      <c r="O222" t="s">
        <v>293</v>
      </c>
      <c r="P222">
        <v>0.99542609532980197</v>
      </c>
      <c r="Q222">
        <v>0.99942154736080902</v>
      </c>
      <c r="R222">
        <v>6915</v>
      </c>
      <c r="S222">
        <v>25088</v>
      </c>
      <c r="T222" t="s">
        <v>300</v>
      </c>
    </row>
    <row r="223" spans="1:20" x14ac:dyDescent="0.2">
      <c r="A223" t="s">
        <v>338</v>
      </c>
      <c r="B223">
        <v>1956668</v>
      </c>
      <c r="C223" t="s">
        <v>334</v>
      </c>
      <c r="D223" t="s">
        <v>298</v>
      </c>
      <c r="E223">
        <v>28253</v>
      </c>
      <c r="F223">
        <v>13</v>
      </c>
      <c r="G223">
        <v>0.152941176470588</v>
      </c>
      <c r="H223" t="s">
        <v>339</v>
      </c>
      <c r="I223" t="s">
        <v>291</v>
      </c>
      <c r="J223" t="s">
        <v>292</v>
      </c>
      <c r="K223">
        <v>1129460</v>
      </c>
      <c r="L223">
        <v>34494</v>
      </c>
      <c r="M223">
        <v>64</v>
      </c>
      <c r="N223">
        <v>34430</v>
      </c>
      <c r="O223" t="s">
        <v>293</v>
      </c>
      <c r="P223">
        <v>0.99814460485881595</v>
      </c>
      <c r="Q223">
        <v>0.99906110339129395</v>
      </c>
      <c r="R223">
        <v>11561</v>
      </c>
      <c r="S223">
        <v>28253</v>
      </c>
      <c r="T223" t="s">
        <v>300</v>
      </c>
    </row>
    <row r="224" spans="1:20" x14ac:dyDescent="0.2">
      <c r="A224" t="s">
        <v>338</v>
      </c>
      <c r="B224">
        <v>1956668</v>
      </c>
      <c r="C224" t="s">
        <v>334</v>
      </c>
      <c r="D224" t="s">
        <v>298</v>
      </c>
      <c r="E224">
        <v>28628</v>
      </c>
      <c r="F224">
        <v>9</v>
      </c>
      <c r="G224">
        <v>0.105882352941176</v>
      </c>
      <c r="H224" t="s">
        <v>339</v>
      </c>
      <c r="I224" t="s">
        <v>42</v>
      </c>
      <c r="J224" t="s">
        <v>292</v>
      </c>
      <c r="K224">
        <v>437963</v>
      </c>
      <c r="L224">
        <v>13576</v>
      </c>
      <c r="M224">
        <v>24</v>
      </c>
      <c r="N224">
        <v>13552</v>
      </c>
      <c r="O224" t="s">
        <v>293</v>
      </c>
      <c r="P224">
        <v>0.99823217442545598</v>
      </c>
      <c r="Q224">
        <v>0.99771649393992601</v>
      </c>
      <c r="R224">
        <v>4334</v>
      </c>
      <c r="S224">
        <v>28628</v>
      </c>
      <c r="T224" t="s">
        <v>300</v>
      </c>
    </row>
    <row r="225" spans="1:20" x14ac:dyDescent="0.2">
      <c r="A225" t="s">
        <v>338</v>
      </c>
      <c r="B225">
        <v>1956668</v>
      </c>
      <c r="C225" t="s">
        <v>334</v>
      </c>
      <c r="D225" t="s">
        <v>298</v>
      </c>
      <c r="E225">
        <v>28881</v>
      </c>
      <c r="F225">
        <v>24</v>
      </c>
      <c r="G225">
        <v>0.28235294117646997</v>
      </c>
      <c r="H225" t="s">
        <v>339</v>
      </c>
      <c r="I225" t="s">
        <v>305</v>
      </c>
      <c r="J225" t="s">
        <v>306</v>
      </c>
      <c r="K225">
        <v>38360.1</v>
      </c>
      <c r="L225">
        <v>1172</v>
      </c>
      <c r="M225">
        <v>5</v>
      </c>
      <c r="N225">
        <v>1167</v>
      </c>
      <c r="O225" t="s">
        <v>293</v>
      </c>
      <c r="P225">
        <v>0.99573378839590398</v>
      </c>
      <c r="Q225">
        <v>1</v>
      </c>
      <c r="R225">
        <v>401.5</v>
      </c>
      <c r="S225">
        <v>28881</v>
      </c>
      <c r="T225" t="s">
        <v>300</v>
      </c>
    </row>
    <row r="226" spans="1:20" x14ac:dyDescent="0.2">
      <c r="A226" t="s">
        <v>338</v>
      </c>
      <c r="B226">
        <v>1956668</v>
      </c>
      <c r="C226" t="s">
        <v>334</v>
      </c>
      <c r="D226" t="s">
        <v>298</v>
      </c>
      <c r="E226">
        <v>28975</v>
      </c>
      <c r="F226">
        <v>9</v>
      </c>
      <c r="G226">
        <v>0.105882352941176</v>
      </c>
      <c r="H226" t="s">
        <v>339</v>
      </c>
      <c r="I226" t="s">
        <v>42</v>
      </c>
      <c r="J226" t="s">
        <v>292</v>
      </c>
      <c r="K226">
        <v>58091.5</v>
      </c>
      <c r="L226">
        <v>1830</v>
      </c>
      <c r="M226">
        <v>9</v>
      </c>
      <c r="N226">
        <v>1821</v>
      </c>
      <c r="O226" t="s">
        <v>293</v>
      </c>
      <c r="P226">
        <v>0.99508196721311404</v>
      </c>
      <c r="Q226">
        <v>0.99922600619195001</v>
      </c>
      <c r="R226">
        <v>1499</v>
      </c>
      <c r="S226">
        <v>28975</v>
      </c>
      <c r="T226" t="s">
        <v>300</v>
      </c>
    </row>
    <row r="227" spans="1:20" x14ac:dyDescent="0.2">
      <c r="A227" t="s">
        <v>340</v>
      </c>
      <c r="B227">
        <v>2210431</v>
      </c>
      <c r="C227" t="s">
        <v>334</v>
      </c>
      <c r="D227" t="s">
        <v>298</v>
      </c>
      <c r="E227">
        <v>241</v>
      </c>
      <c r="F227">
        <v>46</v>
      </c>
      <c r="G227">
        <v>0.54117647058823504</v>
      </c>
      <c r="H227" t="s">
        <v>341</v>
      </c>
      <c r="I227" t="s">
        <v>291</v>
      </c>
      <c r="J227" t="s">
        <v>292</v>
      </c>
      <c r="K227">
        <v>196284</v>
      </c>
      <c r="L227">
        <v>6035</v>
      </c>
      <c r="M227">
        <v>12</v>
      </c>
      <c r="N227">
        <v>6023</v>
      </c>
      <c r="O227" t="s">
        <v>293</v>
      </c>
      <c r="P227">
        <v>0.99801159900579905</v>
      </c>
      <c r="Q227">
        <v>0.99987578695297896</v>
      </c>
      <c r="R227">
        <v>1041</v>
      </c>
      <c r="S227">
        <v>241</v>
      </c>
      <c r="T227" t="s">
        <v>300</v>
      </c>
    </row>
    <row r="228" spans="1:20" x14ac:dyDescent="0.2">
      <c r="A228" t="s">
        <v>340</v>
      </c>
      <c r="B228">
        <v>2210431</v>
      </c>
      <c r="C228" t="s">
        <v>334</v>
      </c>
      <c r="D228" t="s">
        <v>298</v>
      </c>
      <c r="E228">
        <v>3037</v>
      </c>
      <c r="F228">
        <v>72</v>
      </c>
      <c r="G228">
        <v>0.84705882352941098</v>
      </c>
      <c r="H228" t="s">
        <v>341</v>
      </c>
      <c r="I228" t="s">
        <v>291</v>
      </c>
      <c r="J228" t="s">
        <v>292</v>
      </c>
      <c r="K228">
        <v>28892.799999999999</v>
      </c>
      <c r="L228">
        <v>877</v>
      </c>
      <c r="M228">
        <v>0</v>
      </c>
      <c r="N228">
        <v>877</v>
      </c>
      <c r="O228" t="s">
        <v>293</v>
      </c>
      <c r="P228">
        <v>1</v>
      </c>
      <c r="Q228">
        <v>1</v>
      </c>
      <c r="R228">
        <v>291</v>
      </c>
      <c r="S228">
        <v>3037</v>
      </c>
      <c r="T228" t="s">
        <v>300</v>
      </c>
    </row>
    <row r="229" spans="1:20" x14ac:dyDescent="0.2">
      <c r="A229" t="s">
        <v>340</v>
      </c>
      <c r="B229">
        <v>2210431</v>
      </c>
      <c r="C229" t="s">
        <v>334</v>
      </c>
      <c r="D229" t="s">
        <v>298</v>
      </c>
      <c r="E229">
        <v>3477</v>
      </c>
      <c r="F229">
        <v>10</v>
      </c>
      <c r="G229">
        <v>0.11764705882352899</v>
      </c>
      <c r="H229" t="s">
        <v>341</v>
      </c>
      <c r="I229" t="s">
        <v>292</v>
      </c>
      <c r="J229" t="s">
        <v>291</v>
      </c>
      <c r="K229">
        <v>276908</v>
      </c>
      <c r="L229">
        <v>9612</v>
      </c>
      <c r="M229">
        <v>251</v>
      </c>
      <c r="N229">
        <v>9361</v>
      </c>
      <c r="O229" t="s">
        <v>293</v>
      </c>
      <c r="P229">
        <v>0.973886808156471</v>
      </c>
      <c r="Q229">
        <v>0.977049787056959</v>
      </c>
      <c r="R229">
        <v>9506</v>
      </c>
      <c r="S229">
        <v>3477</v>
      </c>
      <c r="T229" t="s">
        <v>300</v>
      </c>
    </row>
    <row r="230" spans="1:20" x14ac:dyDescent="0.2">
      <c r="A230" t="s">
        <v>340</v>
      </c>
      <c r="B230">
        <v>2210431</v>
      </c>
      <c r="C230" t="s">
        <v>334</v>
      </c>
      <c r="D230" t="s">
        <v>298</v>
      </c>
      <c r="E230">
        <v>3766</v>
      </c>
      <c r="F230">
        <v>8</v>
      </c>
      <c r="G230">
        <v>9.41176470588235E-2</v>
      </c>
      <c r="H230" t="s">
        <v>341</v>
      </c>
      <c r="I230" t="s">
        <v>292</v>
      </c>
      <c r="J230" t="s">
        <v>291</v>
      </c>
      <c r="K230">
        <v>12842.1</v>
      </c>
      <c r="L230">
        <v>403</v>
      </c>
      <c r="M230">
        <v>1</v>
      </c>
      <c r="N230">
        <v>402</v>
      </c>
      <c r="O230" t="s">
        <v>293</v>
      </c>
      <c r="P230">
        <v>0.99751861042183598</v>
      </c>
      <c r="Q230">
        <v>0.99829180698422904</v>
      </c>
      <c r="R230">
        <v>345.5</v>
      </c>
      <c r="S230">
        <v>3766</v>
      </c>
      <c r="T230" t="s">
        <v>300</v>
      </c>
    </row>
    <row r="231" spans="1:20" x14ac:dyDescent="0.2">
      <c r="A231" t="s">
        <v>340</v>
      </c>
      <c r="B231">
        <v>2210431</v>
      </c>
      <c r="C231" t="s">
        <v>334</v>
      </c>
      <c r="D231" t="s">
        <v>298</v>
      </c>
      <c r="E231">
        <v>5694</v>
      </c>
      <c r="F231">
        <v>11</v>
      </c>
      <c r="G231">
        <v>0.129411764705882</v>
      </c>
      <c r="H231" t="s">
        <v>341</v>
      </c>
      <c r="I231" t="s">
        <v>291</v>
      </c>
      <c r="J231" t="s">
        <v>292</v>
      </c>
      <c r="K231">
        <v>409024</v>
      </c>
      <c r="L231">
        <v>12474</v>
      </c>
      <c r="M231">
        <v>8</v>
      </c>
      <c r="N231">
        <v>12466</v>
      </c>
      <c r="O231" t="s">
        <v>293</v>
      </c>
      <c r="P231">
        <v>0.99935866602533197</v>
      </c>
      <c r="Q231">
        <v>0.99891549932218704</v>
      </c>
      <c r="R231">
        <v>9107</v>
      </c>
      <c r="S231">
        <v>5694</v>
      </c>
      <c r="T231" t="s">
        <v>300</v>
      </c>
    </row>
    <row r="232" spans="1:20" x14ac:dyDescent="0.2">
      <c r="A232" t="s">
        <v>340</v>
      </c>
      <c r="B232">
        <v>2210431</v>
      </c>
      <c r="C232" t="s">
        <v>334</v>
      </c>
      <c r="D232" t="s">
        <v>298</v>
      </c>
      <c r="E232">
        <v>9711</v>
      </c>
      <c r="F232">
        <v>10</v>
      </c>
      <c r="G232">
        <v>0.11764705882352899</v>
      </c>
      <c r="H232" t="s">
        <v>341</v>
      </c>
      <c r="I232" t="s">
        <v>291</v>
      </c>
      <c r="J232" t="s">
        <v>292</v>
      </c>
      <c r="K232">
        <v>552969</v>
      </c>
      <c r="L232">
        <v>16899</v>
      </c>
      <c r="M232">
        <v>15</v>
      </c>
      <c r="N232">
        <v>16884</v>
      </c>
      <c r="O232" t="s">
        <v>293</v>
      </c>
      <c r="P232">
        <v>0.99911237351322502</v>
      </c>
      <c r="Q232">
        <v>0.99900036381049595</v>
      </c>
      <c r="R232">
        <v>15858.5</v>
      </c>
      <c r="S232">
        <v>9711</v>
      </c>
      <c r="T232" t="s">
        <v>300</v>
      </c>
    </row>
    <row r="233" spans="1:20" x14ac:dyDescent="0.2">
      <c r="A233" t="s">
        <v>340</v>
      </c>
      <c r="B233">
        <v>2210431</v>
      </c>
      <c r="C233" t="s">
        <v>334</v>
      </c>
      <c r="D233" t="s">
        <v>298</v>
      </c>
      <c r="E233">
        <v>10667</v>
      </c>
      <c r="F233">
        <v>9</v>
      </c>
      <c r="G233">
        <v>0.105882352941176</v>
      </c>
      <c r="H233" t="s">
        <v>341</v>
      </c>
      <c r="I233" t="s">
        <v>292</v>
      </c>
      <c r="J233" t="s">
        <v>42</v>
      </c>
      <c r="K233">
        <v>182700</v>
      </c>
      <c r="L233">
        <v>8389</v>
      </c>
      <c r="M233">
        <v>1765</v>
      </c>
      <c r="N233">
        <v>6624</v>
      </c>
      <c r="O233" t="s">
        <v>293</v>
      </c>
      <c r="P233">
        <v>0.78960543568959296</v>
      </c>
      <c r="Q233">
        <v>0.81008362622712304</v>
      </c>
      <c r="R233">
        <v>7755</v>
      </c>
      <c r="S233">
        <v>10667</v>
      </c>
      <c r="T233" t="s">
        <v>300</v>
      </c>
    </row>
    <row r="234" spans="1:20" x14ac:dyDescent="0.2">
      <c r="A234" t="s">
        <v>340</v>
      </c>
      <c r="B234">
        <v>2210431</v>
      </c>
      <c r="C234" t="s">
        <v>334</v>
      </c>
      <c r="D234" t="s">
        <v>298</v>
      </c>
      <c r="E234">
        <v>11824</v>
      </c>
      <c r="F234">
        <v>13</v>
      </c>
      <c r="G234">
        <v>0.152941176470588</v>
      </c>
      <c r="H234" t="s">
        <v>341</v>
      </c>
      <c r="I234" t="s">
        <v>291</v>
      </c>
      <c r="J234" t="s">
        <v>292</v>
      </c>
      <c r="K234">
        <v>80864.3</v>
      </c>
      <c r="L234">
        <v>2471</v>
      </c>
      <c r="M234">
        <v>2</v>
      </c>
      <c r="N234">
        <v>2469</v>
      </c>
      <c r="O234" t="s">
        <v>293</v>
      </c>
      <c r="P234">
        <v>0.99919061108862794</v>
      </c>
      <c r="Q234">
        <v>0.99919061108862794</v>
      </c>
      <c r="R234">
        <v>2096</v>
      </c>
      <c r="S234">
        <v>11824</v>
      </c>
      <c r="T234" t="s">
        <v>300</v>
      </c>
    </row>
    <row r="235" spans="1:20" x14ac:dyDescent="0.2">
      <c r="A235" t="s">
        <v>340</v>
      </c>
      <c r="B235">
        <v>2210431</v>
      </c>
      <c r="C235" t="s">
        <v>334</v>
      </c>
      <c r="D235" t="s">
        <v>298</v>
      </c>
      <c r="E235">
        <v>12053</v>
      </c>
      <c r="F235">
        <v>10</v>
      </c>
      <c r="G235">
        <v>0.11764705882352899</v>
      </c>
      <c r="H235" t="s">
        <v>341</v>
      </c>
      <c r="I235" t="s">
        <v>291</v>
      </c>
      <c r="J235" t="s">
        <v>292</v>
      </c>
      <c r="K235">
        <v>634603</v>
      </c>
      <c r="L235">
        <v>19403</v>
      </c>
      <c r="M235">
        <v>21</v>
      </c>
      <c r="N235">
        <v>19382</v>
      </c>
      <c r="O235" t="s">
        <v>293</v>
      </c>
      <c r="P235">
        <v>0.99891769314023604</v>
      </c>
      <c r="Q235">
        <v>0.99802406147432998</v>
      </c>
      <c r="R235">
        <v>14542.5</v>
      </c>
      <c r="S235">
        <v>12053</v>
      </c>
      <c r="T235" t="s">
        <v>300</v>
      </c>
    </row>
    <row r="236" spans="1:20" x14ac:dyDescent="0.2">
      <c r="A236" t="s">
        <v>340</v>
      </c>
      <c r="B236">
        <v>2210431</v>
      </c>
      <c r="C236" t="s">
        <v>334</v>
      </c>
      <c r="D236" t="s">
        <v>298</v>
      </c>
      <c r="E236">
        <v>12964</v>
      </c>
      <c r="F236">
        <v>12</v>
      </c>
      <c r="G236">
        <v>0.14117647058823499</v>
      </c>
      <c r="H236" t="s">
        <v>341</v>
      </c>
      <c r="I236" t="s">
        <v>295</v>
      </c>
      <c r="J236" t="s">
        <v>42</v>
      </c>
      <c r="K236">
        <v>835173</v>
      </c>
      <c r="L236">
        <v>26052</v>
      </c>
      <c r="M236">
        <v>28</v>
      </c>
      <c r="N236">
        <v>26024</v>
      </c>
      <c r="O236" t="s">
        <v>293</v>
      </c>
      <c r="P236">
        <v>0.99892522647013604</v>
      </c>
      <c r="Q236">
        <v>0.99854012676392001</v>
      </c>
      <c r="R236">
        <v>19592</v>
      </c>
      <c r="S236">
        <v>12964</v>
      </c>
      <c r="T236" t="s">
        <v>300</v>
      </c>
    </row>
    <row r="237" spans="1:20" x14ac:dyDescent="0.2">
      <c r="A237" t="s">
        <v>340</v>
      </c>
      <c r="B237">
        <v>2210431</v>
      </c>
      <c r="C237" t="s">
        <v>334</v>
      </c>
      <c r="D237" t="s">
        <v>298</v>
      </c>
      <c r="E237">
        <v>14408</v>
      </c>
      <c r="F237">
        <v>79</v>
      </c>
      <c r="G237">
        <v>0.92941176470588205</v>
      </c>
      <c r="H237" t="s">
        <v>341</v>
      </c>
      <c r="I237" t="s">
        <v>291</v>
      </c>
      <c r="J237" t="s">
        <v>292</v>
      </c>
      <c r="K237">
        <v>531949</v>
      </c>
      <c r="L237">
        <v>16204</v>
      </c>
      <c r="M237">
        <v>18</v>
      </c>
      <c r="N237">
        <v>16186</v>
      </c>
      <c r="O237" t="s">
        <v>293</v>
      </c>
      <c r="P237">
        <v>0.99888916316958698</v>
      </c>
      <c r="Q237">
        <v>1</v>
      </c>
      <c r="R237">
        <v>849</v>
      </c>
      <c r="S237">
        <v>14408</v>
      </c>
      <c r="T237" t="s">
        <v>300</v>
      </c>
    </row>
    <row r="238" spans="1:20" x14ac:dyDescent="0.2">
      <c r="A238" t="s">
        <v>340</v>
      </c>
      <c r="B238">
        <v>2210431</v>
      </c>
      <c r="C238" t="s">
        <v>334</v>
      </c>
      <c r="D238" t="s">
        <v>298</v>
      </c>
      <c r="E238">
        <v>19578</v>
      </c>
      <c r="F238">
        <v>9</v>
      </c>
      <c r="G238">
        <v>0.105882352941176</v>
      </c>
      <c r="H238" t="s">
        <v>341</v>
      </c>
      <c r="I238" t="s">
        <v>295</v>
      </c>
      <c r="J238" t="s">
        <v>42</v>
      </c>
      <c r="K238">
        <v>87659.5</v>
      </c>
      <c r="L238">
        <v>2855</v>
      </c>
      <c r="M238">
        <v>0</v>
      </c>
      <c r="N238">
        <v>2855</v>
      </c>
      <c r="O238" t="s">
        <v>293</v>
      </c>
      <c r="P238">
        <v>1</v>
      </c>
      <c r="Q238">
        <v>0.99974358974358901</v>
      </c>
      <c r="R238">
        <v>2875</v>
      </c>
      <c r="S238">
        <v>19578</v>
      </c>
      <c r="T238" t="s">
        <v>300</v>
      </c>
    </row>
    <row r="239" spans="1:20" x14ac:dyDescent="0.2">
      <c r="A239" t="s">
        <v>340</v>
      </c>
      <c r="B239">
        <v>2210431</v>
      </c>
      <c r="C239" t="s">
        <v>334</v>
      </c>
      <c r="D239" t="s">
        <v>298</v>
      </c>
      <c r="E239">
        <v>23012</v>
      </c>
      <c r="F239">
        <v>11</v>
      </c>
      <c r="G239">
        <v>0.129411764705882</v>
      </c>
      <c r="H239" t="s">
        <v>341</v>
      </c>
      <c r="I239" t="s">
        <v>42</v>
      </c>
      <c r="J239" t="s">
        <v>295</v>
      </c>
      <c r="K239">
        <v>608692</v>
      </c>
      <c r="L239">
        <v>18514</v>
      </c>
      <c r="M239">
        <v>13</v>
      </c>
      <c r="N239">
        <v>18501</v>
      </c>
      <c r="O239" t="s">
        <v>293</v>
      </c>
      <c r="P239">
        <v>0.99929782867019501</v>
      </c>
      <c r="Q239">
        <v>0.99929782867019501</v>
      </c>
      <c r="R239">
        <v>15599</v>
      </c>
      <c r="S239">
        <v>23012</v>
      </c>
      <c r="T239" t="s">
        <v>300</v>
      </c>
    </row>
    <row r="240" spans="1:20" x14ac:dyDescent="0.2">
      <c r="A240" t="s">
        <v>340</v>
      </c>
      <c r="B240">
        <v>2210431</v>
      </c>
      <c r="C240" t="s">
        <v>334</v>
      </c>
      <c r="D240" t="s">
        <v>298</v>
      </c>
      <c r="E240">
        <v>23403</v>
      </c>
      <c r="F240">
        <v>80</v>
      </c>
      <c r="G240">
        <v>0.94117647058823495</v>
      </c>
      <c r="H240" t="s">
        <v>341</v>
      </c>
      <c r="I240" t="s">
        <v>295</v>
      </c>
      <c r="J240" t="s">
        <v>42</v>
      </c>
      <c r="K240">
        <v>569480</v>
      </c>
      <c r="L240">
        <v>17671</v>
      </c>
      <c r="M240">
        <v>17</v>
      </c>
      <c r="N240">
        <v>17654</v>
      </c>
      <c r="O240" t="s">
        <v>293</v>
      </c>
      <c r="P240">
        <v>0.99903797181823295</v>
      </c>
      <c r="Q240">
        <v>1</v>
      </c>
      <c r="R240">
        <v>575</v>
      </c>
      <c r="S240">
        <v>23403</v>
      </c>
      <c r="T240" t="s">
        <v>300</v>
      </c>
    </row>
    <row r="241" spans="1:20" x14ac:dyDescent="0.2">
      <c r="A241" t="s">
        <v>340</v>
      </c>
      <c r="B241">
        <v>2210431</v>
      </c>
      <c r="C241" t="s">
        <v>334</v>
      </c>
      <c r="D241" t="s">
        <v>298</v>
      </c>
      <c r="E241">
        <v>25088</v>
      </c>
      <c r="F241">
        <v>11</v>
      </c>
      <c r="G241">
        <v>0.129411764705882</v>
      </c>
      <c r="H241" t="s">
        <v>341</v>
      </c>
      <c r="I241" t="s">
        <v>42</v>
      </c>
      <c r="J241" t="s">
        <v>292</v>
      </c>
      <c r="K241">
        <v>272566</v>
      </c>
      <c r="L241">
        <v>8402</v>
      </c>
      <c r="M241">
        <v>4</v>
      </c>
      <c r="N241">
        <v>8398</v>
      </c>
      <c r="O241" t="s">
        <v>293</v>
      </c>
      <c r="P241">
        <v>0.99952392287550496</v>
      </c>
      <c r="Q241">
        <v>0.99942154736080902</v>
      </c>
      <c r="R241">
        <v>6915</v>
      </c>
      <c r="S241">
        <v>25088</v>
      </c>
      <c r="T241" t="s">
        <v>300</v>
      </c>
    </row>
    <row r="242" spans="1:20" x14ac:dyDescent="0.2">
      <c r="A242" t="s">
        <v>340</v>
      </c>
      <c r="B242">
        <v>2210431</v>
      </c>
      <c r="C242" t="s">
        <v>334</v>
      </c>
      <c r="D242" t="s">
        <v>298</v>
      </c>
      <c r="E242">
        <v>28253</v>
      </c>
      <c r="F242">
        <v>13</v>
      </c>
      <c r="G242">
        <v>0.152941176470588</v>
      </c>
      <c r="H242" t="s">
        <v>341</v>
      </c>
      <c r="I242" t="s">
        <v>291</v>
      </c>
      <c r="J242" t="s">
        <v>292</v>
      </c>
      <c r="K242">
        <v>377686</v>
      </c>
      <c r="L242">
        <v>11500</v>
      </c>
      <c r="M242">
        <v>3</v>
      </c>
      <c r="N242">
        <v>11497</v>
      </c>
      <c r="O242" t="s">
        <v>293</v>
      </c>
      <c r="P242">
        <v>0.99973913043478202</v>
      </c>
      <c r="Q242">
        <v>0.99906110339129395</v>
      </c>
      <c r="R242">
        <v>11561</v>
      </c>
      <c r="S242">
        <v>28253</v>
      </c>
      <c r="T242" t="s">
        <v>300</v>
      </c>
    </row>
    <row r="243" spans="1:20" x14ac:dyDescent="0.2">
      <c r="A243" t="s">
        <v>340</v>
      </c>
      <c r="B243">
        <v>2210431</v>
      </c>
      <c r="C243" t="s">
        <v>334</v>
      </c>
      <c r="D243" t="s">
        <v>298</v>
      </c>
      <c r="E243">
        <v>28628</v>
      </c>
      <c r="F243">
        <v>9</v>
      </c>
      <c r="G243">
        <v>0.105882352941176</v>
      </c>
      <c r="H243" t="s">
        <v>341</v>
      </c>
      <c r="I243" t="s">
        <v>42</v>
      </c>
      <c r="J243" t="s">
        <v>292</v>
      </c>
      <c r="K243">
        <v>119943</v>
      </c>
      <c r="L243">
        <v>3735</v>
      </c>
      <c r="M243">
        <v>4</v>
      </c>
      <c r="N243">
        <v>3731</v>
      </c>
      <c r="O243" t="s">
        <v>293</v>
      </c>
      <c r="P243">
        <v>0.998929049531459</v>
      </c>
      <c r="Q243">
        <v>0.99771649393992601</v>
      </c>
      <c r="R243">
        <v>4334</v>
      </c>
      <c r="S243">
        <v>28628</v>
      </c>
      <c r="T243" t="s">
        <v>300</v>
      </c>
    </row>
    <row r="244" spans="1:20" x14ac:dyDescent="0.2">
      <c r="A244" t="s">
        <v>340</v>
      </c>
      <c r="B244">
        <v>2210431</v>
      </c>
      <c r="C244" t="s">
        <v>334</v>
      </c>
      <c r="D244" t="s">
        <v>298</v>
      </c>
      <c r="E244">
        <v>28881</v>
      </c>
      <c r="F244">
        <v>24</v>
      </c>
      <c r="G244">
        <v>0.28235294117646997</v>
      </c>
      <c r="H244" t="s">
        <v>341</v>
      </c>
      <c r="I244" t="s">
        <v>305</v>
      </c>
      <c r="J244" t="s">
        <v>306</v>
      </c>
      <c r="K244">
        <v>12974.4</v>
      </c>
      <c r="L244">
        <v>398</v>
      </c>
      <c r="M244">
        <v>0</v>
      </c>
      <c r="N244">
        <v>398</v>
      </c>
      <c r="O244" t="s">
        <v>293</v>
      </c>
      <c r="P244">
        <v>1</v>
      </c>
      <c r="Q244">
        <v>1</v>
      </c>
      <c r="R244">
        <v>401.5</v>
      </c>
      <c r="S244">
        <v>28881</v>
      </c>
      <c r="T244" t="s">
        <v>300</v>
      </c>
    </row>
    <row r="245" spans="1:20" x14ac:dyDescent="0.2">
      <c r="A245" t="s">
        <v>340</v>
      </c>
      <c r="B245">
        <v>2210431</v>
      </c>
      <c r="C245" t="s">
        <v>334</v>
      </c>
      <c r="D245" t="s">
        <v>298</v>
      </c>
      <c r="E245">
        <v>28975</v>
      </c>
      <c r="F245">
        <v>9</v>
      </c>
      <c r="G245">
        <v>0.105882352941176</v>
      </c>
      <c r="H245" t="s">
        <v>341</v>
      </c>
      <c r="I245" t="s">
        <v>42</v>
      </c>
      <c r="J245" t="s">
        <v>292</v>
      </c>
      <c r="K245">
        <v>18733.900000000001</v>
      </c>
      <c r="L245">
        <v>581</v>
      </c>
      <c r="M245">
        <v>0</v>
      </c>
      <c r="N245">
        <v>581</v>
      </c>
      <c r="O245" t="s">
        <v>293</v>
      </c>
      <c r="P245">
        <v>1</v>
      </c>
      <c r="Q245">
        <v>0.99922600619195001</v>
      </c>
      <c r="R245">
        <v>1499</v>
      </c>
      <c r="S245">
        <v>28975</v>
      </c>
      <c r="T245" t="s">
        <v>300</v>
      </c>
    </row>
    <row r="246" spans="1:20" x14ac:dyDescent="0.2">
      <c r="A246" t="s">
        <v>340</v>
      </c>
      <c r="B246">
        <v>2210431</v>
      </c>
      <c r="C246" t="s">
        <v>334</v>
      </c>
      <c r="D246" t="s">
        <v>298</v>
      </c>
      <c r="E246">
        <v>29754</v>
      </c>
      <c r="F246">
        <v>6</v>
      </c>
      <c r="G246">
        <v>7.0588235294117604E-2</v>
      </c>
      <c r="H246" t="s">
        <v>341</v>
      </c>
      <c r="I246" t="s">
        <v>291</v>
      </c>
      <c r="J246" t="s">
        <v>292</v>
      </c>
      <c r="K246">
        <v>2257.3200000000002</v>
      </c>
      <c r="L246">
        <v>71</v>
      </c>
      <c r="M246">
        <v>0</v>
      </c>
      <c r="N246">
        <v>71</v>
      </c>
      <c r="O246" t="s">
        <v>293</v>
      </c>
      <c r="P246">
        <v>1</v>
      </c>
      <c r="Q246">
        <v>1</v>
      </c>
      <c r="R246">
        <v>129.5</v>
      </c>
      <c r="S246">
        <v>29754</v>
      </c>
      <c r="T246" t="s">
        <v>300</v>
      </c>
    </row>
    <row r="247" spans="1:20" x14ac:dyDescent="0.2">
      <c r="A247" t="s">
        <v>342</v>
      </c>
      <c r="B247">
        <v>2177749</v>
      </c>
      <c r="C247" t="s">
        <v>334</v>
      </c>
      <c r="D247" t="s">
        <v>298</v>
      </c>
      <c r="E247">
        <v>241</v>
      </c>
      <c r="F247">
        <v>46</v>
      </c>
      <c r="G247">
        <v>0.54117647058823504</v>
      </c>
      <c r="H247" t="s">
        <v>343</v>
      </c>
      <c r="I247" t="s">
        <v>291</v>
      </c>
      <c r="J247" t="s">
        <v>292</v>
      </c>
      <c r="K247">
        <v>178369</v>
      </c>
      <c r="L247">
        <v>5433</v>
      </c>
      <c r="M247">
        <v>2</v>
      </c>
      <c r="N247">
        <v>5431</v>
      </c>
      <c r="O247" t="s">
        <v>293</v>
      </c>
      <c r="P247">
        <v>0.99963187925639596</v>
      </c>
      <c r="Q247">
        <v>0.99987578695297896</v>
      </c>
      <c r="R247">
        <v>1041</v>
      </c>
      <c r="S247">
        <v>241</v>
      </c>
      <c r="T247" t="s">
        <v>300</v>
      </c>
    </row>
    <row r="248" spans="1:20" x14ac:dyDescent="0.2">
      <c r="A248" t="s">
        <v>342</v>
      </c>
      <c r="B248">
        <v>2177749</v>
      </c>
      <c r="C248" t="s">
        <v>334</v>
      </c>
      <c r="D248" t="s">
        <v>298</v>
      </c>
      <c r="E248">
        <v>3037</v>
      </c>
      <c r="F248">
        <v>72</v>
      </c>
      <c r="G248">
        <v>0.84705882352941098</v>
      </c>
      <c r="H248" t="s">
        <v>343</v>
      </c>
      <c r="I248" t="s">
        <v>291</v>
      </c>
      <c r="J248" t="s">
        <v>292</v>
      </c>
      <c r="K248">
        <v>32412.2</v>
      </c>
      <c r="L248">
        <v>985</v>
      </c>
      <c r="M248">
        <v>0</v>
      </c>
      <c r="N248">
        <v>985</v>
      </c>
      <c r="O248" t="s">
        <v>293</v>
      </c>
      <c r="P248">
        <v>1</v>
      </c>
      <c r="Q248">
        <v>1</v>
      </c>
      <c r="R248">
        <v>291</v>
      </c>
      <c r="S248">
        <v>3037</v>
      </c>
      <c r="T248" t="s">
        <v>300</v>
      </c>
    </row>
    <row r="249" spans="1:20" x14ac:dyDescent="0.2">
      <c r="A249" t="s">
        <v>342</v>
      </c>
      <c r="B249">
        <v>2177749</v>
      </c>
      <c r="C249" t="s">
        <v>334</v>
      </c>
      <c r="D249" t="s">
        <v>298</v>
      </c>
      <c r="E249">
        <v>3477</v>
      </c>
      <c r="F249">
        <v>10</v>
      </c>
      <c r="G249">
        <v>0.11764705882352899</v>
      </c>
      <c r="H249" t="s">
        <v>343</v>
      </c>
      <c r="I249" t="s">
        <v>292</v>
      </c>
      <c r="J249" t="s">
        <v>291</v>
      </c>
      <c r="K249">
        <v>339093</v>
      </c>
      <c r="L249">
        <v>11894</v>
      </c>
      <c r="M249">
        <v>399</v>
      </c>
      <c r="N249">
        <v>11495</v>
      </c>
      <c r="O249" t="s">
        <v>293</v>
      </c>
      <c r="P249">
        <v>0.96645367412140504</v>
      </c>
      <c r="Q249">
        <v>0.977049787056959</v>
      </c>
      <c r="R249">
        <v>9506</v>
      </c>
      <c r="S249">
        <v>3477</v>
      </c>
      <c r="T249" t="s">
        <v>300</v>
      </c>
    </row>
    <row r="250" spans="1:20" x14ac:dyDescent="0.2">
      <c r="A250" t="s">
        <v>342</v>
      </c>
      <c r="B250">
        <v>2177749</v>
      </c>
      <c r="C250" t="s">
        <v>334</v>
      </c>
      <c r="D250" t="s">
        <v>298</v>
      </c>
      <c r="E250">
        <v>3766</v>
      </c>
      <c r="F250">
        <v>8</v>
      </c>
      <c r="G250">
        <v>9.41176470588235E-2</v>
      </c>
      <c r="H250" t="s">
        <v>343</v>
      </c>
      <c r="I250" t="s">
        <v>292</v>
      </c>
      <c r="J250" t="s">
        <v>291</v>
      </c>
      <c r="K250">
        <v>21766.2</v>
      </c>
      <c r="L250">
        <v>673</v>
      </c>
      <c r="M250">
        <v>1</v>
      </c>
      <c r="N250">
        <v>672</v>
      </c>
      <c r="O250" t="s">
        <v>293</v>
      </c>
      <c r="P250">
        <v>0.998514115898959</v>
      </c>
      <c r="Q250">
        <v>0.99829180698422904</v>
      </c>
      <c r="R250">
        <v>345.5</v>
      </c>
      <c r="S250">
        <v>3766</v>
      </c>
      <c r="T250" t="s">
        <v>300</v>
      </c>
    </row>
    <row r="251" spans="1:20" x14ac:dyDescent="0.2">
      <c r="A251" t="s">
        <v>342</v>
      </c>
      <c r="B251">
        <v>2177749</v>
      </c>
      <c r="C251" t="s">
        <v>334</v>
      </c>
      <c r="D251" t="s">
        <v>298</v>
      </c>
      <c r="E251">
        <v>5694</v>
      </c>
      <c r="F251">
        <v>11</v>
      </c>
      <c r="G251">
        <v>0.129411764705882</v>
      </c>
      <c r="H251" t="s">
        <v>343</v>
      </c>
      <c r="I251" t="s">
        <v>291</v>
      </c>
      <c r="J251" t="s">
        <v>292</v>
      </c>
      <c r="K251">
        <v>208429</v>
      </c>
      <c r="L251">
        <v>6353</v>
      </c>
      <c r="M251">
        <v>12</v>
      </c>
      <c r="N251">
        <v>6341</v>
      </c>
      <c r="O251" t="s">
        <v>293</v>
      </c>
      <c r="P251">
        <v>0.99811112860066098</v>
      </c>
      <c r="Q251">
        <v>0.99891549932218704</v>
      </c>
      <c r="R251">
        <v>9107</v>
      </c>
      <c r="S251">
        <v>5694</v>
      </c>
      <c r="T251" t="s">
        <v>300</v>
      </c>
    </row>
    <row r="252" spans="1:20" x14ac:dyDescent="0.2">
      <c r="A252" t="s">
        <v>342</v>
      </c>
      <c r="B252">
        <v>2177749</v>
      </c>
      <c r="C252" t="s">
        <v>334</v>
      </c>
      <c r="D252" t="s">
        <v>298</v>
      </c>
      <c r="E252">
        <v>9711</v>
      </c>
      <c r="F252">
        <v>10</v>
      </c>
      <c r="G252">
        <v>0.11764705882352899</v>
      </c>
      <c r="H252" t="s">
        <v>343</v>
      </c>
      <c r="I252" t="s">
        <v>291</v>
      </c>
      <c r="J252" t="s">
        <v>292</v>
      </c>
      <c r="K252">
        <v>622943</v>
      </c>
      <c r="L252">
        <v>18982</v>
      </c>
      <c r="M252">
        <v>21</v>
      </c>
      <c r="N252">
        <v>18961</v>
      </c>
      <c r="O252" t="s">
        <v>293</v>
      </c>
      <c r="P252">
        <v>0.99889368875776996</v>
      </c>
      <c r="Q252">
        <v>0.99900036381049595</v>
      </c>
      <c r="R252">
        <v>15858.5</v>
      </c>
      <c r="S252">
        <v>9711</v>
      </c>
      <c r="T252" t="s">
        <v>300</v>
      </c>
    </row>
    <row r="253" spans="1:20" x14ac:dyDescent="0.2">
      <c r="A253" t="s">
        <v>342</v>
      </c>
      <c r="B253">
        <v>2177749</v>
      </c>
      <c r="C253" t="s">
        <v>334</v>
      </c>
      <c r="D253" t="s">
        <v>298</v>
      </c>
      <c r="E253">
        <v>10667</v>
      </c>
      <c r="F253">
        <v>9</v>
      </c>
      <c r="G253">
        <v>0.105882352941176</v>
      </c>
      <c r="H253" t="s">
        <v>343</v>
      </c>
      <c r="I253" t="s">
        <v>292</v>
      </c>
      <c r="J253" t="s">
        <v>42</v>
      </c>
      <c r="K253">
        <v>213084</v>
      </c>
      <c r="L253">
        <v>9455</v>
      </c>
      <c r="M253">
        <v>1749</v>
      </c>
      <c r="N253">
        <v>7706</v>
      </c>
      <c r="O253" t="s">
        <v>293</v>
      </c>
      <c r="P253">
        <v>0.81501850872554205</v>
      </c>
      <c r="Q253">
        <v>0.81008362622712304</v>
      </c>
      <c r="R253">
        <v>7755</v>
      </c>
      <c r="S253">
        <v>10667</v>
      </c>
      <c r="T253" t="s">
        <v>300</v>
      </c>
    </row>
    <row r="254" spans="1:20" x14ac:dyDescent="0.2">
      <c r="A254" t="s">
        <v>342</v>
      </c>
      <c r="B254">
        <v>2177749</v>
      </c>
      <c r="C254" t="s">
        <v>334</v>
      </c>
      <c r="D254" t="s">
        <v>298</v>
      </c>
      <c r="E254">
        <v>11824</v>
      </c>
      <c r="F254">
        <v>13</v>
      </c>
      <c r="G254">
        <v>0.152941176470588</v>
      </c>
      <c r="H254" t="s">
        <v>343</v>
      </c>
      <c r="I254" t="s">
        <v>291</v>
      </c>
      <c r="J254" t="s">
        <v>292</v>
      </c>
      <c r="K254">
        <v>168852</v>
      </c>
      <c r="L254">
        <v>5179</v>
      </c>
      <c r="M254">
        <v>1</v>
      </c>
      <c r="N254">
        <v>5178</v>
      </c>
      <c r="O254" t="s">
        <v>293</v>
      </c>
      <c r="P254">
        <v>0.99980691253137599</v>
      </c>
      <c r="Q254">
        <v>0.99919061108862794</v>
      </c>
      <c r="R254">
        <v>2096</v>
      </c>
      <c r="S254">
        <v>11824</v>
      </c>
      <c r="T254" t="s">
        <v>300</v>
      </c>
    </row>
    <row r="255" spans="1:20" x14ac:dyDescent="0.2">
      <c r="A255" t="s">
        <v>342</v>
      </c>
      <c r="B255">
        <v>2177749</v>
      </c>
      <c r="C255" t="s">
        <v>334</v>
      </c>
      <c r="D255" t="s">
        <v>298</v>
      </c>
      <c r="E255">
        <v>12053</v>
      </c>
      <c r="F255">
        <v>10</v>
      </c>
      <c r="G255">
        <v>0.11764705882352899</v>
      </c>
      <c r="H255" t="s">
        <v>343</v>
      </c>
      <c r="I255" t="s">
        <v>291</v>
      </c>
      <c r="J255" t="s">
        <v>292</v>
      </c>
      <c r="K255">
        <v>529671</v>
      </c>
      <c r="L255">
        <v>16184</v>
      </c>
      <c r="M255">
        <v>33</v>
      </c>
      <c r="N255">
        <v>16151</v>
      </c>
      <c r="O255" t="s">
        <v>293</v>
      </c>
      <c r="P255">
        <v>0.99796094908551602</v>
      </c>
      <c r="Q255">
        <v>0.99802406147432998</v>
      </c>
      <c r="R255">
        <v>14542.5</v>
      </c>
      <c r="S255">
        <v>12053</v>
      </c>
      <c r="T255" t="s">
        <v>300</v>
      </c>
    </row>
    <row r="256" spans="1:20" x14ac:dyDescent="0.2">
      <c r="A256" t="s">
        <v>342</v>
      </c>
      <c r="B256">
        <v>2177749</v>
      </c>
      <c r="C256" t="s">
        <v>334</v>
      </c>
      <c r="D256" t="s">
        <v>298</v>
      </c>
      <c r="E256">
        <v>12964</v>
      </c>
      <c r="F256">
        <v>12</v>
      </c>
      <c r="G256">
        <v>0.14117647058823499</v>
      </c>
      <c r="H256" t="s">
        <v>343</v>
      </c>
      <c r="I256" t="s">
        <v>295</v>
      </c>
      <c r="J256" t="s">
        <v>42</v>
      </c>
      <c r="K256">
        <v>653169</v>
      </c>
      <c r="L256">
        <v>20278</v>
      </c>
      <c r="M256">
        <v>32</v>
      </c>
      <c r="N256">
        <v>20246</v>
      </c>
      <c r="O256" t="s">
        <v>293</v>
      </c>
      <c r="P256">
        <v>0.99842193510208099</v>
      </c>
      <c r="Q256">
        <v>0.99854012676392001</v>
      </c>
      <c r="R256">
        <v>19592</v>
      </c>
      <c r="S256">
        <v>12964</v>
      </c>
      <c r="T256" t="s">
        <v>300</v>
      </c>
    </row>
    <row r="257" spans="1:20" x14ac:dyDescent="0.2">
      <c r="A257" t="s">
        <v>342</v>
      </c>
      <c r="B257">
        <v>2177749</v>
      </c>
      <c r="C257" t="s">
        <v>334</v>
      </c>
      <c r="D257" t="s">
        <v>298</v>
      </c>
      <c r="E257">
        <v>14408</v>
      </c>
      <c r="F257">
        <v>79</v>
      </c>
      <c r="G257">
        <v>0.92941176470588205</v>
      </c>
      <c r="H257" t="s">
        <v>343</v>
      </c>
      <c r="I257" t="s">
        <v>291</v>
      </c>
      <c r="J257" t="s">
        <v>292</v>
      </c>
      <c r="K257">
        <v>458632</v>
      </c>
      <c r="L257">
        <v>13898</v>
      </c>
      <c r="M257">
        <v>8</v>
      </c>
      <c r="N257">
        <v>13890</v>
      </c>
      <c r="O257" t="s">
        <v>293</v>
      </c>
      <c r="P257">
        <v>0.99942437760828895</v>
      </c>
      <c r="Q257">
        <v>1</v>
      </c>
      <c r="R257">
        <v>849</v>
      </c>
      <c r="S257">
        <v>14408</v>
      </c>
      <c r="T257" t="s">
        <v>300</v>
      </c>
    </row>
    <row r="258" spans="1:20" x14ac:dyDescent="0.2">
      <c r="A258" t="s">
        <v>342</v>
      </c>
      <c r="B258">
        <v>2177749</v>
      </c>
      <c r="C258" t="s">
        <v>334</v>
      </c>
      <c r="D258" t="s">
        <v>298</v>
      </c>
      <c r="E258">
        <v>19578</v>
      </c>
      <c r="F258">
        <v>9</v>
      </c>
      <c r="G258">
        <v>0.105882352941176</v>
      </c>
      <c r="H258" t="s">
        <v>343</v>
      </c>
      <c r="I258" t="s">
        <v>295</v>
      </c>
      <c r="J258" t="s">
        <v>42</v>
      </c>
      <c r="K258">
        <v>164146</v>
      </c>
      <c r="L258">
        <v>5362</v>
      </c>
      <c r="M258">
        <v>9</v>
      </c>
      <c r="N258">
        <v>5353</v>
      </c>
      <c r="O258" t="s">
        <v>293</v>
      </c>
      <c r="P258">
        <v>0.99832152182021605</v>
      </c>
      <c r="Q258">
        <v>0.99974358974358901</v>
      </c>
      <c r="R258">
        <v>2875</v>
      </c>
      <c r="S258">
        <v>19578</v>
      </c>
      <c r="T258" t="s">
        <v>300</v>
      </c>
    </row>
    <row r="259" spans="1:20" x14ac:dyDescent="0.2">
      <c r="A259" t="s">
        <v>342</v>
      </c>
      <c r="B259">
        <v>2177749</v>
      </c>
      <c r="C259" t="s">
        <v>334</v>
      </c>
      <c r="D259" t="s">
        <v>298</v>
      </c>
      <c r="E259">
        <v>23012</v>
      </c>
      <c r="F259">
        <v>11</v>
      </c>
      <c r="G259">
        <v>0.129411764705882</v>
      </c>
      <c r="H259" t="s">
        <v>343</v>
      </c>
      <c r="I259" t="s">
        <v>42</v>
      </c>
      <c r="J259" t="s">
        <v>295</v>
      </c>
      <c r="K259">
        <v>509228</v>
      </c>
      <c r="L259">
        <v>15455</v>
      </c>
      <c r="M259">
        <v>13</v>
      </c>
      <c r="N259">
        <v>15442</v>
      </c>
      <c r="O259" t="s">
        <v>293</v>
      </c>
      <c r="P259">
        <v>0.99915884826916801</v>
      </c>
      <c r="Q259">
        <v>0.99929782867019501</v>
      </c>
      <c r="R259">
        <v>15599</v>
      </c>
      <c r="S259">
        <v>23012</v>
      </c>
      <c r="T259" t="s">
        <v>300</v>
      </c>
    </row>
    <row r="260" spans="1:20" x14ac:dyDescent="0.2">
      <c r="A260" t="s">
        <v>342</v>
      </c>
      <c r="B260">
        <v>2177749</v>
      </c>
      <c r="C260" t="s">
        <v>334</v>
      </c>
      <c r="D260" t="s">
        <v>298</v>
      </c>
      <c r="E260">
        <v>23403</v>
      </c>
      <c r="F260">
        <v>80</v>
      </c>
      <c r="G260">
        <v>0.94117647058823495</v>
      </c>
      <c r="H260" t="s">
        <v>343</v>
      </c>
      <c r="I260" t="s">
        <v>295</v>
      </c>
      <c r="J260" t="s">
        <v>42</v>
      </c>
      <c r="K260">
        <v>540389</v>
      </c>
      <c r="L260">
        <v>16686</v>
      </c>
      <c r="M260">
        <v>9</v>
      </c>
      <c r="N260">
        <v>16677</v>
      </c>
      <c r="O260" t="s">
        <v>293</v>
      </c>
      <c r="P260">
        <v>0.99946062567421701</v>
      </c>
      <c r="Q260">
        <v>1</v>
      </c>
      <c r="R260">
        <v>575</v>
      </c>
      <c r="S260">
        <v>23403</v>
      </c>
      <c r="T260" t="s">
        <v>300</v>
      </c>
    </row>
    <row r="261" spans="1:20" x14ac:dyDescent="0.2">
      <c r="A261" t="s">
        <v>342</v>
      </c>
      <c r="B261">
        <v>2177749</v>
      </c>
      <c r="C261" t="s">
        <v>334</v>
      </c>
      <c r="D261" t="s">
        <v>298</v>
      </c>
      <c r="E261">
        <v>25088</v>
      </c>
      <c r="F261">
        <v>11</v>
      </c>
      <c r="G261">
        <v>0.129411764705882</v>
      </c>
      <c r="H261" t="s">
        <v>343</v>
      </c>
      <c r="I261" t="s">
        <v>42</v>
      </c>
      <c r="J261" t="s">
        <v>292</v>
      </c>
      <c r="K261">
        <v>225750</v>
      </c>
      <c r="L261">
        <v>6915</v>
      </c>
      <c r="M261">
        <v>4</v>
      </c>
      <c r="N261">
        <v>6911</v>
      </c>
      <c r="O261" t="s">
        <v>293</v>
      </c>
      <c r="P261">
        <v>0.99942154736080902</v>
      </c>
      <c r="Q261">
        <v>0.99942154736080902</v>
      </c>
      <c r="R261">
        <v>6915</v>
      </c>
      <c r="S261">
        <v>25088</v>
      </c>
      <c r="T261" t="s">
        <v>300</v>
      </c>
    </row>
    <row r="262" spans="1:20" x14ac:dyDescent="0.2">
      <c r="A262" t="s">
        <v>342</v>
      </c>
      <c r="B262">
        <v>2177749</v>
      </c>
      <c r="C262" t="s">
        <v>334</v>
      </c>
      <c r="D262" t="s">
        <v>298</v>
      </c>
      <c r="E262">
        <v>28253</v>
      </c>
      <c r="F262">
        <v>13</v>
      </c>
      <c r="G262">
        <v>0.152941176470588</v>
      </c>
      <c r="H262" t="s">
        <v>343</v>
      </c>
      <c r="I262" t="s">
        <v>291</v>
      </c>
      <c r="J262" t="s">
        <v>292</v>
      </c>
      <c r="K262">
        <v>380182</v>
      </c>
      <c r="L262">
        <v>11561</v>
      </c>
      <c r="M262">
        <v>16</v>
      </c>
      <c r="N262">
        <v>11545</v>
      </c>
      <c r="O262" t="s">
        <v>293</v>
      </c>
      <c r="P262">
        <v>0.99861603667502796</v>
      </c>
      <c r="Q262">
        <v>0.99906110339129395</v>
      </c>
      <c r="R262">
        <v>11561</v>
      </c>
      <c r="S262">
        <v>28253</v>
      </c>
      <c r="T262" t="s">
        <v>300</v>
      </c>
    </row>
    <row r="263" spans="1:20" x14ac:dyDescent="0.2">
      <c r="A263" t="s">
        <v>342</v>
      </c>
      <c r="B263">
        <v>2177749</v>
      </c>
      <c r="C263" t="s">
        <v>334</v>
      </c>
      <c r="D263" t="s">
        <v>298</v>
      </c>
      <c r="E263">
        <v>28628</v>
      </c>
      <c r="F263">
        <v>9</v>
      </c>
      <c r="G263">
        <v>0.105882352941176</v>
      </c>
      <c r="H263" t="s">
        <v>343</v>
      </c>
      <c r="I263" t="s">
        <v>42</v>
      </c>
      <c r="J263" t="s">
        <v>292</v>
      </c>
      <c r="K263">
        <v>137961</v>
      </c>
      <c r="L263">
        <v>4296</v>
      </c>
      <c r="M263">
        <v>11</v>
      </c>
      <c r="N263">
        <v>4285</v>
      </c>
      <c r="O263" t="s">
        <v>293</v>
      </c>
      <c r="P263">
        <v>0.99743947858473003</v>
      </c>
      <c r="Q263">
        <v>0.99771649393992601</v>
      </c>
      <c r="R263">
        <v>4334</v>
      </c>
      <c r="S263">
        <v>28628</v>
      </c>
      <c r="T263" t="s">
        <v>300</v>
      </c>
    </row>
    <row r="264" spans="1:20" x14ac:dyDescent="0.2">
      <c r="A264" t="s">
        <v>342</v>
      </c>
      <c r="B264">
        <v>2177749</v>
      </c>
      <c r="C264" t="s">
        <v>334</v>
      </c>
      <c r="D264" t="s">
        <v>298</v>
      </c>
      <c r="E264">
        <v>28881</v>
      </c>
      <c r="F264">
        <v>24</v>
      </c>
      <c r="G264">
        <v>0.28235294117646997</v>
      </c>
      <c r="H264" t="s">
        <v>343</v>
      </c>
      <c r="I264" t="s">
        <v>305</v>
      </c>
      <c r="J264" t="s">
        <v>306</v>
      </c>
      <c r="K264">
        <v>30120.799999999999</v>
      </c>
      <c r="L264">
        <v>921</v>
      </c>
      <c r="M264">
        <v>0</v>
      </c>
      <c r="N264">
        <v>921</v>
      </c>
      <c r="O264" t="s">
        <v>293</v>
      </c>
      <c r="P264">
        <v>1</v>
      </c>
      <c r="Q264">
        <v>1</v>
      </c>
      <c r="R264">
        <v>401.5</v>
      </c>
      <c r="S264">
        <v>28881</v>
      </c>
      <c r="T264" t="s">
        <v>300</v>
      </c>
    </row>
    <row r="265" spans="1:20" x14ac:dyDescent="0.2">
      <c r="A265" t="s">
        <v>342</v>
      </c>
      <c r="B265">
        <v>2177749</v>
      </c>
      <c r="C265" t="s">
        <v>334</v>
      </c>
      <c r="D265" t="s">
        <v>298</v>
      </c>
      <c r="E265">
        <v>28975</v>
      </c>
      <c r="F265">
        <v>9</v>
      </c>
      <c r="G265">
        <v>0.105882352941176</v>
      </c>
      <c r="H265" t="s">
        <v>343</v>
      </c>
      <c r="I265" t="s">
        <v>42</v>
      </c>
      <c r="J265" t="s">
        <v>292</v>
      </c>
      <c r="K265">
        <v>41063.199999999997</v>
      </c>
      <c r="L265">
        <v>1271</v>
      </c>
      <c r="M265">
        <v>2</v>
      </c>
      <c r="N265">
        <v>1269</v>
      </c>
      <c r="O265" t="s">
        <v>293</v>
      </c>
      <c r="P265">
        <v>0.99842643587726199</v>
      </c>
      <c r="Q265">
        <v>0.99922600619195001</v>
      </c>
      <c r="R265">
        <v>1499</v>
      </c>
      <c r="S265">
        <v>28975</v>
      </c>
      <c r="T265" t="s">
        <v>300</v>
      </c>
    </row>
    <row r="266" spans="1:20" x14ac:dyDescent="0.2">
      <c r="A266" t="s">
        <v>342</v>
      </c>
      <c r="B266">
        <v>2177749</v>
      </c>
      <c r="C266" t="s">
        <v>334</v>
      </c>
      <c r="D266" t="s">
        <v>298</v>
      </c>
      <c r="E266">
        <v>29754</v>
      </c>
      <c r="F266">
        <v>6</v>
      </c>
      <c r="G266">
        <v>7.0588235294117604E-2</v>
      </c>
      <c r="H266" t="s">
        <v>343</v>
      </c>
      <c r="I266" t="s">
        <v>291</v>
      </c>
      <c r="J266" t="s">
        <v>292</v>
      </c>
      <c r="K266">
        <v>1168.25</v>
      </c>
      <c r="L266">
        <v>37</v>
      </c>
      <c r="M266">
        <v>0</v>
      </c>
      <c r="N266">
        <v>37</v>
      </c>
      <c r="O266" t="s">
        <v>293</v>
      </c>
      <c r="P266">
        <v>1</v>
      </c>
      <c r="Q266">
        <v>1</v>
      </c>
      <c r="R266">
        <v>129.5</v>
      </c>
      <c r="S266">
        <v>29754</v>
      </c>
      <c r="T266" t="s">
        <v>300</v>
      </c>
    </row>
    <row r="267" spans="1:20" x14ac:dyDescent="0.2">
      <c r="A267" t="s">
        <v>342</v>
      </c>
      <c r="B267">
        <v>2177749</v>
      </c>
      <c r="C267" t="s">
        <v>334</v>
      </c>
      <c r="D267" t="s">
        <v>298</v>
      </c>
      <c r="E267">
        <v>29870</v>
      </c>
      <c r="F267">
        <v>5</v>
      </c>
      <c r="G267">
        <v>5.8823529411764698E-2</v>
      </c>
      <c r="H267" t="s">
        <v>343</v>
      </c>
      <c r="I267" t="s">
        <v>291</v>
      </c>
      <c r="J267" t="s">
        <v>295</v>
      </c>
      <c r="K267">
        <v>142.21700000000001</v>
      </c>
      <c r="L267">
        <v>24</v>
      </c>
      <c r="M267">
        <v>17</v>
      </c>
      <c r="N267">
        <v>7</v>
      </c>
      <c r="O267" t="s">
        <v>293</v>
      </c>
      <c r="P267">
        <v>0.29166666666666602</v>
      </c>
      <c r="Q267">
        <v>0.171775507181993</v>
      </c>
      <c r="R267">
        <v>6753</v>
      </c>
      <c r="S267">
        <v>29870</v>
      </c>
      <c r="T267" t="s">
        <v>300</v>
      </c>
    </row>
    <row r="268" spans="1:20" x14ac:dyDescent="0.2">
      <c r="A268" t="s">
        <v>344</v>
      </c>
      <c r="B268">
        <v>2054084</v>
      </c>
      <c r="C268" t="s">
        <v>297</v>
      </c>
      <c r="D268" t="s">
        <v>298</v>
      </c>
      <c r="E268">
        <v>3037</v>
      </c>
      <c r="F268">
        <v>72</v>
      </c>
      <c r="G268">
        <v>0.84705882352941098</v>
      </c>
      <c r="H268" t="s">
        <v>345</v>
      </c>
      <c r="I268" t="s">
        <v>291</v>
      </c>
      <c r="J268" t="s">
        <v>292</v>
      </c>
      <c r="K268">
        <v>44639.8</v>
      </c>
      <c r="L268">
        <v>1355</v>
      </c>
      <c r="M268">
        <v>0</v>
      </c>
      <c r="N268">
        <v>1355</v>
      </c>
      <c r="O268" t="s">
        <v>293</v>
      </c>
      <c r="P268">
        <v>1</v>
      </c>
      <c r="Q268">
        <v>1</v>
      </c>
      <c r="R268">
        <v>291</v>
      </c>
      <c r="S268">
        <v>3037</v>
      </c>
      <c r="T268" t="s">
        <v>300</v>
      </c>
    </row>
    <row r="269" spans="1:20" x14ac:dyDescent="0.2">
      <c r="A269" t="s">
        <v>344</v>
      </c>
      <c r="B269">
        <v>2054084</v>
      </c>
      <c r="C269" t="s">
        <v>297</v>
      </c>
      <c r="D269" t="s">
        <v>298</v>
      </c>
      <c r="E269">
        <v>14408</v>
      </c>
      <c r="F269">
        <v>79</v>
      </c>
      <c r="G269">
        <v>0.92941176470588205</v>
      </c>
      <c r="H269" t="s">
        <v>345</v>
      </c>
      <c r="I269" t="s">
        <v>291</v>
      </c>
      <c r="J269" t="s">
        <v>292</v>
      </c>
      <c r="K269">
        <v>463713</v>
      </c>
      <c r="L269">
        <v>14028</v>
      </c>
      <c r="M269">
        <v>13</v>
      </c>
      <c r="N269">
        <v>14015</v>
      </c>
      <c r="O269" t="s">
        <v>293</v>
      </c>
      <c r="P269">
        <v>0.99907328200741297</v>
      </c>
      <c r="Q269">
        <v>1</v>
      </c>
      <c r="R269">
        <v>849</v>
      </c>
      <c r="S269">
        <v>14408</v>
      </c>
      <c r="T269" t="s">
        <v>300</v>
      </c>
    </row>
    <row r="270" spans="1:20" x14ac:dyDescent="0.2">
      <c r="A270" t="s">
        <v>344</v>
      </c>
      <c r="B270">
        <v>2054084</v>
      </c>
      <c r="C270" t="s">
        <v>297</v>
      </c>
      <c r="D270" t="s">
        <v>298</v>
      </c>
      <c r="E270">
        <v>20268</v>
      </c>
      <c r="F270">
        <v>18</v>
      </c>
      <c r="G270">
        <v>0.21176470588235199</v>
      </c>
      <c r="H270" t="s">
        <v>345</v>
      </c>
      <c r="I270" t="s">
        <v>295</v>
      </c>
      <c r="J270" t="s">
        <v>42</v>
      </c>
      <c r="K270">
        <v>32844.9</v>
      </c>
      <c r="L270">
        <v>1016</v>
      </c>
      <c r="M270">
        <v>0</v>
      </c>
      <c r="N270">
        <v>1016</v>
      </c>
      <c r="O270" t="s">
        <v>293</v>
      </c>
      <c r="P270">
        <v>1</v>
      </c>
      <c r="Q270">
        <v>1</v>
      </c>
      <c r="R270">
        <v>491.5</v>
      </c>
      <c r="S270">
        <v>20268</v>
      </c>
      <c r="T270" t="s">
        <v>300</v>
      </c>
    </row>
    <row r="271" spans="1:20" x14ac:dyDescent="0.2">
      <c r="A271" t="s">
        <v>344</v>
      </c>
      <c r="B271">
        <v>2054084</v>
      </c>
      <c r="C271" t="s">
        <v>297</v>
      </c>
      <c r="D271" t="s">
        <v>298</v>
      </c>
      <c r="E271">
        <v>23012</v>
      </c>
      <c r="F271">
        <v>11</v>
      </c>
      <c r="G271">
        <v>0.129411764705882</v>
      </c>
      <c r="H271" t="s">
        <v>345</v>
      </c>
      <c r="I271" t="s">
        <v>42</v>
      </c>
      <c r="J271" t="s">
        <v>295</v>
      </c>
      <c r="K271">
        <v>465434</v>
      </c>
      <c r="L271">
        <v>14127</v>
      </c>
      <c r="M271">
        <v>28</v>
      </c>
      <c r="N271">
        <v>14099</v>
      </c>
      <c r="O271" t="s">
        <v>293</v>
      </c>
      <c r="P271">
        <v>0.998017979755078</v>
      </c>
      <c r="Q271">
        <v>0.99929782867019501</v>
      </c>
      <c r="R271">
        <v>15599</v>
      </c>
      <c r="S271">
        <v>23012</v>
      </c>
      <c r="T271" t="s">
        <v>300</v>
      </c>
    </row>
    <row r="272" spans="1:20" x14ac:dyDescent="0.2">
      <c r="A272" t="s">
        <v>344</v>
      </c>
      <c r="B272">
        <v>2054084</v>
      </c>
      <c r="C272" t="s">
        <v>297</v>
      </c>
      <c r="D272" t="s">
        <v>298</v>
      </c>
      <c r="E272">
        <v>23403</v>
      </c>
      <c r="F272">
        <v>80</v>
      </c>
      <c r="G272">
        <v>0.94117647058823495</v>
      </c>
      <c r="H272" t="s">
        <v>345</v>
      </c>
      <c r="I272" t="s">
        <v>295</v>
      </c>
      <c r="J272" t="s">
        <v>42</v>
      </c>
      <c r="K272">
        <v>488071</v>
      </c>
      <c r="L272">
        <v>15113</v>
      </c>
      <c r="M272">
        <v>5</v>
      </c>
      <c r="N272">
        <v>15108</v>
      </c>
      <c r="O272" t="s">
        <v>293</v>
      </c>
      <c r="P272">
        <v>0.99966915900218301</v>
      </c>
      <c r="Q272">
        <v>1</v>
      </c>
      <c r="R272">
        <v>575</v>
      </c>
      <c r="S272">
        <v>23403</v>
      </c>
      <c r="T272" t="s">
        <v>300</v>
      </c>
    </row>
    <row r="273" spans="1:20" x14ac:dyDescent="0.2">
      <c r="A273" t="s">
        <v>344</v>
      </c>
      <c r="B273">
        <v>2054084</v>
      </c>
      <c r="C273" t="s">
        <v>297</v>
      </c>
      <c r="D273" t="s">
        <v>298</v>
      </c>
      <c r="E273">
        <v>28854</v>
      </c>
      <c r="F273">
        <v>26</v>
      </c>
      <c r="G273">
        <v>0.30588235294117599</v>
      </c>
      <c r="H273" t="s">
        <v>345</v>
      </c>
      <c r="I273" t="s">
        <v>291</v>
      </c>
      <c r="J273" t="s">
        <v>292</v>
      </c>
      <c r="K273">
        <v>29222.799999999999</v>
      </c>
      <c r="L273">
        <v>894</v>
      </c>
      <c r="M273">
        <v>0</v>
      </c>
      <c r="N273">
        <v>894</v>
      </c>
      <c r="O273" t="s">
        <v>293</v>
      </c>
      <c r="P273">
        <v>1</v>
      </c>
      <c r="Q273">
        <v>0.95396825396825302</v>
      </c>
      <c r="R273">
        <v>97.5</v>
      </c>
      <c r="S273">
        <v>28854</v>
      </c>
      <c r="T273" t="s">
        <v>300</v>
      </c>
    </row>
    <row r="274" spans="1:20" x14ac:dyDescent="0.2">
      <c r="A274" t="s">
        <v>346</v>
      </c>
      <c r="B274">
        <v>4121637</v>
      </c>
      <c r="C274" t="s">
        <v>297</v>
      </c>
      <c r="D274" t="s">
        <v>298</v>
      </c>
      <c r="E274">
        <v>222</v>
      </c>
      <c r="F274">
        <v>6</v>
      </c>
      <c r="G274">
        <v>7.0588235294117604E-2</v>
      </c>
      <c r="H274" t="s">
        <v>347</v>
      </c>
      <c r="I274" t="s">
        <v>291</v>
      </c>
      <c r="J274" t="s">
        <v>292</v>
      </c>
      <c r="K274">
        <v>38950.300000000003</v>
      </c>
      <c r="L274">
        <v>1207</v>
      </c>
      <c r="M274">
        <v>4</v>
      </c>
      <c r="N274">
        <v>1203</v>
      </c>
      <c r="O274" t="s">
        <v>293</v>
      </c>
      <c r="P274">
        <v>0.99668599834299898</v>
      </c>
      <c r="Q274">
        <v>0.99834299917149905</v>
      </c>
      <c r="R274">
        <v>270.5</v>
      </c>
      <c r="S274">
        <v>222</v>
      </c>
      <c r="T274" t="s">
        <v>300</v>
      </c>
    </row>
    <row r="275" spans="1:20" x14ac:dyDescent="0.2">
      <c r="A275" t="s">
        <v>346</v>
      </c>
      <c r="B275">
        <v>4121637</v>
      </c>
      <c r="C275" t="s">
        <v>297</v>
      </c>
      <c r="D275" t="s">
        <v>298</v>
      </c>
      <c r="E275">
        <v>241</v>
      </c>
      <c r="F275">
        <v>46</v>
      </c>
      <c r="G275">
        <v>0.54117647058823504</v>
      </c>
      <c r="H275" t="s">
        <v>347</v>
      </c>
      <c r="I275" t="s">
        <v>291</v>
      </c>
      <c r="J275" t="s">
        <v>292</v>
      </c>
      <c r="K275">
        <v>39549.599999999999</v>
      </c>
      <c r="L275">
        <v>1211</v>
      </c>
      <c r="M275">
        <v>1</v>
      </c>
      <c r="N275">
        <v>1210</v>
      </c>
      <c r="O275" t="s">
        <v>293</v>
      </c>
      <c r="P275">
        <v>0.99917423616845502</v>
      </c>
      <c r="Q275">
        <v>0.99987578695297896</v>
      </c>
      <c r="R275">
        <v>1041</v>
      </c>
      <c r="S275">
        <v>241</v>
      </c>
      <c r="T275" t="s">
        <v>300</v>
      </c>
    </row>
    <row r="276" spans="1:20" x14ac:dyDescent="0.2">
      <c r="A276" t="s">
        <v>346</v>
      </c>
      <c r="B276">
        <v>4121637</v>
      </c>
      <c r="C276" t="s">
        <v>297</v>
      </c>
      <c r="D276" t="s">
        <v>298</v>
      </c>
      <c r="E276">
        <v>3037</v>
      </c>
      <c r="F276">
        <v>72</v>
      </c>
      <c r="G276">
        <v>0.84705882352941098</v>
      </c>
      <c r="H276" t="s">
        <v>347</v>
      </c>
      <c r="I276" t="s">
        <v>291</v>
      </c>
      <c r="J276" t="s">
        <v>292</v>
      </c>
      <c r="K276">
        <v>96783.5</v>
      </c>
      <c r="L276">
        <v>2953</v>
      </c>
      <c r="M276">
        <v>2</v>
      </c>
      <c r="N276">
        <v>2951</v>
      </c>
      <c r="O276" t="s">
        <v>293</v>
      </c>
      <c r="P276">
        <v>0.99932272265492705</v>
      </c>
      <c r="Q276">
        <v>1</v>
      </c>
      <c r="R276">
        <v>291</v>
      </c>
      <c r="S276">
        <v>3037</v>
      </c>
      <c r="T276" t="s">
        <v>300</v>
      </c>
    </row>
    <row r="277" spans="1:20" x14ac:dyDescent="0.2">
      <c r="A277" t="s">
        <v>346</v>
      </c>
      <c r="B277">
        <v>4121637</v>
      </c>
      <c r="C277" t="s">
        <v>297</v>
      </c>
      <c r="D277" t="s">
        <v>298</v>
      </c>
      <c r="E277">
        <v>3140</v>
      </c>
      <c r="F277">
        <v>6</v>
      </c>
      <c r="G277">
        <v>7.0588235294117604E-2</v>
      </c>
      <c r="H277" t="s">
        <v>347</v>
      </c>
      <c r="I277" t="s">
        <v>291</v>
      </c>
      <c r="J277" t="s">
        <v>292</v>
      </c>
      <c r="K277">
        <v>110983</v>
      </c>
      <c r="L277">
        <v>3515</v>
      </c>
      <c r="M277">
        <v>1</v>
      </c>
      <c r="N277">
        <v>3514</v>
      </c>
      <c r="O277" t="s">
        <v>293</v>
      </c>
      <c r="P277">
        <v>0.99971550497866202</v>
      </c>
      <c r="Q277">
        <v>0.99688416422287296</v>
      </c>
      <c r="R277">
        <v>185.5</v>
      </c>
      <c r="S277">
        <v>3140</v>
      </c>
      <c r="T277" t="s">
        <v>300</v>
      </c>
    </row>
    <row r="278" spans="1:20" x14ac:dyDescent="0.2">
      <c r="A278" t="s">
        <v>346</v>
      </c>
      <c r="B278">
        <v>4121637</v>
      </c>
      <c r="C278" t="s">
        <v>297</v>
      </c>
      <c r="D278" t="s">
        <v>298</v>
      </c>
      <c r="E278">
        <v>3871</v>
      </c>
      <c r="F278">
        <v>5</v>
      </c>
      <c r="G278">
        <v>5.8823529411764698E-2</v>
      </c>
      <c r="H278" t="s">
        <v>347</v>
      </c>
      <c r="I278" t="s">
        <v>42</v>
      </c>
      <c r="J278" t="s">
        <v>292</v>
      </c>
      <c r="K278">
        <v>4642.74</v>
      </c>
      <c r="L278">
        <v>173</v>
      </c>
      <c r="M278">
        <v>16</v>
      </c>
      <c r="N278">
        <v>157</v>
      </c>
      <c r="O278" t="s">
        <v>293</v>
      </c>
      <c r="P278">
        <v>0.90751445086705196</v>
      </c>
      <c r="Q278">
        <v>0.99895862917731704</v>
      </c>
      <c r="R278">
        <v>140</v>
      </c>
      <c r="S278">
        <v>3871</v>
      </c>
      <c r="T278" t="s">
        <v>300</v>
      </c>
    </row>
    <row r="279" spans="1:20" x14ac:dyDescent="0.2">
      <c r="A279" t="s">
        <v>346</v>
      </c>
      <c r="B279">
        <v>4121637</v>
      </c>
      <c r="C279" t="s">
        <v>297</v>
      </c>
      <c r="D279" t="s">
        <v>298</v>
      </c>
      <c r="E279">
        <v>10029</v>
      </c>
      <c r="F279">
        <v>6</v>
      </c>
      <c r="G279">
        <v>7.0588235294117604E-2</v>
      </c>
      <c r="H279" t="s">
        <v>347</v>
      </c>
      <c r="I279" t="s">
        <v>291</v>
      </c>
      <c r="J279" t="s">
        <v>292</v>
      </c>
      <c r="K279">
        <v>45354.9</v>
      </c>
      <c r="L279">
        <v>1437</v>
      </c>
      <c r="M279">
        <v>7</v>
      </c>
      <c r="N279">
        <v>1430</v>
      </c>
      <c r="O279" t="s">
        <v>293</v>
      </c>
      <c r="P279">
        <v>0.99512874043145405</v>
      </c>
      <c r="Q279">
        <v>0.99886877828054299</v>
      </c>
      <c r="R279">
        <v>183</v>
      </c>
      <c r="S279">
        <v>10029</v>
      </c>
      <c r="T279" t="s">
        <v>300</v>
      </c>
    </row>
    <row r="280" spans="1:20" x14ac:dyDescent="0.2">
      <c r="A280" t="s">
        <v>346</v>
      </c>
      <c r="B280">
        <v>4121637</v>
      </c>
      <c r="C280" t="s">
        <v>297</v>
      </c>
      <c r="D280" t="s">
        <v>298</v>
      </c>
      <c r="E280">
        <v>10954</v>
      </c>
      <c r="F280">
        <v>5</v>
      </c>
      <c r="G280">
        <v>5.8823529411764698E-2</v>
      </c>
      <c r="H280" t="s">
        <v>347</v>
      </c>
      <c r="I280" t="s">
        <v>291</v>
      </c>
      <c r="J280" t="s">
        <v>292</v>
      </c>
      <c r="K280">
        <v>1428810</v>
      </c>
      <c r="L280">
        <v>43720</v>
      </c>
      <c r="M280">
        <v>59</v>
      </c>
      <c r="N280">
        <v>43661</v>
      </c>
      <c r="O280" t="s">
        <v>293</v>
      </c>
      <c r="P280">
        <v>0.99865050320219495</v>
      </c>
      <c r="Q280">
        <v>0.99938450716609495</v>
      </c>
      <c r="R280">
        <v>152</v>
      </c>
      <c r="S280">
        <v>10954</v>
      </c>
      <c r="T280" t="s">
        <v>300</v>
      </c>
    </row>
    <row r="281" spans="1:20" x14ac:dyDescent="0.2">
      <c r="A281" t="s">
        <v>346</v>
      </c>
      <c r="B281">
        <v>4121637</v>
      </c>
      <c r="C281" t="s">
        <v>297</v>
      </c>
      <c r="D281" t="s">
        <v>298</v>
      </c>
      <c r="E281">
        <v>11117</v>
      </c>
      <c r="F281">
        <v>6</v>
      </c>
      <c r="G281">
        <v>7.0588235294117604E-2</v>
      </c>
      <c r="H281" t="s">
        <v>347</v>
      </c>
      <c r="I281" t="s">
        <v>295</v>
      </c>
      <c r="J281" t="s">
        <v>42</v>
      </c>
      <c r="K281">
        <v>17306.5</v>
      </c>
      <c r="L281">
        <v>554</v>
      </c>
      <c r="M281">
        <v>10</v>
      </c>
      <c r="N281">
        <v>544</v>
      </c>
      <c r="O281" t="s">
        <v>293</v>
      </c>
      <c r="P281">
        <v>0.98194945848375403</v>
      </c>
      <c r="Q281">
        <v>0.98538813706310602</v>
      </c>
      <c r="R281">
        <v>263</v>
      </c>
      <c r="S281">
        <v>11117</v>
      </c>
      <c r="T281" t="s">
        <v>300</v>
      </c>
    </row>
    <row r="282" spans="1:20" x14ac:dyDescent="0.2">
      <c r="A282" t="s">
        <v>346</v>
      </c>
      <c r="B282">
        <v>4121637</v>
      </c>
      <c r="C282" t="s">
        <v>297</v>
      </c>
      <c r="D282" t="s">
        <v>298</v>
      </c>
      <c r="E282">
        <v>11824</v>
      </c>
      <c r="F282">
        <v>13</v>
      </c>
      <c r="G282">
        <v>0.152941176470588</v>
      </c>
      <c r="H282" t="s">
        <v>347</v>
      </c>
      <c r="I282" t="s">
        <v>291</v>
      </c>
      <c r="J282" t="s">
        <v>295</v>
      </c>
      <c r="K282">
        <v>2272.08</v>
      </c>
      <c r="L282">
        <v>75</v>
      </c>
      <c r="M282">
        <v>3</v>
      </c>
      <c r="N282">
        <v>72</v>
      </c>
      <c r="O282" t="s">
        <v>293</v>
      </c>
      <c r="P282">
        <v>0.96</v>
      </c>
      <c r="Q282">
        <v>0.99919061108862794</v>
      </c>
      <c r="R282">
        <v>2096</v>
      </c>
      <c r="S282">
        <v>11824</v>
      </c>
      <c r="T282" t="s">
        <v>300</v>
      </c>
    </row>
    <row r="283" spans="1:20" x14ac:dyDescent="0.2">
      <c r="A283" t="s">
        <v>346</v>
      </c>
      <c r="B283">
        <v>4121637</v>
      </c>
      <c r="C283" t="s">
        <v>297</v>
      </c>
      <c r="D283" t="s">
        <v>298</v>
      </c>
      <c r="E283">
        <v>12789</v>
      </c>
      <c r="F283">
        <v>5</v>
      </c>
      <c r="G283">
        <v>5.8823529411764698E-2</v>
      </c>
      <c r="H283" t="s">
        <v>347</v>
      </c>
      <c r="I283" t="s">
        <v>291</v>
      </c>
      <c r="J283" t="s">
        <v>292</v>
      </c>
      <c r="K283">
        <v>1041950</v>
      </c>
      <c r="L283">
        <v>35984</v>
      </c>
      <c r="M283">
        <v>1874</v>
      </c>
      <c r="N283">
        <v>34110</v>
      </c>
      <c r="O283" t="s">
        <v>293</v>
      </c>
      <c r="P283">
        <v>0.94792129835482397</v>
      </c>
      <c r="Q283">
        <v>0.95230740717859996</v>
      </c>
      <c r="R283">
        <v>168</v>
      </c>
      <c r="S283">
        <v>12789</v>
      </c>
      <c r="T283" t="s">
        <v>300</v>
      </c>
    </row>
    <row r="284" spans="1:20" x14ac:dyDescent="0.2">
      <c r="A284" t="s">
        <v>346</v>
      </c>
      <c r="B284">
        <v>4121637</v>
      </c>
      <c r="C284" t="s">
        <v>297</v>
      </c>
      <c r="D284" t="s">
        <v>298</v>
      </c>
      <c r="E284">
        <v>14408</v>
      </c>
      <c r="F284">
        <v>79</v>
      </c>
      <c r="G284">
        <v>0.92941176470588205</v>
      </c>
      <c r="H284" t="s">
        <v>347</v>
      </c>
      <c r="I284" t="s">
        <v>291</v>
      </c>
      <c r="J284" t="s">
        <v>292</v>
      </c>
      <c r="K284">
        <v>1395910</v>
      </c>
      <c r="L284">
        <v>42310</v>
      </c>
      <c r="M284">
        <v>33</v>
      </c>
      <c r="N284">
        <v>42277</v>
      </c>
      <c r="O284" t="s">
        <v>293</v>
      </c>
      <c r="P284">
        <v>0.99922004254313401</v>
      </c>
      <c r="Q284">
        <v>1</v>
      </c>
      <c r="R284">
        <v>849</v>
      </c>
      <c r="S284">
        <v>14408</v>
      </c>
      <c r="T284" t="s">
        <v>300</v>
      </c>
    </row>
    <row r="285" spans="1:20" x14ac:dyDescent="0.2">
      <c r="A285" t="s">
        <v>346</v>
      </c>
      <c r="B285">
        <v>4121637</v>
      </c>
      <c r="C285" t="s">
        <v>297</v>
      </c>
      <c r="D285" t="s">
        <v>298</v>
      </c>
      <c r="E285">
        <v>19839</v>
      </c>
      <c r="F285">
        <v>25</v>
      </c>
      <c r="G285">
        <v>0.29411764705882298</v>
      </c>
      <c r="H285" t="s">
        <v>347</v>
      </c>
      <c r="I285" t="s">
        <v>292</v>
      </c>
      <c r="J285" t="s">
        <v>291</v>
      </c>
      <c r="K285">
        <v>635.87099999999998</v>
      </c>
      <c r="L285">
        <v>20</v>
      </c>
      <c r="M285">
        <v>0</v>
      </c>
      <c r="N285">
        <v>20</v>
      </c>
      <c r="O285" t="s">
        <v>293</v>
      </c>
      <c r="P285">
        <v>1</v>
      </c>
      <c r="Q285">
        <v>0.74977085242896402</v>
      </c>
      <c r="R285">
        <v>501</v>
      </c>
      <c r="S285">
        <v>19839</v>
      </c>
      <c r="T285" t="s">
        <v>300</v>
      </c>
    </row>
    <row r="286" spans="1:20" x14ac:dyDescent="0.2">
      <c r="A286" t="s">
        <v>346</v>
      </c>
      <c r="B286">
        <v>4121637</v>
      </c>
      <c r="C286" t="s">
        <v>297</v>
      </c>
      <c r="D286" t="s">
        <v>298</v>
      </c>
      <c r="E286">
        <v>21306</v>
      </c>
      <c r="F286">
        <v>5</v>
      </c>
      <c r="G286">
        <v>5.8823529411764698E-2</v>
      </c>
      <c r="H286" t="s">
        <v>347</v>
      </c>
      <c r="I286" t="s">
        <v>291</v>
      </c>
      <c r="J286" t="s">
        <v>292</v>
      </c>
      <c r="K286">
        <v>215058</v>
      </c>
      <c r="L286">
        <v>6611</v>
      </c>
      <c r="M286">
        <v>8</v>
      </c>
      <c r="N286">
        <v>6603</v>
      </c>
      <c r="O286" t="s">
        <v>293</v>
      </c>
      <c r="P286">
        <v>0.99878989562849796</v>
      </c>
      <c r="Q286">
        <v>1</v>
      </c>
      <c r="R286">
        <v>150</v>
      </c>
      <c r="S286">
        <v>21306</v>
      </c>
      <c r="T286" t="s">
        <v>300</v>
      </c>
    </row>
    <row r="287" spans="1:20" x14ac:dyDescent="0.2">
      <c r="A287" t="s">
        <v>346</v>
      </c>
      <c r="B287">
        <v>4121637</v>
      </c>
      <c r="C287" t="s">
        <v>297</v>
      </c>
      <c r="D287" t="s">
        <v>298</v>
      </c>
      <c r="E287">
        <v>23403</v>
      </c>
      <c r="F287">
        <v>80</v>
      </c>
      <c r="G287">
        <v>0.94117647058823495</v>
      </c>
      <c r="H287" t="s">
        <v>347</v>
      </c>
      <c r="I287" t="s">
        <v>295</v>
      </c>
      <c r="J287" t="s">
        <v>42</v>
      </c>
      <c r="K287">
        <v>54407.6</v>
      </c>
      <c r="L287">
        <v>1685</v>
      </c>
      <c r="M287">
        <v>0</v>
      </c>
      <c r="N287">
        <v>1685</v>
      </c>
      <c r="O287" t="s">
        <v>293</v>
      </c>
      <c r="P287">
        <v>1</v>
      </c>
      <c r="Q287">
        <v>1</v>
      </c>
      <c r="R287">
        <v>575</v>
      </c>
      <c r="S287">
        <v>23403</v>
      </c>
      <c r="T287" t="s">
        <v>300</v>
      </c>
    </row>
    <row r="288" spans="1:20" x14ac:dyDescent="0.2">
      <c r="A288" t="s">
        <v>346</v>
      </c>
      <c r="B288">
        <v>4121637</v>
      </c>
      <c r="C288" t="s">
        <v>297</v>
      </c>
      <c r="D288" t="s">
        <v>298</v>
      </c>
      <c r="E288">
        <v>23604</v>
      </c>
      <c r="F288">
        <v>7</v>
      </c>
      <c r="G288">
        <v>8.2352941176470504E-2</v>
      </c>
      <c r="H288" t="s">
        <v>347</v>
      </c>
      <c r="I288" t="s">
        <v>291</v>
      </c>
      <c r="J288" t="s">
        <v>295</v>
      </c>
      <c r="K288">
        <v>525492</v>
      </c>
      <c r="L288">
        <v>16230</v>
      </c>
      <c r="M288">
        <v>22</v>
      </c>
      <c r="N288">
        <v>16208</v>
      </c>
      <c r="O288" t="s">
        <v>293</v>
      </c>
      <c r="P288">
        <v>0.99864448552064</v>
      </c>
      <c r="Q288">
        <v>0.99864448552064</v>
      </c>
      <c r="R288">
        <v>250</v>
      </c>
      <c r="S288">
        <v>23604</v>
      </c>
      <c r="T288" t="s">
        <v>300</v>
      </c>
    </row>
    <row r="289" spans="1:20" x14ac:dyDescent="0.2">
      <c r="A289" t="s">
        <v>346</v>
      </c>
      <c r="B289">
        <v>4121637</v>
      </c>
      <c r="C289" t="s">
        <v>297</v>
      </c>
      <c r="D289" t="s">
        <v>298</v>
      </c>
      <c r="E289">
        <v>23756</v>
      </c>
      <c r="F289">
        <v>17</v>
      </c>
      <c r="G289">
        <v>0.2</v>
      </c>
      <c r="H289" t="s">
        <v>347</v>
      </c>
      <c r="I289" t="s">
        <v>295</v>
      </c>
      <c r="J289" t="s">
        <v>42</v>
      </c>
      <c r="K289">
        <v>597059</v>
      </c>
      <c r="L289">
        <v>18687</v>
      </c>
      <c r="M289">
        <v>28</v>
      </c>
      <c r="N289">
        <v>18659</v>
      </c>
      <c r="O289" t="s">
        <v>293</v>
      </c>
      <c r="P289">
        <v>0.99850163215069299</v>
      </c>
      <c r="Q289">
        <v>0.91182258150295104</v>
      </c>
      <c r="R289">
        <v>1334</v>
      </c>
      <c r="S289">
        <v>23756</v>
      </c>
      <c r="T289" t="s">
        <v>300</v>
      </c>
    </row>
    <row r="290" spans="1:20" x14ac:dyDescent="0.2">
      <c r="A290" t="s">
        <v>346</v>
      </c>
      <c r="B290">
        <v>4121637</v>
      </c>
      <c r="C290" t="s">
        <v>297</v>
      </c>
      <c r="D290" t="s">
        <v>298</v>
      </c>
      <c r="E290">
        <v>28881</v>
      </c>
      <c r="F290">
        <v>24</v>
      </c>
      <c r="G290">
        <v>0.28235294117646997</v>
      </c>
      <c r="H290" t="s">
        <v>347</v>
      </c>
      <c r="I290" t="s">
        <v>305</v>
      </c>
      <c r="J290" t="s">
        <v>306</v>
      </c>
      <c r="K290">
        <v>2168.94</v>
      </c>
      <c r="L290">
        <v>67</v>
      </c>
      <c r="M290">
        <v>0</v>
      </c>
      <c r="N290">
        <v>67</v>
      </c>
      <c r="O290" t="s">
        <v>293</v>
      </c>
      <c r="P290">
        <v>1</v>
      </c>
      <c r="Q290">
        <v>1</v>
      </c>
      <c r="R290">
        <v>401.5</v>
      </c>
      <c r="S290">
        <v>28881</v>
      </c>
      <c r="T290" t="s">
        <v>300</v>
      </c>
    </row>
    <row r="291" spans="1:20" x14ac:dyDescent="0.2">
      <c r="A291" t="s">
        <v>346</v>
      </c>
      <c r="B291">
        <v>4121637</v>
      </c>
      <c r="C291" t="s">
        <v>297</v>
      </c>
      <c r="D291" t="s">
        <v>298</v>
      </c>
      <c r="E291">
        <v>29197</v>
      </c>
      <c r="F291">
        <v>5</v>
      </c>
      <c r="G291">
        <v>5.8823529411764698E-2</v>
      </c>
      <c r="H291" t="s">
        <v>347</v>
      </c>
      <c r="I291" t="s">
        <v>291</v>
      </c>
      <c r="J291" t="s">
        <v>292</v>
      </c>
      <c r="K291">
        <v>1151910</v>
      </c>
      <c r="L291">
        <v>35839</v>
      </c>
      <c r="M291">
        <v>72</v>
      </c>
      <c r="N291">
        <v>35767</v>
      </c>
      <c r="O291" t="s">
        <v>293</v>
      </c>
      <c r="P291">
        <v>0.99799101537431201</v>
      </c>
      <c r="Q291">
        <v>0.99696893154836996</v>
      </c>
      <c r="R291">
        <v>505</v>
      </c>
      <c r="S291">
        <v>29197</v>
      </c>
      <c r="T291" t="s">
        <v>300</v>
      </c>
    </row>
    <row r="292" spans="1:20" x14ac:dyDescent="0.2">
      <c r="A292" t="s">
        <v>348</v>
      </c>
      <c r="B292">
        <v>1816824</v>
      </c>
      <c r="C292" t="s">
        <v>297</v>
      </c>
      <c r="D292" t="s">
        <v>298</v>
      </c>
      <c r="E292">
        <v>222</v>
      </c>
      <c r="F292">
        <v>6</v>
      </c>
      <c r="G292">
        <v>7.0588235294117604E-2</v>
      </c>
      <c r="H292" t="s">
        <v>349</v>
      </c>
      <c r="I292" t="s">
        <v>291</v>
      </c>
      <c r="J292" t="s">
        <v>292</v>
      </c>
      <c r="K292">
        <v>151327</v>
      </c>
      <c r="L292">
        <v>4638</v>
      </c>
      <c r="M292">
        <v>0</v>
      </c>
      <c r="N292">
        <v>4638</v>
      </c>
      <c r="O292" t="s">
        <v>293</v>
      </c>
      <c r="P292">
        <v>1</v>
      </c>
      <c r="Q292">
        <v>0.99834299917149905</v>
      </c>
      <c r="R292">
        <v>270.5</v>
      </c>
      <c r="S292">
        <v>222</v>
      </c>
      <c r="T292" t="s">
        <v>300</v>
      </c>
    </row>
    <row r="293" spans="1:20" x14ac:dyDescent="0.2">
      <c r="A293" t="s">
        <v>348</v>
      </c>
      <c r="B293">
        <v>1816824</v>
      </c>
      <c r="C293" t="s">
        <v>297</v>
      </c>
      <c r="D293" t="s">
        <v>298</v>
      </c>
      <c r="E293">
        <v>241</v>
      </c>
      <c r="F293">
        <v>46</v>
      </c>
      <c r="G293">
        <v>0.54117647058823504</v>
      </c>
      <c r="H293" t="s">
        <v>349</v>
      </c>
      <c r="I293" t="s">
        <v>291</v>
      </c>
      <c r="J293" t="s">
        <v>292</v>
      </c>
      <c r="K293">
        <v>157572</v>
      </c>
      <c r="L293">
        <v>4819</v>
      </c>
      <c r="M293">
        <v>1</v>
      </c>
      <c r="N293">
        <v>4818</v>
      </c>
      <c r="O293" t="s">
        <v>293</v>
      </c>
      <c r="P293">
        <v>0.99979248806806298</v>
      </c>
      <c r="Q293">
        <v>0.99987578695297896</v>
      </c>
      <c r="R293">
        <v>1041</v>
      </c>
      <c r="S293">
        <v>241</v>
      </c>
      <c r="T293" t="s">
        <v>300</v>
      </c>
    </row>
    <row r="294" spans="1:20" x14ac:dyDescent="0.2">
      <c r="A294" t="s">
        <v>348</v>
      </c>
      <c r="B294">
        <v>1816824</v>
      </c>
      <c r="C294" t="s">
        <v>297</v>
      </c>
      <c r="D294" t="s">
        <v>298</v>
      </c>
      <c r="E294">
        <v>3037</v>
      </c>
      <c r="F294">
        <v>72</v>
      </c>
      <c r="G294">
        <v>0.84705882352941098</v>
      </c>
      <c r="H294" t="s">
        <v>349</v>
      </c>
      <c r="I294" t="s">
        <v>291</v>
      </c>
      <c r="J294" t="s">
        <v>292</v>
      </c>
      <c r="K294">
        <v>34624.300000000003</v>
      </c>
      <c r="L294">
        <v>1055</v>
      </c>
      <c r="M294">
        <v>0</v>
      </c>
      <c r="N294">
        <v>1055</v>
      </c>
      <c r="O294" t="s">
        <v>293</v>
      </c>
      <c r="P294">
        <v>1</v>
      </c>
      <c r="Q294">
        <v>1</v>
      </c>
      <c r="R294">
        <v>291</v>
      </c>
      <c r="S294">
        <v>3037</v>
      </c>
      <c r="T294" t="s">
        <v>300</v>
      </c>
    </row>
    <row r="295" spans="1:20" x14ac:dyDescent="0.2">
      <c r="A295" t="s">
        <v>348</v>
      </c>
      <c r="B295">
        <v>1816824</v>
      </c>
      <c r="C295" t="s">
        <v>297</v>
      </c>
      <c r="D295" t="s">
        <v>298</v>
      </c>
      <c r="E295">
        <v>3140</v>
      </c>
      <c r="F295">
        <v>6</v>
      </c>
      <c r="G295">
        <v>7.0588235294117604E-2</v>
      </c>
      <c r="H295" t="s">
        <v>349</v>
      </c>
      <c r="I295" t="s">
        <v>291</v>
      </c>
      <c r="J295" t="s">
        <v>292</v>
      </c>
      <c r="K295">
        <v>38485.699999999997</v>
      </c>
      <c r="L295">
        <v>1232</v>
      </c>
      <c r="M295">
        <v>2</v>
      </c>
      <c r="N295">
        <v>1230</v>
      </c>
      <c r="O295" t="s">
        <v>293</v>
      </c>
      <c r="P295">
        <v>0.99837662337662303</v>
      </c>
      <c r="Q295">
        <v>0.99688416422287296</v>
      </c>
      <c r="R295">
        <v>185.5</v>
      </c>
      <c r="S295">
        <v>3140</v>
      </c>
      <c r="T295" t="s">
        <v>300</v>
      </c>
    </row>
    <row r="296" spans="1:20" x14ac:dyDescent="0.2">
      <c r="A296" t="s">
        <v>348</v>
      </c>
      <c r="B296">
        <v>1816824</v>
      </c>
      <c r="C296" t="s">
        <v>297</v>
      </c>
      <c r="D296" t="s">
        <v>298</v>
      </c>
      <c r="E296">
        <v>10029</v>
      </c>
      <c r="F296">
        <v>6</v>
      </c>
      <c r="G296">
        <v>7.0588235294117604E-2</v>
      </c>
      <c r="H296" t="s">
        <v>349</v>
      </c>
      <c r="I296" t="s">
        <v>291</v>
      </c>
      <c r="J296" t="s">
        <v>292</v>
      </c>
      <c r="K296">
        <v>292579</v>
      </c>
      <c r="L296">
        <v>9282</v>
      </c>
      <c r="M296">
        <v>21</v>
      </c>
      <c r="N296">
        <v>9261</v>
      </c>
      <c r="O296" t="s">
        <v>293</v>
      </c>
      <c r="P296">
        <v>0.99773755656108598</v>
      </c>
      <c r="Q296">
        <v>0.99886877828054299</v>
      </c>
      <c r="R296">
        <v>183</v>
      </c>
      <c r="S296">
        <v>10029</v>
      </c>
      <c r="T296" t="s">
        <v>300</v>
      </c>
    </row>
    <row r="297" spans="1:20" x14ac:dyDescent="0.2">
      <c r="A297" t="s">
        <v>348</v>
      </c>
      <c r="B297">
        <v>1816824</v>
      </c>
      <c r="C297" t="s">
        <v>297</v>
      </c>
      <c r="D297" t="s">
        <v>298</v>
      </c>
      <c r="E297">
        <v>10954</v>
      </c>
      <c r="F297">
        <v>5</v>
      </c>
      <c r="G297">
        <v>5.8823529411764698E-2</v>
      </c>
      <c r="H297" t="s">
        <v>349</v>
      </c>
      <c r="I297" t="s">
        <v>291</v>
      </c>
      <c r="J297" t="s">
        <v>292</v>
      </c>
      <c r="K297">
        <v>372021</v>
      </c>
      <c r="L297">
        <v>11373</v>
      </c>
      <c r="M297">
        <v>7</v>
      </c>
      <c r="N297">
        <v>11366</v>
      </c>
      <c r="O297" t="s">
        <v>293</v>
      </c>
      <c r="P297">
        <v>0.99938450716609495</v>
      </c>
      <c r="Q297">
        <v>0.99938450716609495</v>
      </c>
      <c r="R297">
        <v>152</v>
      </c>
      <c r="S297">
        <v>10954</v>
      </c>
      <c r="T297" t="s">
        <v>300</v>
      </c>
    </row>
    <row r="298" spans="1:20" x14ac:dyDescent="0.2">
      <c r="A298" t="s">
        <v>348</v>
      </c>
      <c r="B298">
        <v>1816824</v>
      </c>
      <c r="C298" t="s">
        <v>297</v>
      </c>
      <c r="D298" t="s">
        <v>298</v>
      </c>
      <c r="E298">
        <v>11117</v>
      </c>
      <c r="F298">
        <v>6</v>
      </c>
      <c r="G298">
        <v>7.0588235294117604E-2</v>
      </c>
      <c r="H298" t="s">
        <v>349</v>
      </c>
      <c r="I298" t="s">
        <v>295</v>
      </c>
      <c r="J298" t="s">
        <v>42</v>
      </c>
      <c r="K298">
        <v>279504</v>
      </c>
      <c r="L298">
        <v>8698</v>
      </c>
      <c r="M298">
        <v>5</v>
      </c>
      <c r="N298">
        <v>8693</v>
      </c>
      <c r="O298" t="s">
        <v>293</v>
      </c>
      <c r="P298">
        <v>0.99942515520809305</v>
      </c>
      <c r="Q298">
        <v>0.98538813706310602</v>
      </c>
      <c r="R298">
        <v>263</v>
      </c>
      <c r="S298">
        <v>11117</v>
      </c>
      <c r="T298" t="s">
        <v>300</v>
      </c>
    </row>
    <row r="299" spans="1:20" x14ac:dyDescent="0.2">
      <c r="A299" t="s">
        <v>348</v>
      </c>
      <c r="B299">
        <v>1816824</v>
      </c>
      <c r="C299" t="s">
        <v>297</v>
      </c>
      <c r="D299" t="s">
        <v>298</v>
      </c>
      <c r="E299">
        <v>12789</v>
      </c>
      <c r="F299">
        <v>5</v>
      </c>
      <c r="G299">
        <v>5.8823529411764698E-2</v>
      </c>
      <c r="H299" t="s">
        <v>349</v>
      </c>
      <c r="I299" t="s">
        <v>291</v>
      </c>
      <c r="J299" t="s">
        <v>292</v>
      </c>
      <c r="K299">
        <v>472129</v>
      </c>
      <c r="L299">
        <v>16187</v>
      </c>
      <c r="M299">
        <v>772</v>
      </c>
      <c r="N299">
        <v>15415</v>
      </c>
      <c r="O299" t="s">
        <v>293</v>
      </c>
      <c r="P299">
        <v>0.95230740717859996</v>
      </c>
      <c r="Q299">
        <v>0.95230740717859996</v>
      </c>
      <c r="R299">
        <v>168</v>
      </c>
      <c r="S299">
        <v>12789</v>
      </c>
      <c r="T299" t="s">
        <v>300</v>
      </c>
    </row>
    <row r="300" spans="1:20" x14ac:dyDescent="0.2">
      <c r="A300" t="s">
        <v>348</v>
      </c>
      <c r="B300">
        <v>1816824</v>
      </c>
      <c r="C300" t="s">
        <v>297</v>
      </c>
      <c r="D300" t="s">
        <v>298</v>
      </c>
      <c r="E300">
        <v>14408</v>
      </c>
      <c r="F300">
        <v>79</v>
      </c>
      <c r="G300">
        <v>0.92941176470588205</v>
      </c>
      <c r="H300" t="s">
        <v>349</v>
      </c>
      <c r="I300" t="s">
        <v>291</v>
      </c>
      <c r="J300" t="s">
        <v>292</v>
      </c>
      <c r="K300">
        <v>329515</v>
      </c>
      <c r="L300">
        <v>9978</v>
      </c>
      <c r="M300">
        <v>4</v>
      </c>
      <c r="N300">
        <v>9974</v>
      </c>
      <c r="O300" t="s">
        <v>293</v>
      </c>
      <c r="P300">
        <v>0.99959911805973101</v>
      </c>
      <c r="Q300">
        <v>1</v>
      </c>
      <c r="R300">
        <v>849</v>
      </c>
      <c r="S300">
        <v>14408</v>
      </c>
      <c r="T300" t="s">
        <v>300</v>
      </c>
    </row>
    <row r="301" spans="1:20" x14ac:dyDescent="0.2">
      <c r="A301" t="s">
        <v>348</v>
      </c>
      <c r="B301">
        <v>1816824</v>
      </c>
      <c r="C301" t="s">
        <v>297</v>
      </c>
      <c r="D301" t="s">
        <v>298</v>
      </c>
      <c r="E301">
        <v>19839</v>
      </c>
      <c r="F301">
        <v>25</v>
      </c>
      <c r="G301">
        <v>0.29411764705882298</v>
      </c>
      <c r="H301" t="s">
        <v>349</v>
      </c>
      <c r="I301" t="s">
        <v>292</v>
      </c>
      <c r="J301" t="s">
        <v>291</v>
      </c>
      <c r="K301">
        <v>157383</v>
      </c>
      <c r="L301">
        <v>4858</v>
      </c>
      <c r="M301">
        <v>5</v>
      </c>
      <c r="N301">
        <v>4853</v>
      </c>
      <c r="O301" t="s">
        <v>293</v>
      </c>
      <c r="P301">
        <v>0.99897076986414102</v>
      </c>
      <c r="Q301">
        <v>0.74977085242896402</v>
      </c>
      <c r="R301">
        <v>501</v>
      </c>
      <c r="S301">
        <v>19839</v>
      </c>
      <c r="T301" t="s">
        <v>300</v>
      </c>
    </row>
    <row r="302" spans="1:20" x14ac:dyDescent="0.2">
      <c r="A302" t="s">
        <v>348</v>
      </c>
      <c r="B302">
        <v>1816824</v>
      </c>
      <c r="C302" t="s">
        <v>297</v>
      </c>
      <c r="D302" t="s">
        <v>298</v>
      </c>
      <c r="E302">
        <v>21306</v>
      </c>
      <c r="F302">
        <v>5</v>
      </c>
      <c r="G302">
        <v>5.8823529411764698E-2</v>
      </c>
      <c r="H302" t="s">
        <v>349</v>
      </c>
      <c r="I302" t="s">
        <v>291</v>
      </c>
      <c r="J302" t="s">
        <v>292</v>
      </c>
      <c r="K302">
        <v>68845.8</v>
      </c>
      <c r="L302">
        <v>2116</v>
      </c>
      <c r="M302">
        <v>0</v>
      </c>
      <c r="N302">
        <v>2116</v>
      </c>
      <c r="O302" t="s">
        <v>293</v>
      </c>
      <c r="P302">
        <v>1</v>
      </c>
      <c r="Q302">
        <v>1</v>
      </c>
      <c r="R302">
        <v>150</v>
      </c>
      <c r="S302">
        <v>21306</v>
      </c>
      <c r="T302" t="s">
        <v>300</v>
      </c>
    </row>
    <row r="303" spans="1:20" x14ac:dyDescent="0.2">
      <c r="A303" t="s">
        <v>348</v>
      </c>
      <c r="B303">
        <v>1816824</v>
      </c>
      <c r="C303" t="s">
        <v>297</v>
      </c>
      <c r="D303" t="s">
        <v>298</v>
      </c>
      <c r="E303">
        <v>23403</v>
      </c>
      <c r="F303">
        <v>80</v>
      </c>
      <c r="G303">
        <v>0.94117647058823495</v>
      </c>
      <c r="H303" t="s">
        <v>349</v>
      </c>
      <c r="I303" t="s">
        <v>295</v>
      </c>
      <c r="J303" t="s">
        <v>42</v>
      </c>
      <c r="K303">
        <v>377471</v>
      </c>
      <c r="L303">
        <v>11747</v>
      </c>
      <c r="M303">
        <v>10</v>
      </c>
      <c r="N303">
        <v>11737</v>
      </c>
      <c r="O303" t="s">
        <v>293</v>
      </c>
      <c r="P303">
        <v>0.99914871882182599</v>
      </c>
      <c r="Q303">
        <v>1</v>
      </c>
      <c r="R303">
        <v>575</v>
      </c>
      <c r="S303">
        <v>23403</v>
      </c>
      <c r="T303" t="s">
        <v>300</v>
      </c>
    </row>
    <row r="304" spans="1:20" x14ac:dyDescent="0.2">
      <c r="A304" t="s">
        <v>348</v>
      </c>
      <c r="B304">
        <v>1816824</v>
      </c>
      <c r="C304" t="s">
        <v>297</v>
      </c>
      <c r="D304" t="s">
        <v>298</v>
      </c>
      <c r="E304">
        <v>23604</v>
      </c>
      <c r="F304">
        <v>7</v>
      </c>
      <c r="G304">
        <v>8.2352941176470504E-2</v>
      </c>
      <c r="H304" t="s">
        <v>349</v>
      </c>
      <c r="I304" t="s">
        <v>291</v>
      </c>
      <c r="J304" t="s">
        <v>295</v>
      </c>
      <c r="K304">
        <v>131006</v>
      </c>
      <c r="L304">
        <v>4031</v>
      </c>
      <c r="M304">
        <v>3</v>
      </c>
      <c r="N304">
        <v>4028</v>
      </c>
      <c r="O304" t="s">
        <v>293</v>
      </c>
      <c r="P304">
        <v>0.99925576779955305</v>
      </c>
      <c r="Q304">
        <v>0.99864448552064</v>
      </c>
      <c r="R304">
        <v>250</v>
      </c>
      <c r="S304">
        <v>23604</v>
      </c>
      <c r="T304" t="s">
        <v>300</v>
      </c>
    </row>
    <row r="305" spans="1:20" x14ac:dyDescent="0.2">
      <c r="A305" t="s">
        <v>348</v>
      </c>
      <c r="B305">
        <v>1816824</v>
      </c>
      <c r="C305" t="s">
        <v>297</v>
      </c>
      <c r="D305" t="s">
        <v>298</v>
      </c>
      <c r="E305">
        <v>23756</v>
      </c>
      <c r="F305">
        <v>17</v>
      </c>
      <c r="G305">
        <v>0.2</v>
      </c>
      <c r="H305" t="s">
        <v>349</v>
      </c>
      <c r="I305" t="s">
        <v>295</v>
      </c>
      <c r="J305" t="s">
        <v>42</v>
      </c>
      <c r="K305">
        <v>148415</v>
      </c>
      <c r="L305">
        <v>4665</v>
      </c>
      <c r="M305">
        <v>13</v>
      </c>
      <c r="N305">
        <v>4652</v>
      </c>
      <c r="O305" t="s">
        <v>293</v>
      </c>
      <c r="P305">
        <v>0.99721329046087803</v>
      </c>
      <c r="Q305">
        <v>0.91182258150295104</v>
      </c>
      <c r="R305">
        <v>1334</v>
      </c>
      <c r="S305">
        <v>23756</v>
      </c>
      <c r="T305" t="s">
        <v>300</v>
      </c>
    </row>
    <row r="306" spans="1:20" x14ac:dyDescent="0.2">
      <c r="A306" t="s">
        <v>348</v>
      </c>
      <c r="B306">
        <v>1816824</v>
      </c>
      <c r="C306" t="s">
        <v>297</v>
      </c>
      <c r="D306" t="s">
        <v>298</v>
      </c>
      <c r="E306">
        <v>28881</v>
      </c>
      <c r="F306">
        <v>24</v>
      </c>
      <c r="G306">
        <v>0.28235294117646997</v>
      </c>
      <c r="H306" t="s">
        <v>349</v>
      </c>
      <c r="I306" t="s">
        <v>305</v>
      </c>
      <c r="J306" t="s">
        <v>306</v>
      </c>
      <c r="K306">
        <v>36232.1</v>
      </c>
      <c r="L306">
        <v>1103</v>
      </c>
      <c r="M306">
        <v>0</v>
      </c>
      <c r="N306">
        <v>1103</v>
      </c>
      <c r="O306" t="s">
        <v>293</v>
      </c>
      <c r="P306">
        <v>1</v>
      </c>
      <c r="Q306">
        <v>1</v>
      </c>
      <c r="R306">
        <v>401.5</v>
      </c>
      <c r="S306">
        <v>28881</v>
      </c>
      <c r="T306" t="s">
        <v>300</v>
      </c>
    </row>
    <row r="307" spans="1:20" x14ac:dyDescent="0.2">
      <c r="A307" t="s">
        <v>348</v>
      </c>
      <c r="B307">
        <v>1816824</v>
      </c>
      <c r="C307" t="s">
        <v>297</v>
      </c>
      <c r="D307" t="s">
        <v>298</v>
      </c>
      <c r="E307">
        <v>29197</v>
      </c>
      <c r="F307">
        <v>5</v>
      </c>
      <c r="G307">
        <v>5.8823529411764698E-2</v>
      </c>
      <c r="H307" t="s">
        <v>349</v>
      </c>
      <c r="I307" t="s">
        <v>291</v>
      </c>
      <c r="J307" t="s">
        <v>292</v>
      </c>
      <c r="K307">
        <v>253220</v>
      </c>
      <c r="L307">
        <v>7918</v>
      </c>
      <c r="M307">
        <v>24</v>
      </c>
      <c r="N307">
        <v>7894</v>
      </c>
      <c r="O307" t="s">
        <v>293</v>
      </c>
      <c r="P307">
        <v>0.99696893154836996</v>
      </c>
      <c r="Q307">
        <v>0.99696893154836996</v>
      </c>
      <c r="R307">
        <v>505</v>
      </c>
      <c r="S307">
        <v>29197</v>
      </c>
      <c r="T307" t="s">
        <v>300</v>
      </c>
    </row>
    <row r="308" spans="1:20" x14ac:dyDescent="0.2">
      <c r="A308" t="s">
        <v>190</v>
      </c>
      <c r="B308">
        <v>2878790</v>
      </c>
      <c r="C308" t="s">
        <v>334</v>
      </c>
      <c r="D308" t="s">
        <v>298</v>
      </c>
      <c r="E308">
        <v>241</v>
      </c>
      <c r="F308">
        <v>46</v>
      </c>
      <c r="G308">
        <v>0.54117647058823504</v>
      </c>
      <c r="H308" t="s">
        <v>350</v>
      </c>
      <c r="I308" t="s">
        <v>291</v>
      </c>
      <c r="J308" t="s">
        <v>292</v>
      </c>
      <c r="K308">
        <v>225755</v>
      </c>
      <c r="L308">
        <v>6897</v>
      </c>
      <c r="M308">
        <v>3</v>
      </c>
      <c r="N308">
        <v>6894</v>
      </c>
      <c r="O308" t="s">
        <v>293</v>
      </c>
      <c r="P308">
        <v>0.99956502827316196</v>
      </c>
      <c r="Q308">
        <v>0.99987578695297896</v>
      </c>
      <c r="R308">
        <v>1041</v>
      </c>
      <c r="S308">
        <v>241</v>
      </c>
      <c r="T308" t="s">
        <v>300</v>
      </c>
    </row>
    <row r="309" spans="1:20" x14ac:dyDescent="0.2">
      <c r="A309" t="s">
        <v>190</v>
      </c>
      <c r="B309">
        <v>2878790</v>
      </c>
      <c r="C309" t="s">
        <v>334</v>
      </c>
      <c r="D309" t="s">
        <v>298</v>
      </c>
      <c r="E309">
        <v>3037</v>
      </c>
      <c r="F309">
        <v>72</v>
      </c>
      <c r="G309">
        <v>0.84705882352941098</v>
      </c>
      <c r="H309" t="s">
        <v>350</v>
      </c>
      <c r="I309" t="s">
        <v>291</v>
      </c>
      <c r="J309" t="s">
        <v>292</v>
      </c>
      <c r="K309">
        <v>21521.200000000001</v>
      </c>
      <c r="L309">
        <v>658</v>
      </c>
      <c r="M309">
        <v>0</v>
      </c>
      <c r="N309">
        <v>658</v>
      </c>
      <c r="O309" t="s">
        <v>293</v>
      </c>
      <c r="P309">
        <v>1</v>
      </c>
      <c r="Q309">
        <v>1</v>
      </c>
      <c r="R309">
        <v>291</v>
      </c>
      <c r="S309">
        <v>3037</v>
      </c>
      <c r="T309" t="s">
        <v>300</v>
      </c>
    </row>
    <row r="310" spans="1:20" x14ac:dyDescent="0.2">
      <c r="A310" t="s">
        <v>190</v>
      </c>
      <c r="B310">
        <v>2878790</v>
      </c>
      <c r="C310" t="s">
        <v>334</v>
      </c>
      <c r="D310" t="s">
        <v>298</v>
      </c>
      <c r="E310">
        <v>3477</v>
      </c>
      <c r="F310">
        <v>10</v>
      </c>
      <c r="G310">
        <v>0.11764705882352899</v>
      </c>
      <c r="H310" t="s">
        <v>350</v>
      </c>
      <c r="I310" t="s">
        <v>292</v>
      </c>
      <c r="J310" t="s">
        <v>291</v>
      </c>
      <c r="K310">
        <v>500403</v>
      </c>
      <c r="L310">
        <v>16827</v>
      </c>
      <c r="M310">
        <v>288</v>
      </c>
      <c r="N310">
        <v>16539</v>
      </c>
      <c r="O310" t="s">
        <v>293</v>
      </c>
      <c r="P310">
        <v>0.98288464967017297</v>
      </c>
      <c r="Q310">
        <v>0.977049787056959</v>
      </c>
      <c r="R310">
        <v>9506</v>
      </c>
      <c r="S310">
        <v>3477</v>
      </c>
      <c r="T310" t="s">
        <v>300</v>
      </c>
    </row>
    <row r="311" spans="1:20" x14ac:dyDescent="0.2">
      <c r="A311" t="s">
        <v>190</v>
      </c>
      <c r="B311">
        <v>2878790</v>
      </c>
      <c r="C311" t="s">
        <v>334</v>
      </c>
      <c r="D311" t="s">
        <v>298</v>
      </c>
      <c r="E311">
        <v>3766</v>
      </c>
      <c r="F311">
        <v>8</v>
      </c>
      <c r="G311">
        <v>9.41176470588235E-2</v>
      </c>
      <c r="H311" t="s">
        <v>350</v>
      </c>
      <c r="I311" t="s">
        <v>292</v>
      </c>
      <c r="J311" t="s">
        <v>291</v>
      </c>
      <c r="K311">
        <v>11520.2</v>
      </c>
      <c r="L311">
        <v>359</v>
      </c>
      <c r="M311">
        <v>0</v>
      </c>
      <c r="N311">
        <v>359</v>
      </c>
      <c r="O311" t="s">
        <v>293</v>
      </c>
      <c r="P311">
        <v>1</v>
      </c>
      <c r="Q311">
        <v>0.99829180698422904</v>
      </c>
      <c r="R311">
        <v>345.5</v>
      </c>
      <c r="S311">
        <v>3766</v>
      </c>
      <c r="T311" t="s">
        <v>300</v>
      </c>
    </row>
    <row r="312" spans="1:20" x14ac:dyDescent="0.2">
      <c r="A312" t="s">
        <v>190</v>
      </c>
      <c r="B312">
        <v>2878790</v>
      </c>
      <c r="C312" t="s">
        <v>334</v>
      </c>
      <c r="D312" t="s">
        <v>298</v>
      </c>
      <c r="E312">
        <v>5694</v>
      </c>
      <c r="F312">
        <v>11</v>
      </c>
      <c r="G312">
        <v>0.129411764705882</v>
      </c>
      <c r="H312" t="s">
        <v>350</v>
      </c>
      <c r="I312" t="s">
        <v>291</v>
      </c>
      <c r="J312" t="s">
        <v>292</v>
      </c>
      <c r="K312">
        <v>362151</v>
      </c>
      <c r="L312">
        <v>11065</v>
      </c>
      <c r="M312">
        <v>12</v>
      </c>
      <c r="N312">
        <v>11053</v>
      </c>
      <c r="O312" t="s">
        <v>293</v>
      </c>
      <c r="P312">
        <v>0.99891549932218704</v>
      </c>
      <c r="Q312">
        <v>0.99891549932218704</v>
      </c>
      <c r="R312">
        <v>9107</v>
      </c>
      <c r="S312">
        <v>5694</v>
      </c>
      <c r="T312" t="s">
        <v>300</v>
      </c>
    </row>
    <row r="313" spans="1:20" x14ac:dyDescent="0.2">
      <c r="A313" t="s">
        <v>190</v>
      </c>
      <c r="B313">
        <v>2878790</v>
      </c>
      <c r="C313" t="s">
        <v>334</v>
      </c>
      <c r="D313" t="s">
        <v>298</v>
      </c>
      <c r="E313">
        <v>9711</v>
      </c>
      <c r="F313">
        <v>10</v>
      </c>
      <c r="G313">
        <v>0.11764705882352899</v>
      </c>
      <c r="H313" t="s">
        <v>350</v>
      </c>
      <c r="I313" t="s">
        <v>291</v>
      </c>
      <c r="J313" t="s">
        <v>292</v>
      </c>
      <c r="K313">
        <v>844825</v>
      </c>
      <c r="L313">
        <v>25757</v>
      </c>
      <c r="M313">
        <v>23</v>
      </c>
      <c r="N313">
        <v>25734</v>
      </c>
      <c r="O313" t="s">
        <v>293</v>
      </c>
      <c r="P313">
        <v>0.99910703886322105</v>
      </c>
      <c r="Q313">
        <v>0.99900036381049595</v>
      </c>
      <c r="R313">
        <v>15858.5</v>
      </c>
      <c r="S313">
        <v>9711</v>
      </c>
      <c r="T313" t="s">
        <v>300</v>
      </c>
    </row>
    <row r="314" spans="1:20" x14ac:dyDescent="0.2">
      <c r="A314" t="s">
        <v>190</v>
      </c>
      <c r="B314">
        <v>2878790</v>
      </c>
      <c r="C314" t="s">
        <v>334</v>
      </c>
      <c r="D314" t="s">
        <v>298</v>
      </c>
      <c r="E314">
        <v>10667</v>
      </c>
      <c r="F314">
        <v>9</v>
      </c>
      <c r="G314">
        <v>0.105882352941176</v>
      </c>
      <c r="H314" t="s">
        <v>350</v>
      </c>
      <c r="I314" t="s">
        <v>292</v>
      </c>
      <c r="J314" t="s">
        <v>42</v>
      </c>
      <c r="K314">
        <v>230997</v>
      </c>
      <c r="L314">
        <v>10255</v>
      </c>
      <c r="M314">
        <v>1854</v>
      </c>
      <c r="N314">
        <v>8401</v>
      </c>
      <c r="O314" t="s">
        <v>293</v>
      </c>
      <c r="P314">
        <v>0.81921014139444104</v>
      </c>
      <c r="Q314">
        <v>0.81008362622712304</v>
      </c>
      <c r="R314">
        <v>7755</v>
      </c>
      <c r="S314">
        <v>10667</v>
      </c>
      <c r="T314" t="s">
        <v>300</v>
      </c>
    </row>
    <row r="315" spans="1:20" x14ac:dyDescent="0.2">
      <c r="A315" t="s">
        <v>190</v>
      </c>
      <c r="B315">
        <v>2878790</v>
      </c>
      <c r="C315" t="s">
        <v>334</v>
      </c>
      <c r="D315" t="s">
        <v>298</v>
      </c>
      <c r="E315">
        <v>11824</v>
      </c>
      <c r="F315">
        <v>13</v>
      </c>
      <c r="G315">
        <v>0.152941176470588</v>
      </c>
      <c r="H315" t="s">
        <v>350</v>
      </c>
      <c r="I315" t="s">
        <v>291</v>
      </c>
      <c r="J315" t="s">
        <v>292</v>
      </c>
      <c r="K315">
        <v>122078</v>
      </c>
      <c r="L315">
        <v>3760</v>
      </c>
      <c r="M315">
        <v>7</v>
      </c>
      <c r="N315">
        <v>3753</v>
      </c>
      <c r="O315" t="s">
        <v>293</v>
      </c>
      <c r="P315">
        <v>0.99813829787233999</v>
      </c>
      <c r="Q315">
        <v>0.99919061108862794</v>
      </c>
      <c r="R315">
        <v>2096</v>
      </c>
      <c r="S315">
        <v>11824</v>
      </c>
      <c r="T315" t="s">
        <v>300</v>
      </c>
    </row>
    <row r="316" spans="1:20" x14ac:dyDescent="0.2">
      <c r="A316" t="s">
        <v>190</v>
      </c>
      <c r="B316">
        <v>2878790</v>
      </c>
      <c r="C316" t="s">
        <v>334</v>
      </c>
      <c r="D316" t="s">
        <v>298</v>
      </c>
      <c r="E316">
        <v>12053</v>
      </c>
      <c r="F316">
        <v>10</v>
      </c>
      <c r="G316">
        <v>0.11764705882352899</v>
      </c>
      <c r="H316" t="s">
        <v>350</v>
      </c>
      <c r="I316" t="s">
        <v>291</v>
      </c>
      <c r="J316" t="s">
        <v>292</v>
      </c>
      <c r="K316">
        <v>930912</v>
      </c>
      <c r="L316">
        <v>28504</v>
      </c>
      <c r="M316">
        <v>44</v>
      </c>
      <c r="N316">
        <v>28460</v>
      </c>
      <c r="O316" t="s">
        <v>293</v>
      </c>
      <c r="P316">
        <v>0.998456357002526</v>
      </c>
      <c r="Q316">
        <v>0.99802406147432998</v>
      </c>
      <c r="R316">
        <v>14542.5</v>
      </c>
      <c r="S316">
        <v>12053</v>
      </c>
      <c r="T316" t="s">
        <v>300</v>
      </c>
    </row>
    <row r="317" spans="1:20" x14ac:dyDescent="0.2">
      <c r="A317" t="s">
        <v>190</v>
      </c>
      <c r="B317">
        <v>2878790</v>
      </c>
      <c r="C317" t="s">
        <v>334</v>
      </c>
      <c r="D317" t="s">
        <v>298</v>
      </c>
      <c r="E317">
        <v>12964</v>
      </c>
      <c r="F317">
        <v>12</v>
      </c>
      <c r="G317">
        <v>0.14117647058823499</v>
      </c>
      <c r="H317" t="s">
        <v>350</v>
      </c>
      <c r="I317" t="s">
        <v>295</v>
      </c>
      <c r="J317" t="s">
        <v>42</v>
      </c>
      <c r="K317">
        <v>720883</v>
      </c>
      <c r="L317">
        <v>22449</v>
      </c>
      <c r="M317">
        <v>25</v>
      </c>
      <c r="N317">
        <v>22424</v>
      </c>
      <c r="O317" t="s">
        <v>293</v>
      </c>
      <c r="P317">
        <v>0.99888636464875902</v>
      </c>
      <c r="Q317">
        <v>0.99854012676392001</v>
      </c>
      <c r="R317">
        <v>19592</v>
      </c>
      <c r="S317">
        <v>12964</v>
      </c>
      <c r="T317" t="s">
        <v>300</v>
      </c>
    </row>
    <row r="318" spans="1:20" x14ac:dyDescent="0.2">
      <c r="A318" t="s">
        <v>190</v>
      </c>
      <c r="B318">
        <v>2878790</v>
      </c>
      <c r="C318" t="s">
        <v>334</v>
      </c>
      <c r="D318" t="s">
        <v>298</v>
      </c>
      <c r="E318">
        <v>14408</v>
      </c>
      <c r="F318">
        <v>79</v>
      </c>
      <c r="G318">
        <v>0.92941176470588205</v>
      </c>
      <c r="H318" t="s">
        <v>350</v>
      </c>
      <c r="I318" t="s">
        <v>291</v>
      </c>
      <c r="J318" t="s">
        <v>292</v>
      </c>
      <c r="K318">
        <v>707630</v>
      </c>
      <c r="L318">
        <v>21514</v>
      </c>
      <c r="M318">
        <v>22</v>
      </c>
      <c r="N318">
        <v>21492</v>
      </c>
      <c r="O318" t="s">
        <v>293</v>
      </c>
      <c r="P318">
        <v>0.998977410058566</v>
      </c>
      <c r="Q318">
        <v>1</v>
      </c>
      <c r="R318">
        <v>849</v>
      </c>
      <c r="S318">
        <v>14408</v>
      </c>
      <c r="T318" t="s">
        <v>300</v>
      </c>
    </row>
    <row r="319" spans="1:20" x14ac:dyDescent="0.2">
      <c r="A319" t="s">
        <v>190</v>
      </c>
      <c r="B319">
        <v>2878790</v>
      </c>
      <c r="C319" t="s">
        <v>334</v>
      </c>
      <c r="D319" t="s">
        <v>298</v>
      </c>
      <c r="E319">
        <v>19578</v>
      </c>
      <c r="F319">
        <v>9</v>
      </c>
      <c r="G319">
        <v>0.105882352941176</v>
      </c>
      <c r="H319" t="s">
        <v>350</v>
      </c>
      <c r="I319" t="s">
        <v>295</v>
      </c>
      <c r="J319" t="s">
        <v>42</v>
      </c>
      <c r="K319">
        <v>70501.399999999994</v>
      </c>
      <c r="L319">
        <v>2293</v>
      </c>
      <c r="M319">
        <v>0</v>
      </c>
      <c r="N319">
        <v>2293</v>
      </c>
      <c r="O319" t="s">
        <v>293</v>
      </c>
      <c r="P319">
        <v>1</v>
      </c>
      <c r="Q319">
        <v>0.99974358974358901</v>
      </c>
      <c r="R319">
        <v>2875</v>
      </c>
      <c r="S319">
        <v>19578</v>
      </c>
      <c r="T319" t="s">
        <v>300</v>
      </c>
    </row>
    <row r="320" spans="1:20" x14ac:dyDescent="0.2">
      <c r="A320" t="s">
        <v>190</v>
      </c>
      <c r="B320">
        <v>2878790</v>
      </c>
      <c r="C320" t="s">
        <v>334</v>
      </c>
      <c r="D320" t="s">
        <v>298</v>
      </c>
      <c r="E320">
        <v>23012</v>
      </c>
      <c r="F320">
        <v>11</v>
      </c>
      <c r="G320">
        <v>0.129411764705882</v>
      </c>
      <c r="H320" t="s">
        <v>350</v>
      </c>
      <c r="I320" t="s">
        <v>42</v>
      </c>
      <c r="J320" t="s">
        <v>295</v>
      </c>
      <c r="K320">
        <v>798209</v>
      </c>
      <c r="L320">
        <v>24247</v>
      </c>
      <c r="M320">
        <v>17</v>
      </c>
      <c r="N320">
        <v>24230</v>
      </c>
      <c r="O320" t="s">
        <v>293</v>
      </c>
      <c r="P320">
        <v>0.99929888233595898</v>
      </c>
      <c r="Q320">
        <v>0.99929782867019501</v>
      </c>
      <c r="R320">
        <v>15599</v>
      </c>
      <c r="S320">
        <v>23012</v>
      </c>
      <c r="T320" t="s">
        <v>300</v>
      </c>
    </row>
    <row r="321" spans="1:20" x14ac:dyDescent="0.2">
      <c r="A321" t="s">
        <v>190</v>
      </c>
      <c r="B321">
        <v>2878790</v>
      </c>
      <c r="C321" t="s">
        <v>334</v>
      </c>
      <c r="D321" t="s">
        <v>298</v>
      </c>
      <c r="E321">
        <v>23403</v>
      </c>
      <c r="F321">
        <v>80</v>
      </c>
      <c r="G321">
        <v>0.94117647058823495</v>
      </c>
      <c r="H321" t="s">
        <v>350</v>
      </c>
      <c r="I321" t="s">
        <v>295</v>
      </c>
      <c r="J321" t="s">
        <v>42</v>
      </c>
      <c r="K321">
        <v>986355</v>
      </c>
      <c r="L321">
        <v>30618</v>
      </c>
      <c r="M321">
        <v>25</v>
      </c>
      <c r="N321">
        <v>30593</v>
      </c>
      <c r="O321" t="s">
        <v>293</v>
      </c>
      <c r="P321">
        <v>0.999183486837807</v>
      </c>
      <c r="Q321">
        <v>1</v>
      </c>
      <c r="R321">
        <v>575</v>
      </c>
      <c r="S321">
        <v>23403</v>
      </c>
      <c r="T321" t="s">
        <v>300</v>
      </c>
    </row>
    <row r="322" spans="1:20" x14ac:dyDescent="0.2">
      <c r="A322" t="s">
        <v>190</v>
      </c>
      <c r="B322">
        <v>2878790</v>
      </c>
      <c r="C322" t="s">
        <v>334</v>
      </c>
      <c r="D322" t="s">
        <v>298</v>
      </c>
      <c r="E322">
        <v>25088</v>
      </c>
      <c r="F322">
        <v>11</v>
      </c>
      <c r="G322">
        <v>0.129411764705882</v>
      </c>
      <c r="H322" t="s">
        <v>350</v>
      </c>
      <c r="I322" t="s">
        <v>42</v>
      </c>
      <c r="J322" t="s">
        <v>292</v>
      </c>
      <c r="K322">
        <v>345656</v>
      </c>
      <c r="L322">
        <v>10615</v>
      </c>
      <c r="M322">
        <v>7</v>
      </c>
      <c r="N322">
        <v>10608</v>
      </c>
      <c r="O322" t="s">
        <v>293</v>
      </c>
      <c r="P322">
        <v>0.99934055581723902</v>
      </c>
      <c r="Q322">
        <v>0.99942154736080902</v>
      </c>
      <c r="R322">
        <v>6915</v>
      </c>
      <c r="S322">
        <v>25088</v>
      </c>
      <c r="T322" t="s">
        <v>300</v>
      </c>
    </row>
    <row r="323" spans="1:20" x14ac:dyDescent="0.2">
      <c r="A323" t="s">
        <v>190</v>
      </c>
      <c r="B323">
        <v>2878790</v>
      </c>
      <c r="C323" t="s">
        <v>334</v>
      </c>
      <c r="D323" t="s">
        <v>298</v>
      </c>
      <c r="E323">
        <v>28253</v>
      </c>
      <c r="F323">
        <v>13</v>
      </c>
      <c r="G323">
        <v>0.152941176470588</v>
      </c>
      <c r="H323" t="s">
        <v>350</v>
      </c>
      <c r="I323" t="s">
        <v>291</v>
      </c>
      <c r="J323" t="s">
        <v>292</v>
      </c>
      <c r="K323">
        <v>871956</v>
      </c>
      <c r="L323">
        <v>26627</v>
      </c>
      <c r="M323">
        <v>25</v>
      </c>
      <c r="N323">
        <v>26602</v>
      </c>
      <c r="O323" t="s">
        <v>293</v>
      </c>
      <c r="P323">
        <v>0.99906110339129395</v>
      </c>
      <c r="Q323">
        <v>0.99906110339129395</v>
      </c>
      <c r="R323">
        <v>11561</v>
      </c>
      <c r="S323">
        <v>28253</v>
      </c>
      <c r="T323" t="s">
        <v>300</v>
      </c>
    </row>
    <row r="324" spans="1:20" x14ac:dyDescent="0.2">
      <c r="A324" t="s">
        <v>190</v>
      </c>
      <c r="B324">
        <v>2878790</v>
      </c>
      <c r="C324" t="s">
        <v>334</v>
      </c>
      <c r="D324" t="s">
        <v>298</v>
      </c>
      <c r="E324">
        <v>28628</v>
      </c>
      <c r="F324">
        <v>9</v>
      </c>
      <c r="G324">
        <v>0.105882352941176</v>
      </c>
      <c r="H324" t="s">
        <v>350</v>
      </c>
      <c r="I324" t="s">
        <v>42</v>
      </c>
      <c r="J324" t="s">
        <v>292</v>
      </c>
      <c r="K324">
        <v>261695</v>
      </c>
      <c r="L324">
        <v>8159</v>
      </c>
      <c r="M324">
        <v>15</v>
      </c>
      <c r="N324">
        <v>8144</v>
      </c>
      <c r="O324" t="s">
        <v>293</v>
      </c>
      <c r="P324">
        <v>0.99816153940433805</v>
      </c>
      <c r="Q324">
        <v>0.99771649393992601</v>
      </c>
      <c r="R324">
        <v>4334</v>
      </c>
      <c r="S324">
        <v>28628</v>
      </c>
      <c r="T324" t="s">
        <v>300</v>
      </c>
    </row>
    <row r="325" spans="1:20" x14ac:dyDescent="0.2">
      <c r="A325" t="s">
        <v>190</v>
      </c>
      <c r="B325">
        <v>2878790</v>
      </c>
      <c r="C325" t="s">
        <v>334</v>
      </c>
      <c r="D325" t="s">
        <v>298</v>
      </c>
      <c r="E325">
        <v>28881</v>
      </c>
      <c r="F325">
        <v>24</v>
      </c>
      <c r="G325">
        <v>0.28235294117646997</v>
      </c>
      <c r="H325" t="s">
        <v>350</v>
      </c>
      <c r="I325" t="s">
        <v>305</v>
      </c>
      <c r="J325" t="s">
        <v>306</v>
      </c>
      <c r="K325">
        <v>34730.800000000003</v>
      </c>
      <c r="L325">
        <v>1066</v>
      </c>
      <c r="M325">
        <v>0</v>
      </c>
      <c r="N325">
        <v>1066</v>
      </c>
      <c r="O325" t="s">
        <v>293</v>
      </c>
      <c r="P325">
        <v>1</v>
      </c>
      <c r="Q325">
        <v>1</v>
      </c>
      <c r="R325">
        <v>401.5</v>
      </c>
      <c r="S325">
        <v>28881</v>
      </c>
      <c r="T325" t="s">
        <v>300</v>
      </c>
    </row>
    <row r="326" spans="1:20" x14ac:dyDescent="0.2">
      <c r="A326" t="s">
        <v>190</v>
      </c>
      <c r="B326">
        <v>2878790</v>
      </c>
      <c r="C326" t="s">
        <v>334</v>
      </c>
      <c r="D326" t="s">
        <v>298</v>
      </c>
      <c r="E326">
        <v>28975</v>
      </c>
      <c r="F326">
        <v>9</v>
      </c>
      <c r="G326">
        <v>0.105882352941176</v>
      </c>
      <c r="H326" t="s">
        <v>350</v>
      </c>
      <c r="I326" t="s">
        <v>42</v>
      </c>
      <c r="J326" t="s">
        <v>292</v>
      </c>
      <c r="K326">
        <v>44574.400000000001</v>
      </c>
      <c r="L326">
        <v>1384</v>
      </c>
      <c r="M326">
        <v>0</v>
      </c>
      <c r="N326">
        <v>1384</v>
      </c>
      <c r="O326" t="s">
        <v>293</v>
      </c>
      <c r="P326">
        <v>1</v>
      </c>
      <c r="Q326">
        <v>0.99922600619195001</v>
      </c>
      <c r="R326">
        <v>1499</v>
      </c>
      <c r="S326">
        <v>28975</v>
      </c>
      <c r="T326" t="s">
        <v>300</v>
      </c>
    </row>
    <row r="327" spans="1:20" x14ac:dyDescent="0.2">
      <c r="A327" t="s">
        <v>190</v>
      </c>
      <c r="B327">
        <v>2878790</v>
      </c>
      <c r="C327" t="s">
        <v>334</v>
      </c>
      <c r="D327" t="s">
        <v>298</v>
      </c>
      <c r="E327">
        <v>29754</v>
      </c>
      <c r="F327">
        <v>6</v>
      </c>
      <c r="G327">
        <v>7.0588235294117604E-2</v>
      </c>
      <c r="H327" t="s">
        <v>350</v>
      </c>
      <c r="I327" t="s">
        <v>291</v>
      </c>
      <c r="J327" t="s">
        <v>292</v>
      </c>
      <c r="K327">
        <v>6426.23</v>
      </c>
      <c r="L327">
        <v>205</v>
      </c>
      <c r="M327">
        <v>0</v>
      </c>
      <c r="N327">
        <v>205</v>
      </c>
      <c r="O327" t="s">
        <v>293</v>
      </c>
      <c r="P327">
        <v>1</v>
      </c>
      <c r="Q327">
        <v>1</v>
      </c>
      <c r="R327">
        <v>129.5</v>
      </c>
      <c r="S327">
        <v>29754</v>
      </c>
      <c r="T327" t="s">
        <v>300</v>
      </c>
    </row>
    <row r="328" spans="1:20" x14ac:dyDescent="0.2">
      <c r="A328" t="s">
        <v>351</v>
      </c>
      <c r="B328">
        <v>2820937</v>
      </c>
      <c r="C328" t="s">
        <v>334</v>
      </c>
      <c r="D328" t="s">
        <v>298</v>
      </c>
      <c r="E328">
        <v>241</v>
      </c>
      <c r="F328">
        <v>46</v>
      </c>
      <c r="G328">
        <v>0.54117647058823504</v>
      </c>
      <c r="H328" t="s">
        <v>352</v>
      </c>
      <c r="I328" t="s">
        <v>291</v>
      </c>
      <c r="J328" t="s">
        <v>292</v>
      </c>
      <c r="K328">
        <v>179825</v>
      </c>
      <c r="L328">
        <v>5521</v>
      </c>
      <c r="M328">
        <v>3</v>
      </c>
      <c r="N328">
        <v>5518</v>
      </c>
      <c r="O328" t="s">
        <v>293</v>
      </c>
      <c r="P328">
        <v>0.99945662017750403</v>
      </c>
      <c r="Q328">
        <v>0.99987578695297896</v>
      </c>
      <c r="R328">
        <v>1041</v>
      </c>
      <c r="S328">
        <v>241</v>
      </c>
      <c r="T328" t="s">
        <v>300</v>
      </c>
    </row>
    <row r="329" spans="1:20" x14ac:dyDescent="0.2">
      <c r="A329" t="s">
        <v>351</v>
      </c>
      <c r="B329">
        <v>2820937</v>
      </c>
      <c r="C329" t="s">
        <v>334</v>
      </c>
      <c r="D329" t="s">
        <v>298</v>
      </c>
      <c r="E329">
        <v>3037</v>
      </c>
      <c r="F329">
        <v>72</v>
      </c>
      <c r="G329">
        <v>0.84705882352941098</v>
      </c>
      <c r="H329" t="s">
        <v>352</v>
      </c>
      <c r="I329" t="s">
        <v>291</v>
      </c>
      <c r="J329" t="s">
        <v>292</v>
      </c>
      <c r="K329">
        <v>4847.3</v>
      </c>
      <c r="L329">
        <v>151</v>
      </c>
      <c r="M329">
        <v>0</v>
      </c>
      <c r="N329">
        <v>151</v>
      </c>
      <c r="O329" t="s">
        <v>293</v>
      </c>
      <c r="P329">
        <v>1</v>
      </c>
      <c r="Q329">
        <v>1</v>
      </c>
      <c r="R329">
        <v>291</v>
      </c>
      <c r="S329">
        <v>3037</v>
      </c>
      <c r="T329" t="s">
        <v>300</v>
      </c>
    </row>
    <row r="330" spans="1:20" x14ac:dyDescent="0.2">
      <c r="A330" t="s">
        <v>351</v>
      </c>
      <c r="B330">
        <v>2820937</v>
      </c>
      <c r="C330" t="s">
        <v>334</v>
      </c>
      <c r="D330" t="s">
        <v>298</v>
      </c>
      <c r="E330">
        <v>3477</v>
      </c>
      <c r="F330">
        <v>10</v>
      </c>
      <c r="G330">
        <v>0.11764705882352899</v>
      </c>
      <c r="H330" t="s">
        <v>352</v>
      </c>
      <c r="I330" t="s">
        <v>292</v>
      </c>
      <c r="J330" t="s">
        <v>291</v>
      </c>
      <c r="K330">
        <v>352306</v>
      </c>
      <c r="L330">
        <v>11769</v>
      </c>
      <c r="M330">
        <v>55</v>
      </c>
      <c r="N330">
        <v>11714</v>
      </c>
      <c r="O330" t="s">
        <v>293</v>
      </c>
      <c r="P330">
        <v>0.99532670575240001</v>
      </c>
      <c r="Q330">
        <v>0.977049787056959</v>
      </c>
      <c r="R330">
        <v>9506</v>
      </c>
      <c r="S330">
        <v>3477</v>
      </c>
      <c r="T330" t="s">
        <v>300</v>
      </c>
    </row>
    <row r="331" spans="1:20" x14ac:dyDescent="0.2">
      <c r="A331" t="s">
        <v>351</v>
      </c>
      <c r="B331">
        <v>2820937</v>
      </c>
      <c r="C331" t="s">
        <v>334</v>
      </c>
      <c r="D331" t="s">
        <v>298</v>
      </c>
      <c r="E331">
        <v>5694</v>
      </c>
      <c r="F331">
        <v>11</v>
      </c>
      <c r="G331">
        <v>0.129411764705882</v>
      </c>
      <c r="H331" t="s">
        <v>352</v>
      </c>
      <c r="I331" t="s">
        <v>291</v>
      </c>
      <c r="J331" t="s">
        <v>292</v>
      </c>
      <c r="K331">
        <v>656617</v>
      </c>
      <c r="L331">
        <v>20101</v>
      </c>
      <c r="M331">
        <v>17</v>
      </c>
      <c r="N331">
        <v>20084</v>
      </c>
      <c r="O331" t="s">
        <v>293</v>
      </c>
      <c r="P331">
        <v>0.99915427093179399</v>
      </c>
      <c r="Q331">
        <v>0.99891549932218704</v>
      </c>
      <c r="R331">
        <v>9107</v>
      </c>
      <c r="S331">
        <v>5694</v>
      </c>
      <c r="T331" t="s">
        <v>300</v>
      </c>
    </row>
    <row r="332" spans="1:20" x14ac:dyDescent="0.2">
      <c r="A332" t="s">
        <v>351</v>
      </c>
      <c r="B332">
        <v>2820937</v>
      </c>
      <c r="C332" t="s">
        <v>334</v>
      </c>
      <c r="D332" t="s">
        <v>298</v>
      </c>
      <c r="E332">
        <v>9711</v>
      </c>
      <c r="F332">
        <v>10</v>
      </c>
      <c r="G332">
        <v>0.11764705882352899</v>
      </c>
      <c r="H332" t="s">
        <v>352</v>
      </c>
      <c r="I332" t="s">
        <v>291</v>
      </c>
      <c r="J332" t="s">
        <v>292</v>
      </c>
      <c r="K332">
        <v>483413</v>
      </c>
      <c r="L332">
        <v>14818</v>
      </c>
      <c r="M332">
        <v>13</v>
      </c>
      <c r="N332">
        <v>14805</v>
      </c>
      <c r="O332" t="s">
        <v>293</v>
      </c>
      <c r="P332">
        <v>0.99912268862194598</v>
      </c>
      <c r="Q332">
        <v>0.99900036381049595</v>
      </c>
      <c r="R332">
        <v>15858.5</v>
      </c>
      <c r="S332">
        <v>9711</v>
      </c>
      <c r="T332" t="s">
        <v>300</v>
      </c>
    </row>
    <row r="333" spans="1:20" x14ac:dyDescent="0.2">
      <c r="A333" t="s">
        <v>351</v>
      </c>
      <c r="B333">
        <v>2820937</v>
      </c>
      <c r="C333" t="s">
        <v>334</v>
      </c>
      <c r="D333" t="s">
        <v>298</v>
      </c>
      <c r="E333">
        <v>10667</v>
      </c>
      <c r="F333">
        <v>9</v>
      </c>
      <c r="G333">
        <v>0.105882352941176</v>
      </c>
      <c r="H333" t="s">
        <v>352</v>
      </c>
      <c r="I333" t="s">
        <v>292</v>
      </c>
      <c r="J333" t="s">
        <v>42</v>
      </c>
      <c r="K333">
        <v>182997</v>
      </c>
      <c r="L333">
        <v>8251</v>
      </c>
      <c r="M333">
        <v>1567</v>
      </c>
      <c r="N333">
        <v>6684</v>
      </c>
      <c r="O333" t="s">
        <v>293</v>
      </c>
      <c r="P333">
        <v>0.81008362622712304</v>
      </c>
      <c r="Q333">
        <v>0.81008362622712304</v>
      </c>
      <c r="R333">
        <v>7755</v>
      </c>
      <c r="S333">
        <v>10667</v>
      </c>
      <c r="T333" t="s">
        <v>300</v>
      </c>
    </row>
    <row r="334" spans="1:20" x14ac:dyDescent="0.2">
      <c r="A334" t="s">
        <v>351</v>
      </c>
      <c r="B334">
        <v>2820937</v>
      </c>
      <c r="C334" t="s">
        <v>334</v>
      </c>
      <c r="D334" t="s">
        <v>298</v>
      </c>
      <c r="E334">
        <v>11824</v>
      </c>
      <c r="F334">
        <v>13</v>
      </c>
      <c r="G334">
        <v>0.152941176470588</v>
      </c>
      <c r="H334" t="s">
        <v>352</v>
      </c>
      <c r="I334" t="s">
        <v>291</v>
      </c>
      <c r="J334" t="s">
        <v>292</v>
      </c>
      <c r="K334">
        <v>178302</v>
      </c>
      <c r="L334">
        <v>5495</v>
      </c>
      <c r="M334">
        <v>1</v>
      </c>
      <c r="N334">
        <v>5494</v>
      </c>
      <c r="O334" t="s">
        <v>293</v>
      </c>
      <c r="P334">
        <v>0.99981801637852596</v>
      </c>
      <c r="Q334">
        <v>0.99919061108862794</v>
      </c>
      <c r="R334">
        <v>2096</v>
      </c>
      <c r="S334">
        <v>11824</v>
      </c>
      <c r="T334" t="s">
        <v>300</v>
      </c>
    </row>
    <row r="335" spans="1:20" x14ac:dyDescent="0.2">
      <c r="A335" t="s">
        <v>351</v>
      </c>
      <c r="B335">
        <v>2820937</v>
      </c>
      <c r="C335" t="s">
        <v>334</v>
      </c>
      <c r="D335" t="s">
        <v>298</v>
      </c>
      <c r="E335">
        <v>12053</v>
      </c>
      <c r="F335">
        <v>10</v>
      </c>
      <c r="G335">
        <v>0.11764705882352899</v>
      </c>
      <c r="H335" t="s">
        <v>352</v>
      </c>
      <c r="I335" t="s">
        <v>291</v>
      </c>
      <c r="J335" t="s">
        <v>292</v>
      </c>
      <c r="K335">
        <v>1273950</v>
      </c>
      <c r="L335">
        <v>39209</v>
      </c>
      <c r="M335">
        <v>75</v>
      </c>
      <c r="N335">
        <v>39134</v>
      </c>
      <c r="O335" t="s">
        <v>293</v>
      </c>
      <c r="P335">
        <v>0.99808717386314305</v>
      </c>
      <c r="Q335">
        <v>0.99802406147432998</v>
      </c>
      <c r="R335">
        <v>14542.5</v>
      </c>
      <c r="S335">
        <v>12053</v>
      </c>
      <c r="T335" t="s">
        <v>300</v>
      </c>
    </row>
    <row r="336" spans="1:20" x14ac:dyDescent="0.2">
      <c r="A336" t="s">
        <v>351</v>
      </c>
      <c r="B336">
        <v>2820937</v>
      </c>
      <c r="C336" t="s">
        <v>334</v>
      </c>
      <c r="D336" t="s">
        <v>298</v>
      </c>
      <c r="E336">
        <v>12964</v>
      </c>
      <c r="F336">
        <v>12</v>
      </c>
      <c r="G336">
        <v>0.14117647058823499</v>
      </c>
      <c r="H336" t="s">
        <v>352</v>
      </c>
      <c r="I336" t="s">
        <v>295</v>
      </c>
      <c r="J336" t="s">
        <v>42</v>
      </c>
      <c r="K336">
        <v>968830</v>
      </c>
      <c r="L336">
        <v>30317</v>
      </c>
      <c r="M336">
        <v>25</v>
      </c>
      <c r="N336">
        <v>30292</v>
      </c>
      <c r="O336" t="s">
        <v>293</v>
      </c>
      <c r="P336">
        <v>0.99917538014975005</v>
      </c>
      <c r="Q336">
        <v>0.99854012676392001</v>
      </c>
      <c r="R336">
        <v>19592</v>
      </c>
      <c r="S336">
        <v>12964</v>
      </c>
      <c r="T336" t="s">
        <v>300</v>
      </c>
    </row>
    <row r="337" spans="1:20" x14ac:dyDescent="0.2">
      <c r="A337" t="s">
        <v>351</v>
      </c>
      <c r="B337">
        <v>2820937</v>
      </c>
      <c r="C337" t="s">
        <v>334</v>
      </c>
      <c r="D337" t="s">
        <v>298</v>
      </c>
      <c r="E337">
        <v>14408</v>
      </c>
      <c r="F337">
        <v>79</v>
      </c>
      <c r="G337">
        <v>0.92941176470588205</v>
      </c>
      <c r="H337" t="s">
        <v>352</v>
      </c>
      <c r="I337" t="s">
        <v>291</v>
      </c>
      <c r="J337" t="s">
        <v>292</v>
      </c>
      <c r="K337">
        <v>567078</v>
      </c>
      <c r="L337">
        <v>17312</v>
      </c>
      <c r="M337">
        <v>12</v>
      </c>
      <c r="N337">
        <v>17300</v>
      </c>
      <c r="O337" t="s">
        <v>293</v>
      </c>
      <c r="P337">
        <v>0.99930683918669105</v>
      </c>
      <c r="Q337">
        <v>1</v>
      </c>
      <c r="R337">
        <v>849</v>
      </c>
      <c r="S337">
        <v>14408</v>
      </c>
      <c r="T337" t="s">
        <v>300</v>
      </c>
    </row>
    <row r="338" spans="1:20" x14ac:dyDescent="0.2">
      <c r="A338" t="s">
        <v>351</v>
      </c>
      <c r="B338">
        <v>2820937</v>
      </c>
      <c r="C338" t="s">
        <v>334</v>
      </c>
      <c r="D338" t="s">
        <v>298</v>
      </c>
      <c r="E338">
        <v>19578</v>
      </c>
      <c r="F338">
        <v>9</v>
      </c>
      <c r="G338">
        <v>0.105882352941176</v>
      </c>
      <c r="H338" t="s">
        <v>352</v>
      </c>
      <c r="I338" t="s">
        <v>295</v>
      </c>
      <c r="J338" t="s">
        <v>42</v>
      </c>
      <c r="K338">
        <v>41092.6</v>
      </c>
      <c r="L338">
        <v>1390</v>
      </c>
      <c r="M338">
        <v>0</v>
      </c>
      <c r="N338">
        <v>1390</v>
      </c>
      <c r="O338" t="s">
        <v>293</v>
      </c>
      <c r="P338">
        <v>1</v>
      </c>
      <c r="Q338">
        <v>0.99974358974358901</v>
      </c>
      <c r="R338">
        <v>2875</v>
      </c>
      <c r="S338">
        <v>19578</v>
      </c>
      <c r="T338" t="s">
        <v>300</v>
      </c>
    </row>
    <row r="339" spans="1:20" x14ac:dyDescent="0.2">
      <c r="A339" t="s">
        <v>351</v>
      </c>
      <c r="B339">
        <v>2820937</v>
      </c>
      <c r="C339" t="s">
        <v>334</v>
      </c>
      <c r="D339" t="s">
        <v>298</v>
      </c>
      <c r="E339">
        <v>23012</v>
      </c>
      <c r="F339">
        <v>11</v>
      </c>
      <c r="G339">
        <v>0.129411764705882</v>
      </c>
      <c r="H339" t="s">
        <v>352</v>
      </c>
      <c r="I339" t="s">
        <v>42</v>
      </c>
      <c r="J339" t="s">
        <v>295</v>
      </c>
      <c r="K339">
        <v>785236</v>
      </c>
      <c r="L339">
        <v>23947</v>
      </c>
      <c r="M339">
        <v>15</v>
      </c>
      <c r="N339">
        <v>23932</v>
      </c>
      <c r="O339" t="s">
        <v>293</v>
      </c>
      <c r="P339">
        <v>0.99937361673696001</v>
      </c>
      <c r="Q339">
        <v>0.99929782867019501</v>
      </c>
      <c r="R339">
        <v>15599</v>
      </c>
      <c r="S339">
        <v>23012</v>
      </c>
      <c r="T339" t="s">
        <v>300</v>
      </c>
    </row>
    <row r="340" spans="1:20" x14ac:dyDescent="0.2">
      <c r="A340" t="s">
        <v>351</v>
      </c>
      <c r="B340">
        <v>2820937</v>
      </c>
      <c r="C340" t="s">
        <v>334</v>
      </c>
      <c r="D340" t="s">
        <v>298</v>
      </c>
      <c r="E340">
        <v>23403</v>
      </c>
      <c r="F340">
        <v>80</v>
      </c>
      <c r="G340">
        <v>0.94117647058823495</v>
      </c>
      <c r="H340" t="s">
        <v>352</v>
      </c>
      <c r="I340" t="s">
        <v>295</v>
      </c>
      <c r="J340" t="s">
        <v>42</v>
      </c>
      <c r="K340">
        <v>1478670</v>
      </c>
      <c r="L340">
        <v>46205</v>
      </c>
      <c r="M340">
        <v>46</v>
      </c>
      <c r="N340">
        <v>46159</v>
      </c>
      <c r="O340" t="s">
        <v>293</v>
      </c>
      <c r="P340">
        <v>0.99900443674926898</v>
      </c>
      <c r="Q340">
        <v>1</v>
      </c>
      <c r="R340">
        <v>575</v>
      </c>
      <c r="S340">
        <v>23403</v>
      </c>
      <c r="T340" t="s">
        <v>300</v>
      </c>
    </row>
    <row r="341" spans="1:20" x14ac:dyDescent="0.2">
      <c r="A341" t="s">
        <v>351</v>
      </c>
      <c r="B341">
        <v>2820937</v>
      </c>
      <c r="C341" t="s">
        <v>334</v>
      </c>
      <c r="D341" t="s">
        <v>298</v>
      </c>
      <c r="E341">
        <v>25088</v>
      </c>
      <c r="F341">
        <v>11</v>
      </c>
      <c r="G341">
        <v>0.129411764705882</v>
      </c>
      <c r="H341" t="s">
        <v>352</v>
      </c>
      <c r="I341" t="s">
        <v>42</v>
      </c>
      <c r="J341" t="s">
        <v>292</v>
      </c>
      <c r="K341">
        <v>196825</v>
      </c>
      <c r="L341">
        <v>6083</v>
      </c>
      <c r="M341">
        <v>3</v>
      </c>
      <c r="N341">
        <v>6080</v>
      </c>
      <c r="O341" t="s">
        <v>293</v>
      </c>
      <c r="P341">
        <v>0.99950682229163201</v>
      </c>
      <c r="Q341">
        <v>0.99942154736080902</v>
      </c>
      <c r="R341">
        <v>6915</v>
      </c>
      <c r="S341">
        <v>25088</v>
      </c>
      <c r="T341" t="s">
        <v>300</v>
      </c>
    </row>
    <row r="342" spans="1:20" x14ac:dyDescent="0.2">
      <c r="A342" t="s">
        <v>351</v>
      </c>
      <c r="B342">
        <v>2820937</v>
      </c>
      <c r="C342" t="s">
        <v>334</v>
      </c>
      <c r="D342" t="s">
        <v>298</v>
      </c>
      <c r="E342">
        <v>28253</v>
      </c>
      <c r="F342">
        <v>13</v>
      </c>
      <c r="G342">
        <v>0.152941176470588</v>
      </c>
      <c r="H342" t="s">
        <v>352</v>
      </c>
      <c r="I342" t="s">
        <v>291</v>
      </c>
      <c r="J342" t="s">
        <v>292</v>
      </c>
      <c r="K342">
        <v>1006920</v>
      </c>
      <c r="L342">
        <v>30804</v>
      </c>
      <c r="M342">
        <v>20</v>
      </c>
      <c r="N342">
        <v>30784</v>
      </c>
      <c r="O342" t="s">
        <v>293</v>
      </c>
      <c r="P342">
        <v>0.99935073367095095</v>
      </c>
      <c r="Q342">
        <v>0.99906110339129395</v>
      </c>
      <c r="R342">
        <v>11561</v>
      </c>
      <c r="S342">
        <v>28253</v>
      </c>
      <c r="T342" t="s">
        <v>300</v>
      </c>
    </row>
    <row r="343" spans="1:20" x14ac:dyDescent="0.2">
      <c r="A343" t="s">
        <v>351</v>
      </c>
      <c r="B343">
        <v>2820937</v>
      </c>
      <c r="C343" t="s">
        <v>334</v>
      </c>
      <c r="D343" t="s">
        <v>298</v>
      </c>
      <c r="E343">
        <v>28628</v>
      </c>
      <c r="F343">
        <v>9</v>
      </c>
      <c r="G343">
        <v>0.105882352941176</v>
      </c>
      <c r="H343" t="s">
        <v>352</v>
      </c>
      <c r="I343" t="s">
        <v>42</v>
      </c>
      <c r="J343" t="s">
        <v>292</v>
      </c>
      <c r="K343">
        <v>181762</v>
      </c>
      <c r="L343">
        <v>5693</v>
      </c>
      <c r="M343">
        <v>13</v>
      </c>
      <c r="N343">
        <v>5680</v>
      </c>
      <c r="O343" t="s">
        <v>293</v>
      </c>
      <c r="P343">
        <v>0.99771649393992601</v>
      </c>
      <c r="Q343">
        <v>0.99771649393992601</v>
      </c>
      <c r="R343">
        <v>4334</v>
      </c>
      <c r="S343">
        <v>28628</v>
      </c>
      <c r="T343" t="s">
        <v>300</v>
      </c>
    </row>
    <row r="344" spans="1:20" x14ac:dyDescent="0.2">
      <c r="A344" t="s">
        <v>351</v>
      </c>
      <c r="B344">
        <v>2820937</v>
      </c>
      <c r="C344" t="s">
        <v>334</v>
      </c>
      <c r="D344" t="s">
        <v>298</v>
      </c>
      <c r="E344">
        <v>28881</v>
      </c>
      <c r="F344">
        <v>24</v>
      </c>
      <c r="G344">
        <v>0.28235294117646997</v>
      </c>
      <c r="H344" t="s">
        <v>352</v>
      </c>
      <c r="I344" t="s">
        <v>305</v>
      </c>
      <c r="J344" t="s">
        <v>306</v>
      </c>
      <c r="K344">
        <v>60036.3</v>
      </c>
      <c r="L344">
        <v>1848</v>
      </c>
      <c r="M344">
        <v>0</v>
      </c>
      <c r="N344">
        <v>1848</v>
      </c>
      <c r="O344" t="s">
        <v>293</v>
      </c>
      <c r="P344">
        <v>1</v>
      </c>
      <c r="Q344">
        <v>1</v>
      </c>
      <c r="R344">
        <v>401.5</v>
      </c>
      <c r="S344">
        <v>28881</v>
      </c>
      <c r="T344" t="s">
        <v>300</v>
      </c>
    </row>
    <row r="345" spans="1:20" x14ac:dyDescent="0.2">
      <c r="A345" t="s">
        <v>351</v>
      </c>
      <c r="B345">
        <v>2820937</v>
      </c>
      <c r="C345" t="s">
        <v>334</v>
      </c>
      <c r="D345" t="s">
        <v>298</v>
      </c>
      <c r="E345">
        <v>28975</v>
      </c>
      <c r="F345">
        <v>9</v>
      </c>
      <c r="G345">
        <v>0.105882352941176</v>
      </c>
      <c r="H345" t="s">
        <v>352</v>
      </c>
      <c r="I345" t="s">
        <v>42</v>
      </c>
      <c r="J345" t="s">
        <v>292</v>
      </c>
      <c r="K345">
        <v>82121</v>
      </c>
      <c r="L345">
        <v>2584</v>
      </c>
      <c r="M345">
        <v>2</v>
      </c>
      <c r="N345">
        <v>2582</v>
      </c>
      <c r="O345" t="s">
        <v>293</v>
      </c>
      <c r="P345">
        <v>0.99922600619195001</v>
      </c>
      <c r="Q345">
        <v>0.99922600619195001</v>
      </c>
      <c r="R345">
        <v>1499</v>
      </c>
      <c r="S345">
        <v>28975</v>
      </c>
      <c r="T345" t="s">
        <v>300</v>
      </c>
    </row>
    <row r="346" spans="1:20" x14ac:dyDescent="0.2">
      <c r="A346" t="s">
        <v>351</v>
      </c>
      <c r="B346">
        <v>2820937</v>
      </c>
      <c r="C346" t="s">
        <v>334</v>
      </c>
      <c r="D346" t="s">
        <v>298</v>
      </c>
      <c r="E346">
        <v>29754</v>
      </c>
      <c r="F346">
        <v>6</v>
      </c>
      <c r="G346">
        <v>7.0588235294117604E-2</v>
      </c>
      <c r="H346" t="s">
        <v>352</v>
      </c>
      <c r="I346" t="s">
        <v>291</v>
      </c>
      <c r="J346" t="s">
        <v>292</v>
      </c>
      <c r="K346">
        <v>23756.7</v>
      </c>
      <c r="L346">
        <v>741</v>
      </c>
      <c r="M346">
        <v>0</v>
      </c>
      <c r="N346">
        <v>741</v>
      </c>
      <c r="O346" t="s">
        <v>293</v>
      </c>
      <c r="P346">
        <v>1</v>
      </c>
      <c r="Q346">
        <v>1</v>
      </c>
      <c r="R346">
        <v>129.5</v>
      </c>
      <c r="S346">
        <v>29754</v>
      </c>
      <c r="T346" t="s">
        <v>300</v>
      </c>
    </row>
    <row r="347" spans="1:20" x14ac:dyDescent="0.2">
      <c r="A347" t="s">
        <v>353</v>
      </c>
      <c r="B347">
        <v>1780154</v>
      </c>
      <c r="C347" t="s">
        <v>334</v>
      </c>
      <c r="D347" t="s">
        <v>298</v>
      </c>
      <c r="E347">
        <v>241</v>
      </c>
      <c r="F347">
        <v>46</v>
      </c>
      <c r="G347">
        <v>0.54117647058823504</v>
      </c>
      <c r="H347" t="s">
        <v>354</v>
      </c>
      <c r="I347" t="s">
        <v>291</v>
      </c>
      <c r="J347" t="s">
        <v>292</v>
      </c>
      <c r="K347">
        <v>158026</v>
      </c>
      <c r="L347">
        <v>4828</v>
      </c>
      <c r="M347">
        <v>2</v>
      </c>
      <c r="N347">
        <v>4826</v>
      </c>
      <c r="O347" t="s">
        <v>293</v>
      </c>
      <c r="P347">
        <v>0.99958574979287396</v>
      </c>
      <c r="Q347">
        <v>0.99987578695297896</v>
      </c>
      <c r="R347">
        <v>1041</v>
      </c>
      <c r="S347">
        <v>241</v>
      </c>
      <c r="T347" t="s">
        <v>300</v>
      </c>
    </row>
    <row r="348" spans="1:20" x14ac:dyDescent="0.2">
      <c r="A348" t="s">
        <v>353</v>
      </c>
      <c r="B348">
        <v>1780154</v>
      </c>
      <c r="C348" t="s">
        <v>334</v>
      </c>
      <c r="D348" t="s">
        <v>298</v>
      </c>
      <c r="E348">
        <v>3037</v>
      </c>
      <c r="F348">
        <v>72</v>
      </c>
      <c r="G348">
        <v>0.84705882352941098</v>
      </c>
      <c r="H348" t="s">
        <v>354</v>
      </c>
      <c r="I348" t="s">
        <v>291</v>
      </c>
      <c r="J348" t="s">
        <v>292</v>
      </c>
      <c r="K348">
        <v>15322.8</v>
      </c>
      <c r="L348">
        <v>475</v>
      </c>
      <c r="M348">
        <v>2</v>
      </c>
      <c r="N348">
        <v>473</v>
      </c>
      <c r="O348" t="s">
        <v>293</v>
      </c>
      <c r="P348">
        <v>0.99578947368421</v>
      </c>
      <c r="Q348">
        <v>1</v>
      </c>
      <c r="R348">
        <v>291</v>
      </c>
      <c r="S348">
        <v>3037</v>
      </c>
      <c r="T348" t="s">
        <v>300</v>
      </c>
    </row>
    <row r="349" spans="1:20" x14ac:dyDescent="0.2">
      <c r="A349" t="s">
        <v>353</v>
      </c>
      <c r="B349">
        <v>1780154</v>
      </c>
      <c r="C349" t="s">
        <v>334</v>
      </c>
      <c r="D349" t="s">
        <v>298</v>
      </c>
      <c r="E349">
        <v>3477</v>
      </c>
      <c r="F349">
        <v>10</v>
      </c>
      <c r="G349">
        <v>0.11764705882352899</v>
      </c>
      <c r="H349" t="s">
        <v>354</v>
      </c>
      <c r="I349" t="s">
        <v>292</v>
      </c>
      <c r="J349" t="s">
        <v>291</v>
      </c>
      <c r="K349">
        <v>279426</v>
      </c>
      <c r="L349">
        <v>9332</v>
      </c>
      <c r="M349">
        <v>90</v>
      </c>
      <c r="N349">
        <v>9242</v>
      </c>
      <c r="O349" t="s">
        <v>293</v>
      </c>
      <c r="P349">
        <v>0.99035576510930101</v>
      </c>
      <c r="Q349">
        <v>0.977049787056959</v>
      </c>
      <c r="R349">
        <v>9506</v>
      </c>
      <c r="S349">
        <v>3477</v>
      </c>
      <c r="T349" t="s">
        <v>300</v>
      </c>
    </row>
    <row r="350" spans="1:20" x14ac:dyDescent="0.2">
      <c r="A350" t="s">
        <v>353</v>
      </c>
      <c r="B350">
        <v>1780154</v>
      </c>
      <c r="C350" t="s">
        <v>334</v>
      </c>
      <c r="D350" t="s">
        <v>298</v>
      </c>
      <c r="E350">
        <v>3766</v>
      </c>
      <c r="F350">
        <v>8</v>
      </c>
      <c r="G350">
        <v>9.41176470588235E-2</v>
      </c>
      <c r="H350" t="s">
        <v>354</v>
      </c>
      <c r="I350" t="s">
        <v>292</v>
      </c>
      <c r="J350" t="s">
        <v>291</v>
      </c>
      <c r="K350">
        <v>5614.8</v>
      </c>
      <c r="L350">
        <v>172</v>
      </c>
      <c r="M350">
        <v>0</v>
      </c>
      <c r="N350">
        <v>172</v>
      </c>
      <c r="O350" t="s">
        <v>293</v>
      </c>
      <c r="P350">
        <v>1</v>
      </c>
      <c r="Q350">
        <v>0.99829180698422904</v>
      </c>
      <c r="R350">
        <v>345.5</v>
      </c>
      <c r="S350">
        <v>3766</v>
      </c>
      <c r="T350" t="s">
        <v>300</v>
      </c>
    </row>
    <row r="351" spans="1:20" x14ac:dyDescent="0.2">
      <c r="A351" t="s">
        <v>353</v>
      </c>
      <c r="B351">
        <v>1780154</v>
      </c>
      <c r="C351" t="s">
        <v>334</v>
      </c>
      <c r="D351" t="s">
        <v>298</v>
      </c>
      <c r="E351">
        <v>5694</v>
      </c>
      <c r="F351">
        <v>11</v>
      </c>
      <c r="G351">
        <v>0.129411764705882</v>
      </c>
      <c r="H351" t="s">
        <v>354</v>
      </c>
      <c r="I351" t="s">
        <v>291</v>
      </c>
      <c r="J351" t="s">
        <v>292</v>
      </c>
      <c r="K351">
        <v>264292</v>
      </c>
      <c r="L351">
        <v>8059</v>
      </c>
      <c r="M351">
        <v>9</v>
      </c>
      <c r="N351">
        <v>8050</v>
      </c>
      <c r="O351" t="s">
        <v>293</v>
      </c>
      <c r="P351">
        <v>0.99888323613351504</v>
      </c>
      <c r="Q351">
        <v>0.99891549932218704</v>
      </c>
      <c r="R351">
        <v>9107</v>
      </c>
      <c r="S351">
        <v>5694</v>
      </c>
      <c r="T351" t="s">
        <v>300</v>
      </c>
    </row>
    <row r="352" spans="1:20" x14ac:dyDescent="0.2">
      <c r="A352" t="s">
        <v>353</v>
      </c>
      <c r="B352">
        <v>1780154</v>
      </c>
      <c r="C352" t="s">
        <v>334</v>
      </c>
      <c r="D352" t="s">
        <v>298</v>
      </c>
      <c r="E352">
        <v>9711</v>
      </c>
      <c r="F352">
        <v>10</v>
      </c>
      <c r="G352">
        <v>0.11764705882352899</v>
      </c>
      <c r="H352" t="s">
        <v>354</v>
      </c>
      <c r="I352" t="s">
        <v>291</v>
      </c>
      <c r="J352" t="s">
        <v>292</v>
      </c>
      <c r="K352">
        <v>398597</v>
      </c>
      <c r="L352">
        <v>12199</v>
      </c>
      <c r="M352">
        <v>21</v>
      </c>
      <c r="N352">
        <v>12178</v>
      </c>
      <c r="O352" t="s">
        <v>293</v>
      </c>
      <c r="P352">
        <v>0.99827854742191902</v>
      </c>
      <c r="Q352">
        <v>0.99900036381049595</v>
      </c>
      <c r="R352">
        <v>15858.5</v>
      </c>
      <c r="S352">
        <v>9711</v>
      </c>
      <c r="T352" t="s">
        <v>300</v>
      </c>
    </row>
    <row r="353" spans="1:20" x14ac:dyDescent="0.2">
      <c r="A353" t="s">
        <v>353</v>
      </c>
      <c r="B353">
        <v>1780154</v>
      </c>
      <c r="C353" t="s">
        <v>334</v>
      </c>
      <c r="D353" t="s">
        <v>298</v>
      </c>
      <c r="E353">
        <v>10667</v>
      </c>
      <c r="F353">
        <v>9</v>
      </c>
      <c r="G353">
        <v>0.105882352941176</v>
      </c>
      <c r="H353" t="s">
        <v>354</v>
      </c>
      <c r="I353" t="s">
        <v>292</v>
      </c>
      <c r="J353" t="s">
        <v>42</v>
      </c>
      <c r="K353">
        <v>155672</v>
      </c>
      <c r="L353">
        <v>7054</v>
      </c>
      <c r="M353">
        <v>1381</v>
      </c>
      <c r="N353">
        <v>5673</v>
      </c>
      <c r="O353" t="s">
        <v>293</v>
      </c>
      <c r="P353">
        <v>0.804224553444854</v>
      </c>
      <c r="Q353">
        <v>0.81008362622712304</v>
      </c>
      <c r="R353">
        <v>7755</v>
      </c>
      <c r="S353">
        <v>10667</v>
      </c>
      <c r="T353" t="s">
        <v>300</v>
      </c>
    </row>
    <row r="354" spans="1:20" x14ac:dyDescent="0.2">
      <c r="A354" t="s">
        <v>353</v>
      </c>
      <c r="B354">
        <v>1780154</v>
      </c>
      <c r="C354" t="s">
        <v>334</v>
      </c>
      <c r="D354" t="s">
        <v>298</v>
      </c>
      <c r="E354">
        <v>11824</v>
      </c>
      <c r="F354">
        <v>13</v>
      </c>
      <c r="G354">
        <v>0.152941176470588</v>
      </c>
      <c r="H354" t="s">
        <v>354</v>
      </c>
      <c r="I354" t="s">
        <v>291</v>
      </c>
      <c r="J354" t="s">
        <v>292</v>
      </c>
      <c r="K354">
        <v>112761</v>
      </c>
      <c r="L354">
        <v>3473</v>
      </c>
      <c r="M354">
        <v>5</v>
      </c>
      <c r="N354">
        <v>3468</v>
      </c>
      <c r="O354" t="s">
        <v>293</v>
      </c>
      <c r="P354">
        <v>0.99856032248776205</v>
      </c>
      <c r="Q354">
        <v>0.99919061108862794</v>
      </c>
      <c r="R354">
        <v>2096</v>
      </c>
      <c r="S354">
        <v>11824</v>
      </c>
      <c r="T354" t="s">
        <v>300</v>
      </c>
    </row>
    <row r="355" spans="1:20" x14ac:dyDescent="0.2">
      <c r="A355" t="s">
        <v>353</v>
      </c>
      <c r="B355">
        <v>1780154</v>
      </c>
      <c r="C355" t="s">
        <v>334</v>
      </c>
      <c r="D355" t="s">
        <v>298</v>
      </c>
      <c r="E355">
        <v>12053</v>
      </c>
      <c r="F355">
        <v>10</v>
      </c>
      <c r="G355">
        <v>0.11764705882352899</v>
      </c>
      <c r="H355" t="s">
        <v>354</v>
      </c>
      <c r="I355" t="s">
        <v>291</v>
      </c>
      <c r="J355" t="s">
        <v>292</v>
      </c>
      <c r="K355">
        <v>443015</v>
      </c>
      <c r="L355">
        <v>13601</v>
      </c>
      <c r="M355">
        <v>28</v>
      </c>
      <c r="N355">
        <v>13573</v>
      </c>
      <c r="O355" t="s">
        <v>293</v>
      </c>
      <c r="P355">
        <v>0.99794132784354095</v>
      </c>
      <c r="Q355">
        <v>0.99802406147432998</v>
      </c>
      <c r="R355">
        <v>14542.5</v>
      </c>
      <c r="S355">
        <v>12053</v>
      </c>
      <c r="T355" t="s">
        <v>300</v>
      </c>
    </row>
    <row r="356" spans="1:20" x14ac:dyDescent="0.2">
      <c r="A356" t="s">
        <v>353</v>
      </c>
      <c r="B356">
        <v>1780154</v>
      </c>
      <c r="C356" t="s">
        <v>334</v>
      </c>
      <c r="D356" t="s">
        <v>298</v>
      </c>
      <c r="E356">
        <v>12964</v>
      </c>
      <c r="F356">
        <v>12</v>
      </c>
      <c r="G356">
        <v>0.14117647058823499</v>
      </c>
      <c r="H356" t="s">
        <v>354</v>
      </c>
      <c r="I356" t="s">
        <v>295</v>
      </c>
      <c r="J356" t="s">
        <v>42</v>
      </c>
      <c r="K356">
        <v>620839</v>
      </c>
      <c r="L356">
        <v>19382</v>
      </c>
      <c r="M356">
        <v>31</v>
      </c>
      <c r="N356">
        <v>19351</v>
      </c>
      <c r="O356" t="s">
        <v>293</v>
      </c>
      <c r="P356">
        <v>0.99840057785574199</v>
      </c>
      <c r="Q356">
        <v>0.99854012676392001</v>
      </c>
      <c r="R356">
        <v>19592</v>
      </c>
      <c r="S356">
        <v>12964</v>
      </c>
      <c r="T356" t="s">
        <v>300</v>
      </c>
    </row>
    <row r="357" spans="1:20" x14ac:dyDescent="0.2">
      <c r="A357" t="s">
        <v>353</v>
      </c>
      <c r="B357">
        <v>1780154</v>
      </c>
      <c r="C357" t="s">
        <v>334</v>
      </c>
      <c r="D357" t="s">
        <v>298</v>
      </c>
      <c r="E357">
        <v>14408</v>
      </c>
      <c r="F357">
        <v>79</v>
      </c>
      <c r="G357">
        <v>0.92941176470588205</v>
      </c>
      <c r="H357" t="s">
        <v>354</v>
      </c>
      <c r="I357" t="s">
        <v>291</v>
      </c>
      <c r="J357" t="s">
        <v>292</v>
      </c>
      <c r="K357">
        <v>342730</v>
      </c>
      <c r="L357">
        <v>10409</v>
      </c>
      <c r="M357">
        <v>7</v>
      </c>
      <c r="N357">
        <v>10402</v>
      </c>
      <c r="O357" t="s">
        <v>293</v>
      </c>
      <c r="P357">
        <v>0.99932750504371204</v>
      </c>
      <c r="Q357">
        <v>1</v>
      </c>
      <c r="R357">
        <v>849</v>
      </c>
      <c r="S357">
        <v>14408</v>
      </c>
      <c r="T357" t="s">
        <v>300</v>
      </c>
    </row>
    <row r="358" spans="1:20" x14ac:dyDescent="0.2">
      <c r="A358" t="s">
        <v>353</v>
      </c>
      <c r="B358">
        <v>1780154</v>
      </c>
      <c r="C358" t="s">
        <v>334</v>
      </c>
      <c r="D358" t="s">
        <v>298</v>
      </c>
      <c r="E358">
        <v>19578</v>
      </c>
      <c r="F358">
        <v>9</v>
      </c>
      <c r="G358">
        <v>0.105882352941176</v>
      </c>
      <c r="H358" t="s">
        <v>354</v>
      </c>
      <c r="I358" t="s">
        <v>295</v>
      </c>
      <c r="J358" t="s">
        <v>42</v>
      </c>
      <c r="K358">
        <v>115672</v>
      </c>
      <c r="L358">
        <v>3940</v>
      </c>
      <c r="M358">
        <v>1</v>
      </c>
      <c r="N358">
        <v>3939</v>
      </c>
      <c r="O358" t="s">
        <v>293</v>
      </c>
      <c r="P358">
        <v>0.99974619289340105</v>
      </c>
      <c r="Q358">
        <v>0.99974358974358901</v>
      </c>
      <c r="R358">
        <v>2875</v>
      </c>
      <c r="S358">
        <v>19578</v>
      </c>
      <c r="T358" t="s">
        <v>300</v>
      </c>
    </row>
    <row r="359" spans="1:20" x14ac:dyDescent="0.2">
      <c r="A359" t="s">
        <v>353</v>
      </c>
      <c r="B359">
        <v>1780154</v>
      </c>
      <c r="C359" t="s">
        <v>334</v>
      </c>
      <c r="D359" t="s">
        <v>298</v>
      </c>
      <c r="E359">
        <v>23012</v>
      </c>
      <c r="F359">
        <v>11</v>
      </c>
      <c r="G359">
        <v>0.129411764705882</v>
      </c>
      <c r="H359" t="s">
        <v>354</v>
      </c>
      <c r="I359" t="s">
        <v>42</v>
      </c>
      <c r="J359" t="s">
        <v>295</v>
      </c>
      <c r="K359">
        <v>339268</v>
      </c>
      <c r="L359">
        <v>10341</v>
      </c>
      <c r="M359">
        <v>4</v>
      </c>
      <c r="N359">
        <v>10337</v>
      </c>
      <c r="O359" t="s">
        <v>293</v>
      </c>
      <c r="P359">
        <v>0.99961319021371198</v>
      </c>
      <c r="Q359">
        <v>0.99929782867019501</v>
      </c>
      <c r="R359">
        <v>15599</v>
      </c>
      <c r="S359">
        <v>23012</v>
      </c>
      <c r="T359" t="s">
        <v>300</v>
      </c>
    </row>
    <row r="360" spans="1:20" x14ac:dyDescent="0.2">
      <c r="A360" t="s">
        <v>353</v>
      </c>
      <c r="B360">
        <v>1780154</v>
      </c>
      <c r="C360" t="s">
        <v>334</v>
      </c>
      <c r="D360" t="s">
        <v>298</v>
      </c>
      <c r="E360">
        <v>23403</v>
      </c>
      <c r="F360">
        <v>80</v>
      </c>
      <c r="G360">
        <v>0.94117647058823495</v>
      </c>
      <c r="H360" t="s">
        <v>354</v>
      </c>
      <c r="I360" t="s">
        <v>295</v>
      </c>
      <c r="J360" t="s">
        <v>42</v>
      </c>
      <c r="K360">
        <v>454262</v>
      </c>
      <c r="L360">
        <v>14126</v>
      </c>
      <c r="M360">
        <v>15</v>
      </c>
      <c r="N360">
        <v>14111</v>
      </c>
      <c r="O360" t="s">
        <v>293</v>
      </c>
      <c r="P360">
        <v>0.998938128274104</v>
      </c>
      <c r="Q360">
        <v>1</v>
      </c>
      <c r="R360">
        <v>575</v>
      </c>
      <c r="S360">
        <v>23403</v>
      </c>
      <c r="T360" t="s">
        <v>300</v>
      </c>
    </row>
    <row r="361" spans="1:20" x14ac:dyDescent="0.2">
      <c r="A361" t="s">
        <v>353</v>
      </c>
      <c r="B361">
        <v>1780154</v>
      </c>
      <c r="C361" t="s">
        <v>334</v>
      </c>
      <c r="D361" t="s">
        <v>298</v>
      </c>
      <c r="E361">
        <v>25088</v>
      </c>
      <c r="F361">
        <v>11</v>
      </c>
      <c r="G361">
        <v>0.129411764705882</v>
      </c>
      <c r="H361" t="s">
        <v>354</v>
      </c>
      <c r="I361" t="s">
        <v>42</v>
      </c>
      <c r="J361" t="s">
        <v>292</v>
      </c>
      <c r="K361">
        <v>242574</v>
      </c>
      <c r="L361">
        <v>7495</v>
      </c>
      <c r="M361">
        <v>4</v>
      </c>
      <c r="N361">
        <v>7491</v>
      </c>
      <c r="O361" t="s">
        <v>293</v>
      </c>
      <c r="P361">
        <v>0.99946631087391502</v>
      </c>
      <c r="Q361">
        <v>0.99942154736080902</v>
      </c>
      <c r="R361">
        <v>6915</v>
      </c>
      <c r="S361">
        <v>25088</v>
      </c>
      <c r="T361" t="s">
        <v>300</v>
      </c>
    </row>
    <row r="362" spans="1:20" x14ac:dyDescent="0.2">
      <c r="A362" t="s">
        <v>353</v>
      </c>
      <c r="B362">
        <v>1780154</v>
      </c>
      <c r="C362" t="s">
        <v>334</v>
      </c>
      <c r="D362" t="s">
        <v>298</v>
      </c>
      <c r="E362">
        <v>28253</v>
      </c>
      <c r="F362">
        <v>13</v>
      </c>
      <c r="G362">
        <v>0.152941176470588</v>
      </c>
      <c r="H362" t="s">
        <v>354</v>
      </c>
      <c r="I362" t="s">
        <v>291</v>
      </c>
      <c r="J362" t="s">
        <v>292</v>
      </c>
      <c r="K362">
        <v>336768</v>
      </c>
      <c r="L362">
        <v>10298</v>
      </c>
      <c r="M362">
        <v>9</v>
      </c>
      <c r="N362">
        <v>10289</v>
      </c>
      <c r="O362" t="s">
        <v>293</v>
      </c>
      <c r="P362">
        <v>0.99912604389201698</v>
      </c>
      <c r="Q362">
        <v>0.99906110339129395</v>
      </c>
      <c r="R362">
        <v>11561</v>
      </c>
      <c r="S362">
        <v>28253</v>
      </c>
      <c r="T362" t="s">
        <v>300</v>
      </c>
    </row>
    <row r="363" spans="1:20" x14ac:dyDescent="0.2">
      <c r="A363" t="s">
        <v>353</v>
      </c>
      <c r="B363">
        <v>1780154</v>
      </c>
      <c r="C363" t="s">
        <v>334</v>
      </c>
      <c r="D363" t="s">
        <v>298</v>
      </c>
      <c r="E363">
        <v>28628</v>
      </c>
      <c r="F363">
        <v>9</v>
      </c>
      <c r="G363">
        <v>0.105882352941176</v>
      </c>
      <c r="H363" t="s">
        <v>354</v>
      </c>
      <c r="I363" t="s">
        <v>42</v>
      </c>
      <c r="J363" t="s">
        <v>292</v>
      </c>
      <c r="K363">
        <v>52017.8</v>
      </c>
      <c r="L363">
        <v>1635</v>
      </c>
      <c r="M363">
        <v>8</v>
      </c>
      <c r="N363">
        <v>1627</v>
      </c>
      <c r="O363" t="s">
        <v>293</v>
      </c>
      <c r="P363">
        <v>0.99510703363914299</v>
      </c>
      <c r="Q363">
        <v>0.99771649393992601</v>
      </c>
      <c r="R363">
        <v>4334</v>
      </c>
      <c r="S363">
        <v>28628</v>
      </c>
      <c r="T363" t="s">
        <v>300</v>
      </c>
    </row>
    <row r="364" spans="1:20" x14ac:dyDescent="0.2">
      <c r="A364" t="s">
        <v>353</v>
      </c>
      <c r="B364">
        <v>1780154</v>
      </c>
      <c r="C364" t="s">
        <v>334</v>
      </c>
      <c r="D364" t="s">
        <v>298</v>
      </c>
      <c r="E364">
        <v>28881</v>
      </c>
      <c r="F364">
        <v>24</v>
      </c>
      <c r="G364">
        <v>0.28235294117646997</v>
      </c>
      <c r="H364" t="s">
        <v>354</v>
      </c>
      <c r="I364" t="s">
        <v>305</v>
      </c>
      <c r="J364" t="s">
        <v>306</v>
      </c>
      <c r="K364">
        <v>46009.8</v>
      </c>
      <c r="L364">
        <v>1405</v>
      </c>
      <c r="M364">
        <v>0</v>
      </c>
      <c r="N364">
        <v>1405</v>
      </c>
      <c r="O364" t="s">
        <v>293</v>
      </c>
      <c r="P364">
        <v>1</v>
      </c>
      <c r="Q364">
        <v>1</v>
      </c>
      <c r="R364">
        <v>401.5</v>
      </c>
      <c r="S364">
        <v>28881</v>
      </c>
      <c r="T364" t="s">
        <v>300</v>
      </c>
    </row>
    <row r="365" spans="1:20" x14ac:dyDescent="0.2">
      <c r="A365" t="s">
        <v>353</v>
      </c>
      <c r="B365">
        <v>1780154</v>
      </c>
      <c r="C365" t="s">
        <v>334</v>
      </c>
      <c r="D365" t="s">
        <v>298</v>
      </c>
      <c r="E365">
        <v>28975</v>
      </c>
      <c r="F365">
        <v>9</v>
      </c>
      <c r="G365">
        <v>0.105882352941176</v>
      </c>
      <c r="H365" t="s">
        <v>354</v>
      </c>
      <c r="I365" t="s">
        <v>42</v>
      </c>
      <c r="J365" t="s">
        <v>292</v>
      </c>
      <c r="K365">
        <v>65448.6</v>
      </c>
      <c r="L365">
        <v>2057</v>
      </c>
      <c r="M365">
        <v>0</v>
      </c>
      <c r="N365">
        <v>2057</v>
      </c>
      <c r="O365" t="s">
        <v>293</v>
      </c>
      <c r="P365">
        <v>1</v>
      </c>
      <c r="Q365">
        <v>0.99922600619195001</v>
      </c>
      <c r="R365">
        <v>1499</v>
      </c>
      <c r="S365">
        <v>28975</v>
      </c>
      <c r="T365" t="s">
        <v>300</v>
      </c>
    </row>
    <row r="366" spans="1:20" x14ac:dyDescent="0.2">
      <c r="A366" t="s">
        <v>353</v>
      </c>
      <c r="B366">
        <v>1780154</v>
      </c>
      <c r="C366" t="s">
        <v>334</v>
      </c>
      <c r="D366" t="s">
        <v>298</v>
      </c>
      <c r="E366">
        <v>29754</v>
      </c>
      <c r="F366">
        <v>6</v>
      </c>
      <c r="G366">
        <v>7.0588235294117604E-2</v>
      </c>
      <c r="H366" t="s">
        <v>354</v>
      </c>
      <c r="I366" t="s">
        <v>291</v>
      </c>
      <c r="J366" t="s">
        <v>292</v>
      </c>
      <c r="K366">
        <v>1622</v>
      </c>
      <c r="L366">
        <v>52</v>
      </c>
      <c r="M366">
        <v>0</v>
      </c>
      <c r="N366">
        <v>52</v>
      </c>
      <c r="O366" t="s">
        <v>293</v>
      </c>
      <c r="P366">
        <v>1</v>
      </c>
      <c r="Q366">
        <v>1</v>
      </c>
      <c r="R366">
        <v>129.5</v>
      </c>
      <c r="S366">
        <v>29754</v>
      </c>
      <c r="T366" t="s">
        <v>300</v>
      </c>
    </row>
    <row r="367" spans="1:20" x14ac:dyDescent="0.2">
      <c r="A367" t="s">
        <v>355</v>
      </c>
      <c r="B367">
        <v>1875196</v>
      </c>
      <c r="C367" t="s">
        <v>334</v>
      </c>
      <c r="D367" t="s">
        <v>298</v>
      </c>
      <c r="E367">
        <v>241</v>
      </c>
      <c r="F367">
        <v>46</v>
      </c>
      <c r="G367">
        <v>0.54117647058823504</v>
      </c>
      <c r="H367" t="s">
        <v>356</v>
      </c>
      <c r="I367" t="s">
        <v>291</v>
      </c>
      <c r="J367" t="s">
        <v>292</v>
      </c>
      <c r="K367">
        <v>136766</v>
      </c>
      <c r="L367">
        <v>4193</v>
      </c>
      <c r="M367">
        <v>0</v>
      </c>
      <c r="N367">
        <v>4193</v>
      </c>
      <c r="O367" t="s">
        <v>293</v>
      </c>
      <c r="P367">
        <v>1</v>
      </c>
      <c r="Q367">
        <v>0.99987578695297896</v>
      </c>
      <c r="R367">
        <v>1041</v>
      </c>
      <c r="S367">
        <v>241</v>
      </c>
      <c r="T367" t="s">
        <v>300</v>
      </c>
    </row>
    <row r="368" spans="1:20" x14ac:dyDescent="0.2">
      <c r="A368" t="s">
        <v>355</v>
      </c>
      <c r="B368">
        <v>1875196</v>
      </c>
      <c r="C368" t="s">
        <v>334</v>
      </c>
      <c r="D368" t="s">
        <v>298</v>
      </c>
      <c r="E368">
        <v>3037</v>
      </c>
      <c r="F368">
        <v>72</v>
      </c>
      <c r="G368">
        <v>0.84705882352941098</v>
      </c>
      <c r="H368" t="s">
        <v>356</v>
      </c>
      <c r="I368" t="s">
        <v>291</v>
      </c>
      <c r="J368" t="s">
        <v>292</v>
      </c>
      <c r="K368">
        <v>32046.400000000001</v>
      </c>
      <c r="L368">
        <v>984</v>
      </c>
      <c r="M368">
        <v>0</v>
      </c>
      <c r="N368">
        <v>984</v>
      </c>
      <c r="O368" t="s">
        <v>293</v>
      </c>
      <c r="P368">
        <v>1</v>
      </c>
      <c r="Q368">
        <v>1</v>
      </c>
      <c r="R368">
        <v>291</v>
      </c>
      <c r="S368">
        <v>3037</v>
      </c>
      <c r="T368" t="s">
        <v>300</v>
      </c>
    </row>
    <row r="369" spans="1:20" x14ac:dyDescent="0.2">
      <c r="A369" t="s">
        <v>355</v>
      </c>
      <c r="B369">
        <v>1875196</v>
      </c>
      <c r="C369" t="s">
        <v>334</v>
      </c>
      <c r="D369" t="s">
        <v>298</v>
      </c>
      <c r="E369">
        <v>3477</v>
      </c>
      <c r="F369">
        <v>10</v>
      </c>
      <c r="G369">
        <v>0.11764705882352899</v>
      </c>
      <c r="H369" t="s">
        <v>356</v>
      </c>
      <c r="I369" t="s">
        <v>292</v>
      </c>
      <c r="J369" t="s">
        <v>291</v>
      </c>
      <c r="K369">
        <v>278397</v>
      </c>
      <c r="L369">
        <v>9956</v>
      </c>
      <c r="M369">
        <v>404</v>
      </c>
      <c r="N369">
        <v>9552</v>
      </c>
      <c r="O369" t="s">
        <v>293</v>
      </c>
      <c r="P369">
        <v>0.959421454399357</v>
      </c>
      <c r="Q369">
        <v>0.977049787056959</v>
      </c>
      <c r="R369">
        <v>9506</v>
      </c>
      <c r="S369">
        <v>3477</v>
      </c>
      <c r="T369" t="s">
        <v>300</v>
      </c>
    </row>
    <row r="370" spans="1:20" x14ac:dyDescent="0.2">
      <c r="A370" t="s">
        <v>355</v>
      </c>
      <c r="B370">
        <v>1875196</v>
      </c>
      <c r="C370" t="s">
        <v>334</v>
      </c>
      <c r="D370" t="s">
        <v>298</v>
      </c>
      <c r="E370">
        <v>3766</v>
      </c>
      <c r="F370">
        <v>8</v>
      </c>
      <c r="G370">
        <v>9.41176470588235E-2</v>
      </c>
      <c r="H370" t="s">
        <v>356</v>
      </c>
      <c r="I370" t="s">
        <v>292</v>
      </c>
      <c r="J370" t="s">
        <v>291</v>
      </c>
      <c r="K370">
        <v>16433.5</v>
      </c>
      <c r="L370">
        <v>518</v>
      </c>
      <c r="M370">
        <v>1</v>
      </c>
      <c r="N370">
        <v>517</v>
      </c>
      <c r="O370" t="s">
        <v>293</v>
      </c>
      <c r="P370">
        <v>0.99806949806949796</v>
      </c>
      <c r="Q370">
        <v>0.99829180698422904</v>
      </c>
      <c r="R370">
        <v>345.5</v>
      </c>
      <c r="S370">
        <v>3766</v>
      </c>
      <c r="T370" t="s">
        <v>300</v>
      </c>
    </row>
    <row r="371" spans="1:20" x14ac:dyDescent="0.2">
      <c r="A371" t="s">
        <v>355</v>
      </c>
      <c r="B371">
        <v>1875196</v>
      </c>
      <c r="C371" t="s">
        <v>334</v>
      </c>
      <c r="D371" t="s">
        <v>298</v>
      </c>
      <c r="E371">
        <v>5694</v>
      </c>
      <c r="F371">
        <v>11</v>
      </c>
      <c r="G371">
        <v>0.129411764705882</v>
      </c>
      <c r="H371" t="s">
        <v>356</v>
      </c>
      <c r="I371" t="s">
        <v>291</v>
      </c>
      <c r="J371" t="s">
        <v>292</v>
      </c>
      <c r="K371">
        <v>355509</v>
      </c>
      <c r="L371">
        <v>10882</v>
      </c>
      <c r="M371">
        <v>9</v>
      </c>
      <c r="N371">
        <v>10873</v>
      </c>
      <c r="O371" t="s">
        <v>293</v>
      </c>
      <c r="P371">
        <v>0.99917294614960395</v>
      </c>
      <c r="Q371">
        <v>0.99891549932218704</v>
      </c>
      <c r="R371">
        <v>9107</v>
      </c>
      <c r="S371">
        <v>5694</v>
      </c>
      <c r="T371" t="s">
        <v>300</v>
      </c>
    </row>
    <row r="372" spans="1:20" x14ac:dyDescent="0.2">
      <c r="A372" t="s">
        <v>355</v>
      </c>
      <c r="B372">
        <v>1875196</v>
      </c>
      <c r="C372" t="s">
        <v>334</v>
      </c>
      <c r="D372" t="s">
        <v>298</v>
      </c>
      <c r="E372">
        <v>9711</v>
      </c>
      <c r="F372">
        <v>10</v>
      </c>
      <c r="G372">
        <v>0.11764705882352899</v>
      </c>
      <c r="H372" t="s">
        <v>356</v>
      </c>
      <c r="I372" t="s">
        <v>291</v>
      </c>
      <c r="J372" t="s">
        <v>292</v>
      </c>
      <c r="K372">
        <v>442431</v>
      </c>
      <c r="L372">
        <v>13518</v>
      </c>
      <c r="M372">
        <v>10</v>
      </c>
      <c r="N372">
        <v>13508</v>
      </c>
      <c r="O372" t="s">
        <v>293</v>
      </c>
      <c r="P372">
        <v>0.99926024559846105</v>
      </c>
      <c r="Q372">
        <v>0.99900036381049595</v>
      </c>
      <c r="R372">
        <v>15858.5</v>
      </c>
      <c r="S372">
        <v>9711</v>
      </c>
      <c r="T372" t="s">
        <v>300</v>
      </c>
    </row>
    <row r="373" spans="1:20" x14ac:dyDescent="0.2">
      <c r="A373" t="s">
        <v>355</v>
      </c>
      <c r="B373">
        <v>1875196</v>
      </c>
      <c r="C373" t="s">
        <v>334</v>
      </c>
      <c r="D373" t="s">
        <v>298</v>
      </c>
      <c r="E373">
        <v>10667</v>
      </c>
      <c r="F373">
        <v>9</v>
      </c>
      <c r="G373">
        <v>0.105882352941176</v>
      </c>
      <c r="H373" t="s">
        <v>356</v>
      </c>
      <c r="I373" t="s">
        <v>292</v>
      </c>
      <c r="J373" t="s">
        <v>42</v>
      </c>
      <c r="K373">
        <v>171214</v>
      </c>
      <c r="L373">
        <v>7523</v>
      </c>
      <c r="M373">
        <v>1289</v>
      </c>
      <c r="N373">
        <v>6234</v>
      </c>
      <c r="O373" t="s">
        <v>293</v>
      </c>
      <c r="P373">
        <v>0.82865877974212399</v>
      </c>
      <c r="Q373">
        <v>0.81008362622712304</v>
      </c>
      <c r="R373">
        <v>7755</v>
      </c>
      <c r="S373">
        <v>10667</v>
      </c>
      <c r="T373" t="s">
        <v>300</v>
      </c>
    </row>
    <row r="374" spans="1:20" x14ac:dyDescent="0.2">
      <c r="A374" t="s">
        <v>355</v>
      </c>
      <c r="B374">
        <v>1875196</v>
      </c>
      <c r="C374" t="s">
        <v>334</v>
      </c>
      <c r="D374" t="s">
        <v>298</v>
      </c>
      <c r="E374">
        <v>11824</v>
      </c>
      <c r="F374">
        <v>13</v>
      </c>
      <c r="G374">
        <v>0.152941176470588</v>
      </c>
      <c r="H374" t="s">
        <v>356</v>
      </c>
      <c r="I374" t="s">
        <v>291</v>
      </c>
      <c r="J374" t="s">
        <v>292</v>
      </c>
      <c r="K374">
        <v>130245</v>
      </c>
      <c r="L374">
        <v>4007</v>
      </c>
      <c r="M374">
        <v>2</v>
      </c>
      <c r="N374">
        <v>4005</v>
      </c>
      <c r="O374" t="s">
        <v>293</v>
      </c>
      <c r="P374">
        <v>0.99950087347142502</v>
      </c>
      <c r="Q374">
        <v>0.99919061108862794</v>
      </c>
      <c r="R374">
        <v>2096</v>
      </c>
      <c r="S374">
        <v>11824</v>
      </c>
      <c r="T374" t="s">
        <v>300</v>
      </c>
    </row>
    <row r="375" spans="1:20" x14ac:dyDescent="0.2">
      <c r="A375" t="s">
        <v>355</v>
      </c>
      <c r="B375">
        <v>1875196</v>
      </c>
      <c r="C375" t="s">
        <v>334</v>
      </c>
      <c r="D375" t="s">
        <v>298</v>
      </c>
      <c r="E375">
        <v>12053</v>
      </c>
      <c r="F375">
        <v>10</v>
      </c>
      <c r="G375">
        <v>0.11764705882352899</v>
      </c>
      <c r="H375" t="s">
        <v>356</v>
      </c>
      <c r="I375" t="s">
        <v>291</v>
      </c>
      <c r="J375" t="s">
        <v>292</v>
      </c>
      <c r="K375">
        <v>344257</v>
      </c>
      <c r="L375">
        <v>10559</v>
      </c>
      <c r="M375">
        <v>18</v>
      </c>
      <c r="N375">
        <v>10541</v>
      </c>
      <c r="O375" t="s">
        <v>293</v>
      </c>
      <c r="P375">
        <v>0.99829529311487797</v>
      </c>
      <c r="Q375">
        <v>0.99802406147432998</v>
      </c>
      <c r="R375">
        <v>14542.5</v>
      </c>
      <c r="S375">
        <v>12053</v>
      </c>
      <c r="T375" t="s">
        <v>300</v>
      </c>
    </row>
    <row r="376" spans="1:20" x14ac:dyDescent="0.2">
      <c r="A376" t="s">
        <v>355</v>
      </c>
      <c r="B376">
        <v>1875196</v>
      </c>
      <c r="C376" t="s">
        <v>334</v>
      </c>
      <c r="D376" t="s">
        <v>298</v>
      </c>
      <c r="E376">
        <v>12964</v>
      </c>
      <c r="F376">
        <v>12</v>
      </c>
      <c r="G376">
        <v>0.14117647058823499</v>
      </c>
      <c r="H376" t="s">
        <v>356</v>
      </c>
      <c r="I376" t="s">
        <v>295</v>
      </c>
      <c r="J376" t="s">
        <v>42</v>
      </c>
      <c r="K376">
        <v>465972</v>
      </c>
      <c r="L376">
        <v>14555</v>
      </c>
      <c r="M376">
        <v>17</v>
      </c>
      <c r="N376">
        <v>14538</v>
      </c>
      <c r="O376" t="s">
        <v>293</v>
      </c>
      <c r="P376">
        <v>0.99883201648917896</v>
      </c>
      <c r="Q376">
        <v>0.99854012676392001</v>
      </c>
      <c r="R376">
        <v>19592</v>
      </c>
      <c r="S376">
        <v>12964</v>
      </c>
      <c r="T376" t="s">
        <v>300</v>
      </c>
    </row>
    <row r="377" spans="1:20" x14ac:dyDescent="0.2">
      <c r="A377" t="s">
        <v>355</v>
      </c>
      <c r="B377">
        <v>1875196</v>
      </c>
      <c r="C377" t="s">
        <v>334</v>
      </c>
      <c r="D377" t="s">
        <v>298</v>
      </c>
      <c r="E377">
        <v>14408</v>
      </c>
      <c r="F377">
        <v>79</v>
      </c>
      <c r="G377">
        <v>0.92941176470588205</v>
      </c>
      <c r="H377" t="s">
        <v>356</v>
      </c>
      <c r="I377" t="s">
        <v>291</v>
      </c>
      <c r="J377" t="s">
        <v>292</v>
      </c>
      <c r="K377">
        <v>320525</v>
      </c>
      <c r="L377">
        <v>9794</v>
      </c>
      <c r="M377">
        <v>13</v>
      </c>
      <c r="N377">
        <v>9781</v>
      </c>
      <c r="O377" t="s">
        <v>293</v>
      </c>
      <c r="P377">
        <v>0.99867265672860905</v>
      </c>
      <c r="Q377">
        <v>1</v>
      </c>
      <c r="R377">
        <v>849</v>
      </c>
      <c r="S377">
        <v>14408</v>
      </c>
      <c r="T377" t="s">
        <v>300</v>
      </c>
    </row>
    <row r="378" spans="1:20" x14ac:dyDescent="0.2">
      <c r="A378" t="s">
        <v>355</v>
      </c>
      <c r="B378">
        <v>1875196</v>
      </c>
      <c r="C378" t="s">
        <v>334</v>
      </c>
      <c r="D378" t="s">
        <v>298</v>
      </c>
      <c r="E378">
        <v>19578</v>
      </c>
      <c r="F378">
        <v>9</v>
      </c>
      <c r="G378">
        <v>0.105882352941176</v>
      </c>
      <c r="H378" t="s">
        <v>356</v>
      </c>
      <c r="I378" t="s">
        <v>295</v>
      </c>
      <c r="J378" t="s">
        <v>42</v>
      </c>
      <c r="K378">
        <v>119664</v>
      </c>
      <c r="L378">
        <v>3900</v>
      </c>
      <c r="M378">
        <v>1</v>
      </c>
      <c r="N378">
        <v>3899</v>
      </c>
      <c r="O378" t="s">
        <v>293</v>
      </c>
      <c r="P378">
        <v>0.99974358974358901</v>
      </c>
      <c r="Q378">
        <v>0.99974358974358901</v>
      </c>
      <c r="R378">
        <v>2875</v>
      </c>
      <c r="S378">
        <v>19578</v>
      </c>
      <c r="T378" t="s">
        <v>300</v>
      </c>
    </row>
    <row r="379" spans="1:20" x14ac:dyDescent="0.2">
      <c r="A379" t="s">
        <v>355</v>
      </c>
      <c r="B379">
        <v>1875196</v>
      </c>
      <c r="C379" t="s">
        <v>334</v>
      </c>
      <c r="D379" t="s">
        <v>298</v>
      </c>
      <c r="E379">
        <v>23012</v>
      </c>
      <c r="F379">
        <v>11</v>
      </c>
      <c r="G379">
        <v>0.129411764705882</v>
      </c>
      <c r="H379" t="s">
        <v>356</v>
      </c>
      <c r="I379" t="s">
        <v>42</v>
      </c>
      <c r="J379" t="s">
        <v>295</v>
      </c>
      <c r="K379">
        <v>352342</v>
      </c>
      <c r="L379">
        <v>10700</v>
      </c>
      <c r="M379">
        <v>3</v>
      </c>
      <c r="N379">
        <v>10697</v>
      </c>
      <c r="O379" t="s">
        <v>293</v>
      </c>
      <c r="P379">
        <v>0.99971962616822396</v>
      </c>
      <c r="Q379">
        <v>0.99929782867019501</v>
      </c>
      <c r="R379">
        <v>15599</v>
      </c>
      <c r="S379">
        <v>23012</v>
      </c>
      <c r="T379" t="s">
        <v>300</v>
      </c>
    </row>
    <row r="380" spans="1:20" x14ac:dyDescent="0.2">
      <c r="A380" t="s">
        <v>355</v>
      </c>
      <c r="B380">
        <v>1875196</v>
      </c>
      <c r="C380" t="s">
        <v>334</v>
      </c>
      <c r="D380" t="s">
        <v>298</v>
      </c>
      <c r="E380">
        <v>23403</v>
      </c>
      <c r="F380">
        <v>80</v>
      </c>
      <c r="G380">
        <v>0.94117647058823495</v>
      </c>
      <c r="H380" t="s">
        <v>356</v>
      </c>
      <c r="I380" t="s">
        <v>295</v>
      </c>
      <c r="J380" t="s">
        <v>42</v>
      </c>
      <c r="K380">
        <v>376373</v>
      </c>
      <c r="L380">
        <v>11739</v>
      </c>
      <c r="M380">
        <v>15</v>
      </c>
      <c r="N380">
        <v>11724</v>
      </c>
      <c r="O380" t="s">
        <v>293</v>
      </c>
      <c r="P380">
        <v>0.99872220802453304</v>
      </c>
      <c r="Q380">
        <v>1</v>
      </c>
      <c r="R380">
        <v>575</v>
      </c>
      <c r="S380">
        <v>23403</v>
      </c>
      <c r="T380" t="s">
        <v>300</v>
      </c>
    </row>
    <row r="381" spans="1:20" x14ac:dyDescent="0.2">
      <c r="A381" t="s">
        <v>355</v>
      </c>
      <c r="B381">
        <v>1875196</v>
      </c>
      <c r="C381" t="s">
        <v>334</v>
      </c>
      <c r="D381" t="s">
        <v>298</v>
      </c>
      <c r="E381">
        <v>25088</v>
      </c>
      <c r="F381">
        <v>11</v>
      </c>
      <c r="G381">
        <v>0.129411764705882</v>
      </c>
      <c r="H381" t="s">
        <v>356</v>
      </c>
      <c r="I381" t="s">
        <v>42</v>
      </c>
      <c r="J381" t="s">
        <v>292</v>
      </c>
      <c r="K381">
        <v>290638</v>
      </c>
      <c r="L381">
        <v>8965</v>
      </c>
      <c r="M381">
        <v>1</v>
      </c>
      <c r="N381">
        <v>8964</v>
      </c>
      <c r="O381" t="s">
        <v>293</v>
      </c>
      <c r="P381">
        <v>0.99988845510317903</v>
      </c>
      <c r="Q381">
        <v>0.99942154736080902</v>
      </c>
      <c r="R381">
        <v>6915</v>
      </c>
      <c r="S381">
        <v>25088</v>
      </c>
      <c r="T381" t="s">
        <v>300</v>
      </c>
    </row>
    <row r="382" spans="1:20" x14ac:dyDescent="0.2">
      <c r="A382" t="s">
        <v>355</v>
      </c>
      <c r="B382">
        <v>1875196</v>
      </c>
      <c r="C382" t="s">
        <v>334</v>
      </c>
      <c r="D382" t="s">
        <v>298</v>
      </c>
      <c r="E382">
        <v>28253</v>
      </c>
      <c r="F382">
        <v>13</v>
      </c>
      <c r="G382">
        <v>0.152941176470588</v>
      </c>
      <c r="H382" t="s">
        <v>356</v>
      </c>
      <c r="I382" t="s">
        <v>291</v>
      </c>
      <c r="J382" t="s">
        <v>292</v>
      </c>
      <c r="K382">
        <v>249497</v>
      </c>
      <c r="L382">
        <v>7625</v>
      </c>
      <c r="M382">
        <v>9</v>
      </c>
      <c r="N382">
        <v>7616</v>
      </c>
      <c r="O382" t="s">
        <v>293</v>
      </c>
      <c r="P382">
        <v>0.99881967213114697</v>
      </c>
      <c r="Q382">
        <v>0.99906110339129395</v>
      </c>
      <c r="R382">
        <v>11561</v>
      </c>
      <c r="S382">
        <v>28253</v>
      </c>
      <c r="T382" t="s">
        <v>300</v>
      </c>
    </row>
    <row r="383" spans="1:20" x14ac:dyDescent="0.2">
      <c r="A383" t="s">
        <v>355</v>
      </c>
      <c r="B383">
        <v>1875196</v>
      </c>
      <c r="C383" t="s">
        <v>334</v>
      </c>
      <c r="D383" t="s">
        <v>298</v>
      </c>
      <c r="E383">
        <v>28628</v>
      </c>
      <c r="F383">
        <v>9</v>
      </c>
      <c r="G383">
        <v>0.105882352941176</v>
      </c>
      <c r="H383" t="s">
        <v>356</v>
      </c>
      <c r="I383" t="s">
        <v>42</v>
      </c>
      <c r="J383" t="s">
        <v>292</v>
      </c>
      <c r="K383">
        <v>139104</v>
      </c>
      <c r="L383">
        <v>4334</v>
      </c>
      <c r="M383">
        <v>6</v>
      </c>
      <c r="N383">
        <v>4328</v>
      </c>
      <c r="O383" t="s">
        <v>293</v>
      </c>
      <c r="P383">
        <v>0.998615597600369</v>
      </c>
      <c r="Q383">
        <v>0.99771649393992601</v>
      </c>
      <c r="R383">
        <v>4334</v>
      </c>
      <c r="S383">
        <v>28628</v>
      </c>
      <c r="T383" t="s">
        <v>300</v>
      </c>
    </row>
    <row r="384" spans="1:20" x14ac:dyDescent="0.2">
      <c r="A384" t="s">
        <v>355</v>
      </c>
      <c r="B384">
        <v>1875196</v>
      </c>
      <c r="C384" t="s">
        <v>334</v>
      </c>
      <c r="D384" t="s">
        <v>298</v>
      </c>
      <c r="E384">
        <v>28881</v>
      </c>
      <c r="F384">
        <v>24</v>
      </c>
      <c r="G384">
        <v>0.28235294117646997</v>
      </c>
      <c r="H384" t="s">
        <v>356</v>
      </c>
      <c r="I384" t="s">
        <v>305</v>
      </c>
      <c r="J384" t="s">
        <v>306</v>
      </c>
      <c r="K384">
        <v>84823.5</v>
      </c>
      <c r="L384">
        <v>2606</v>
      </c>
      <c r="M384">
        <v>0</v>
      </c>
      <c r="N384">
        <v>2606</v>
      </c>
      <c r="O384" t="s">
        <v>293</v>
      </c>
      <c r="P384">
        <v>1</v>
      </c>
      <c r="Q384">
        <v>1</v>
      </c>
      <c r="R384">
        <v>401.5</v>
      </c>
      <c r="S384">
        <v>28881</v>
      </c>
      <c r="T384" t="s">
        <v>300</v>
      </c>
    </row>
    <row r="385" spans="1:20" x14ac:dyDescent="0.2">
      <c r="A385" t="s">
        <v>355</v>
      </c>
      <c r="B385">
        <v>1875196</v>
      </c>
      <c r="C385" t="s">
        <v>334</v>
      </c>
      <c r="D385" t="s">
        <v>298</v>
      </c>
      <c r="E385">
        <v>28975</v>
      </c>
      <c r="F385">
        <v>9</v>
      </c>
      <c r="G385">
        <v>0.105882352941176</v>
      </c>
      <c r="H385" t="s">
        <v>356</v>
      </c>
      <c r="I385" t="s">
        <v>42</v>
      </c>
      <c r="J385" t="s">
        <v>292</v>
      </c>
      <c r="K385">
        <v>111543</v>
      </c>
      <c r="L385">
        <v>3472</v>
      </c>
      <c r="M385">
        <v>3</v>
      </c>
      <c r="N385">
        <v>3469</v>
      </c>
      <c r="O385" t="s">
        <v>293</v>
      </c>
      <c r="P385">
        <v>0.99913594470045997</v>
      </c>
      <c r="Q385">
        <v>0.99922600619195001</v>
      </c>
      <c r="R385">
        <v>1499</v>
      </c>
      <c r="S385">
        <v>28975</v>
      </c>
      <c r="T385" t="s">
        <v>300</v>
      </c>
    </row>
    <row r="386" spans="1:20" x14ac:dyDescent="0.2">
      <c r="A386" t="s">
        <v>355</v>
      </c>
      <c r="B386">
        <v>1875196</v>
      </c>
      <c r="C386" t="s">
        <v>334</v>
      </c>
      <c r="D386" t="s">
        <v>298</v>
      </c>
      <c r="E386">
        <v>29754</v>
      </c>
      <c r="F386">
        <v>6</v>
      </c>
      <c r="G386">
        <v>7.0588235294117604E-2</v>
      </c>
      <c r="H386" t="s">
        <v>356</v>
      </c>
      <c r="I386" t="s">
        <v>291</v>
      </c>
      <c r="J386" t="s">
        <v>292</v>
      </c>
      <c r="K386">
        <v>5928.4</v>
      </c>
      <c r="L386">
        <v>188</v>
      </c>
      <c r="M386">
        <v>1</v>
      </c>
      <c r="N386">
        <v>187</v>
      </c>
      <c r="O386" t="s">
        <v>293</v>
      </c>
      <c r="P386">
        <v>0.99468085106382897</v>
      </c>
      <c r="Q386">
        <v>1</v>
      </c>
      <c r="R386">
        <v>129.5</v>
      </c>
      <c r="S386">
        <v>29754</v>
      </c>
      <c r="T386" t="s">
        <v>300</v>
      </c>
    </row>
    <row r="387" spans="1:20" x14ac:dyDescent="0.2">
      <c r="A387" t="s">
        <v>357</v>
      </c>
      <c r="B387">
        <v>2453888</v>
      </c>
      <c r="C387" t="s">
        <v>297</v>
      </c>
      <c r="D387" t="s">
        <v>298</v>
      </c>
      <c r="E387">
        <v>4582</v>
      </c>
      <c r="F387">
        <v>10</v>
      </c>
      <c r="G387">
        <v>0.11764705882352899</v>
      </c>
      <c r="H387" t="s">
        <v>358</v>
      </c>
      <c r="I387" t="s">
        <v>291</v>
      </c>
      <c r="J387" t="s">
        <v>292</v>
      </c>
      <c r="K387">
        <v>477715</v>
      </c>
      <c r="L387">
        <v>14773</v>
      </c>
      <c r="M387">
        <v>17</v>
      </c>
      <c r="N387">
        <v>14756</v>
      </c>
      <c r="O387" t="s">
        <v>293</v>
      </c>
      <c r="P387">
        <v>0.99884925201380903</v>
      </c>
      <c r="Q387">
        <v>0.97901679088371496</v>
      </c>
      <c r="R387">
        <v>1238.5</v>
      </c>
      <c r="S387">
        <v>4582</v>
      </c>
      <c r="T387" t="s">
        <v>300</v>
      </c>
    </row>
    <row r="388" spans="1:20" x14ac:dyDescent="0.2">
      <c r="A388" t="s">
        <v>357</v>
      </c>
      <c r="B388">
        <v>2453888</v>
      </c>
      <c r="C388" t="s">
        <v>297</v>
      </c>
      <c r="D388" t="s">
        <v>298</v>
      </c>
      <c r="E388">
        <v>6404</v>
      </c>
      <c r="F388">
        <v>6</v>
      </c>
      <c r="G388">
        <v>7.0588235294117604E-2</v>
      </c>
      <c r="H388" t="s">
        <v>358</v>
      </c>
      <c r="I388" t="s">
        <v>42</v>
      </c>
      <c r="J388" t="s">
        <v>292</v>
      </c>
      <c r="K388">
        <v>1079270</v>
      </c>
      <c r="L388">
        <v>33859</v>
      </c>
      <c r="M388">
        <v>63</v>
      </c>
      <c r="N388">
        <v>33796</v>
      </c>
      <c r="O388" t="s">
        <v>293</v>
      </c>
      <c r="P388">
        <v>0.99813934256770698</v>
      </c>
      <c r="Q388">
        <v>0.990948607194302</v>
      </c>
      <c r="R388">
        <v>5279</v>
      </c>
      <c r="S388">
        <v>6404</v>
      </c>
      <c r="T388" t="s">
        <v>300</v>
      </c>
    </row>
    <row r="389" spans="1:20" x14ac:dyDescent="0.2">
      <c r="A389" t="s">
        <v>357</v>
      </c>
      <c r="B389">
        <v>2453888</v>
      </c>
      <c r="C389" t="s">
        <v>297</v>
      </c>
      <c r="D389" t="s">
        <v>298</v>
      </c>
      <c r="E389">
        <v>14408</v>
      </c>
      <c r="F389">
        <v>79</v>
      </c>
      <c r="G389">
        <v>0.92941176470588205</v>
      </c>
      <c r="H389" t="s">
        <v>358</v>
      </c>
      <c r="I389" t="s">
        <v>291</v>
      </c>
      <c r="J389" t="s">
        <v>292</v>
      </c>
      <c r="K389">
        <v>12772.8</v>
      </c>
      <c r="L389">
        <v>389</v>
      </c>
      <c r="M389">
        <v>0</v>
      </c>
      <c r="N389">
        <v>389</v>
      </c>
      <c r="O389" t="s">
        <v>293</v>
      </c>
      <c r="P389">
        <v>1</v>
      </c>
      <c r="Q389">
        <v>1</v>
      </c>
      <c r="R389">
        <v>849</v>
      </c>
      <c r="S389">
        <v>14408</v>
      </c>
      <c r="T389" t="s">
        <v>300</v>
      </c>
    </row>
    <row r="390" spans="1:20" x14ac:dyDescent="0.2">
      <c r="A390" t="s">
        <v>357</v>
      </c>
      <c r="B390">
        <v>2453888</v>
      </c>
      <c r="C390" t="s">
        <v>297</v>
      </c>
      <c r="D390" t="s">
        <v>298</v>
      </c>
      <c r="E390">
        <v>20268</v>
      </c>
      <c r="F390">
        <v>18</v>
      </c>
      <c r="G390">
        <v>0.21176470588235199</v>
      </c>
      <c r="H390" t="s">
        <v>358</v>
      </c>
      <c r="I390" t="s">
        <v>295</v>
      </c>
      <c r="J390" t="s">
        <v>42</v>
      </c>
      <c r="K390">
        <v>42253.599999999999</v>
      </c>
      <c r="L390">
        <v>1342</v>
      </c>
      <c r="M390">
        <v>3</v>
      </c>
      <c r="N390">
        <v>1339</v>
      </c>
      <c r="O390" t="s">
        <v>293</v>
      </c>
      <c r="P390">
        <v>0.99776453055141501</v>
      </c>
      <c r="Q390">
        <v>1</v>
      </c>
      <c r="R390">
        <v>491.5</v>
      </c>
      <c r="S390">
        <v>20268</v>
      </c>
      <c r="T390" t="s">
        <v>300</v>
      </c>
    </row>
    <row r="391" spans="1:20" x14ac:dyDescent="0.2">
      <c r="A391" t="s">
        <v>357</v>
      </c>
      <c r="B391">
        <v>2453888</v>
      </c>
      <c r="C391" t="s">
        <v>297</v>
      </c>
      <c r="D391" t="s">
        <v>298</v>
      </c>
      <c r="E391">
        <v>23403</v>
      </c>
      <c r="F391">
        <v>80</v>
      </c>
      <c r="G391">
        <v>0.94117647058823495</v>
      </c>
      <c r="H391" t="s">
        <v>358</v>
      </c>
      <c r="I391" t="s">
        <v>295</v>
      </c>
      <c r="J391" t="s">
        <v>42</v>
      </c>
      <c r="K391">
        <v>1980880</v>
      </c>
      <c r="L391">
        <v>61621</v>
      </c>
      <c r="M391">
        <v>58</v>
      </c>
      <c r="N391">
        <v>61563</v>
      </c>
      <c r="O391" t="s">
        <v>293</v>
      </c>
      <c r="P391">
        <v>0.99905876243488401</v>
      </c>
      <c r="Q391">
        <v>1</v>
      </c>
      <c r="R391">
        <v>575</v>
      </c>
      <c r="S391">
        <v>23403</v>
      </c>
      <c r="T391" t="s">
        <v>300</v>
      </c>
    </row>
    <row r="392" spans="1:20" x14ac:dyDescent="0.2">
      <c r="A392" t="s">
        <v>357</v>
      </c>
      <c r="B392">
        <v>2453888</v>
      </c>
      <c r="C392" t="s">
        <v>297</v>
      </c>
      <c r="D392" t="s">
        <v>298</v>
      </c>
      <c r="E392">
        <v>25123</v>
      </c>
      <c r="F392">
        <v>5</v>
      </c>
      <c r="G392">
        <v>5.8823529411764698E-2</v>
      </c>
      <c r="H392" t="s">
        <v>358</v>
      </c>
      <c r="I392" t="s">
        <v>292</v>
      </c>
      <c r="J392" t="s">
        <v>291</v>
      </c>
      <c r="K392">
        <v>336478</v>
      </c>
      <c r="L392">
        <v>10371</v>
      </c>
      <c r="M392">
        <v>11</v>
      </c>
      <c r="N392">
        <v>10360</v>
      </c>
      <c r="O392" t="s">
        <v>293</v>
      </c>
      <c r="P392">
        <v>0.99893935011088597</v>
      </c>
      <c r="Q392">
        <v>0.99867847231399498</v>
      </c>
      <c r="R392">
        <v>7567</v>
      </c>
      <c r="S392">
        <v>25123</v>
      </c>
      <c r="T392" t="s">
        <v>300</v>
      </c>
    </row>
    <row r="393" spans="1:20" x14ac:dyDescent="0.2">
      <c r="A393" t="s">
        <v>357</v>
      </c>
      <c r="B393">
        <v>2453888</v>
      </c>
      <c r="C393" t="s">
        <v>297</v>
      </c>
      <c r="D393" t="s">
        <v>298</v>
      </c>
      <c r="E393">
        <v>28378</v>
      </c>
      <c r="F393">
        <v>6</v>
      </c>
      <c r="G393">
        <v>7.0588235294117604E-2</v>
      </c>
      <c r="H393" t="s">
        <v>358</v>
      </c>
      <c r="I393" t="s">
        <v>42</v>
      </c>
      <c r="J393" t="s">
        <v>292</v>
      </c>
      <c r="K393">
        <v>1227950</v>
      </c>
      <c r="L393">
        <v>39992</v>
      </c>
      <c r="M393">
        <v>66</v>
      </c>
      <c r="N393">
        <v>39926</v>
      </c>
      <c r="O393" t="s">
        <v>293</v>
      </c>
      <c r="P393">
        <v>0.99834966993398599</v>
      </c>
      <c r="Q393">
        <v>0.99466691899885695</v>
      </c>
      <c r="R393">
        <v>21308</v>
      </c>
      <c r="S393">
        <v>28378</v>
      </c>
      <c r="T393" t="s">
        <v>300</v>
      </c>
    </row>
    <row r="394" spans="1:20" x14ac:dyDescent="0.2">
      <c r="A394" t="s">
        <v>357</v>
      </c>
      <c r="B394">
        <v>2453888</v>
      </c>
      <c r="C394" t="s">
        <v>297</v>
      </c>
      <c r="D394" t="s">
        <v>298</v>
      </c>
      <c r="E394">
        <v>29870</v>
      </c>
      <c r="F394">
        <v>5</v>
      </c>
      <c r="G394">
        <v>5.8823529411764698E-2</v>
      </c>
      <c r="H394" t="s">
        <v>358</v>
      </c>
      <c r="I394" t="s">
        <v>291</v>
      </c>
      <c r="J394" t="s">
        <v>295</v>
      </c>
      <c r="K394">
        <v>3263.72</v>
      </c>
      <c r="L394">
        <v>1454</v>
      </c>
      <c r="M394">
        <v>1321</v>
      </c>
      <c r="N394">
        <v>133</v>
      </c>
      <c r="O394" t="s">
        <v>293</v>
      </c>
      <c r="P394">
        <v>9.1471801925722102E-2</v>
      </c>
      <c r="Q394">
        <v>0.171775507181993</v>
      </c>
      <c r="R394">
        <v>6753</v>
      </c>
      <c r="S394">
        <v>29870</v>
      </c>
      <c r="T394" t="s">
        <v>300</v>
      </c>
    </row>
    <row r="395" spans="1:20" x14ac:dyDescent="0.2">
      <c r="A395" t="s">
        <v>359</v>
      </c>
      <c r="B395">
        <v>1846672</v>
      </c>
      <c r="C395" t="s">
        <v>297</v>
      </c>
      <c r="D395" t="s">
        <v>298</v>
      </c>
      <c r="E395">
        <v>3037</v>
      </c>
      <c r="F395">
        <v>72</v>
      </c>
      <c r="G395">
        <v>0.84705882352941098</v>
      </c>
      <c r="H395" t="s">
        <v>360</v>
      </c>
      <c r="I395" t="s">
        <v>291</v>
      </c>
      <c r="J395" t="s">
        <v>292</v>
      </c>
      <c r="K395">
        <v>7174.21</v>
      </c>
      <c r="L395">
        <v>220</v>
      </c>
      <c r="M395">
        <v>0</v>
      </c>
      <c r="N395">
        <v>220</v>
      </c>
      <c r="O395" t="s">
        <v>293</v>
      </c>
      <c r="P395">
        <v>1</v>
      </c>
      <c r="Q395">
        <v>1</v>
      </c>
      <c r="R395">
        <v>291</v>
      </c>
      <c r="S395">
        <v>3037</v>
      </c>
      <c r="T395" t="s">
        <v>300</v>
      </c>
    </row>
    <row r="396" spans="1:20" x14ac:dyDescent="0.2">
      <c r="A396" t="s">
        <v>359</v>
      </c>
      <c r="B396">
        <v>1846672</v>
      </c>
      <c r="C396" t="s">
        <v>297</v>
      </c>
      <c r="D396" t="s">
        <v>298</v>
      </c>
      <c r="E396">
        <v>4582</v>
      </c>
      <c r="F396">
        <v>10</v>
      </c>
      <c r="G396">
        <v>0.11764705882352899</v>
      </c>
      <c r="H396" t="s">
        <v>360</v>
      </c>
      <c r="I396" t="s">
        <v>291</v>
      </c>
      <c r="J396" t="s">
        <v>292</v>
      </c>
      <c r="K396">
        <v>88260.7</v>
      </c>
      <c r="L396">
        <v>2733</v>
      </c>
      <c r="M396">
        <v>8</v>
      </c>
      <c r="N396">
        <v>2725</v>
      </c>
      <c r="O396" t="s">
        <v>293</v>
      </c>
      <c r="P396">
        <v>0.99707281375777501</v>
      </c>
      <c r="Q396">
        <v>0.97901679088371496</v>
      </c>
      <c r="R396">
        <v>1238.5</v>
      </c>
      <c r="S396">
        <v>4582</v>
      </c>
      <c r="T396" t="s">
        <v>300</v>
      </c>
    </row>
    <row r="397" spans="1:20" x14ac:dyDescent="0.2">
      <c r="A397" t="s">
        <v>359</v>
      </c>
      <c r="B397">
        <v>1846672</v>
      </c>
      <c r="C397" t="s">
        <v>297</v>
      </c>
      <c r="D397" t="s">
        <v>298</v>
      </c>
      <c r="E397">
        <v>6404</v>
      </c>
      <c r="F397">
        <v>6</v>
      </c>
      <c r="G397">
        <v>7.0588235294117604E-2</v>
      </c>
      <c r="H397" t="s">
        <v>360</v>
      </c>
      <c r="I397" t="s">
        <v>42</v>
      </c>
      <c r="J397" t="s">
        <v>292</v>
      </c>
      <c r="K397">
        <v>294212</v>
      </c>
      <c r="L397">
        <v>9202</v>
      </c>
      <c r="M397">
        <v>17</v>
      </c>
      <c r="N397">
        <v>9185</v>
      </c>
      <c r="O397" t="s">
        <v>293</v>
      </c>
      <c r="P397">
        <v>0.99815257552705905</v>
      </c>
      <c r="Q397">
        <v>0.990948607194302</v>
      </c>
      <c r="R397">
        <v>5279</v>
      </c>
      <c r="S397">
        <v>6404</v>
      </c>
      <c r="T397" t="s">
        <v>300</v>
      </c>
    </row>
    <row r="398" spans="1:20" x14ac:dyDescent="0.2">
      <c r="A398" t="s">
        <v>359</v>
      </c>
      <c r="B398">
        <v>1846672</v>
      </c>
      <c r="C398" t="s">
        <v>297</v>
      </c>
      <c r="D398" t="s">
        <v>298</v>
      </c>
      <c r="E398">
        <v>14408</v>
      </c>
      <c r="F398">
        <v>79</v>
      </c>
      <c r="G398">
        <v>0.92941176470588205</v>
      </c>
      <c r="H398" t="s">
        <v>360</v>
      </c>
      <c r="I398" t="s">
        <v>291</v>
      </c>
      <c r="J398" t="s">
        <v>292</v>
      </c>
      <c r="K398">
        <v>451505</v>
      </c>
      <c r="L398">
        <v>13660</v>
      </c>
      <c r="M398">
        <v>8</v>
      </c>
      <c r="N398">
        <v>13652</v>
      </c>
      <c r="O398" t="s">
        <v>293</v>
      </c>
      <c r="P398">
        <v>0.99941434846266397</v>
      </c>
      <c r="Q398">
        <v>1</v>
      </c>
      <c r="R398">
        <v>849</v>
      </c>
      <c r="S398">
        <v>14408</v>
      </c>
      <c r="T398" t="s">
        <v>300</v>
      </c>
    </row>
    <row r="399" spans="1:20" x14ac:dyDescent="0.2">
      <c r="A399" t="s">
        <v>359</v>
      </c>
      <c r="B399">
        <v>1846672</v>
      </c>
      <c r="C399" t="s">
        <v>297</v>
      </c>
      <c r="D399" t="s">
        <v>298</v>
      </c>
      <c r="E399">
        <v>20268</v>
      </c>
      <c r="F399">
        <v>18</v>
      </c>
      <c r="G399">
        <v>0.21176470588235199</v>
      </c>
      <c r="H399" t="s">
        <v>360</v>
      </c>
      <c r="I399" t="s">
        <v>295</v>
      </c>
      <c r="J399" t="s">
        <v>42</v>
      </c>
      <c r="K399">
        <v>6797.98</v>
      </c>
      <c r="L399">
        <v>214</v>
      </c>
      <c r="M399">
        <v>0</v>
      </c>
      <c r="N399">
        <v>214</v>
      </c>
      <c r="O399" t="s">
        <v>293</v>
      </c>
      <c r="P399">
        <v>1</v>
      </c>
      <c r="Q399">
        <v>1</v>
      </c>
      <c r="R399">
        <v>491.5</v>
      </c>
      <c r="S399">
        <v>20268</v>
      </c>
      <c r="T399" t="s">
        <v>300</v>
      </c>
    </row>
    <row r="400" spans="1:20" x14ac:dyDescent="0.2">
      <c r="A400" t="s">
        <v>359</v>
      </c>
      <c r="B400">
        <v>1846672</v>
      </c>
      <c r="C400" t="s">
        <v>297</v>
      </c>
      <c r="D400" t="s">
        <v>298</v>
      </c>
      <c r="E400">
        <v>23403</v>
      </c>
      <c r="F400">
        <v>80</v>
      </c>
      <c r="G400">
        <v>0.94117647058823495</v>
      </c>
      <c r="H400" t="s">
        <v>360</v>
      </c>
      <c r="I400" t="s">
        <v>295</v>
      </c>
      <c r="J400" t="s">
        <v>42</v>
      </c>
      <c r="K400">
        <v>1122330</v>
      </c>
      <c r="L400">
        <v>34910</v>
      </c>
      <c r="M400">
        <v>38</v>
      </c>
      <c r="N400">
        <v>34872</v>
      </c>
      <c r="O400" t="s">
        <v>293</v>
      </c>
      <c r="P400">
        <v>0.99891148668003404</v>
      </c>
      <c r="Q400">
        <v>1</v>
      </c>
      <c r="R400">
        <v>575</v>
      </c>
      <c r="S400">
        <v>23403</v>
      </c>
      <c r="T400" t="s">
        <v>300</v>
      </c>
    </row>
    <row r="401" spans="1:20" x14ac:dyDescent="0.2">
      <c r="A401" t="s">
        <v>359</v>
      </c>
      <c r="B401">
        <v>1846672</v>
      </c>
      <c r="C401" t="s">
        <v>297</v>
      </c>
      <c r="D401" t="s">
        <v>298</v>
      </c>
      <c r="E401">
        <v>25123</v>
      </c>
      <c r="F401">
        <v>5</v>
      </c>
      <c r="G401">
        <v>5.8823529411764698E-2</v>
      </c>
      <c r="H401" t="s">
        <v>360</v>
      </c>
      <c r="I401" t="s">
        <v>292</v>
      </c>
      <c r="J401" t="s">
        <v>291</v>
      </c>
      <c r="K401">
        <v>245987</v>
      </c>
      <c r="L401">
        <v>7567</v>
      </c>
      <c r="M401">
        <v>10</v>
      </c>
      <c r="N401">
        <v>7557</v>
      </c>
      <c r="O401" t="s">
        <v>293</v>
      </c>
      <c r="P401">
        <v>0.99867847231399498</v>
      </c>
      <c r="Q401">
        <v>0.99867847231399498</v>
      </c>
      <c r="R401">
        <v>7567</v>
      </c>
      <c r="S401">
        <v>25123</v>
      </c>
      <c r="T401" t="s">
        <v>300</v>
      </c>
    </row>
    <row r="402" spans="1:20" x14ac:dyDescent="0.2">
      <c r="A402" t="s">
        <v>359</v>
      </c>
      <c r="B402">
        <v>1846672</v>
      </c>
      <c r="C402" t="s">
        <v>297</v>
      </c>
      <c r="D402" t="s">
        <v>298</v>
      </c>
      <c r="E402">
        <v>28378</v>
      </c>
      <c r="F402">
        <v>6</v>
      </c>
      <c r="G402">
        <v>7.0588235294117604E-2</v>
      </c>
      <c r="H402" t="s">
        <v>360</v>
      </c>
      <c r="I402" t="s">
        <v>42</v>
      </c>
      <c r="J402" t="s">
        <v>292</v>
      </c>
      <c r="K402">
        <v>727762</v>
      </c>
      <c r="L402">
        <v>23587</v>
      </c>
      <c r="M402">
        <v>36</v>
      </c>
      <c r="N402">
        <v>23551</v>
      </c>
      <c r="O402" t="s">
        <v>293</v>
      </c>
      <c r="P402">
        <v>0.99847373553228402</v>
      </c>
      <c r="Q402">
        <v>0.99466691899885695</v>
      </c>
      <c r="R402">
        <v>21308</v>
      </c>
      <c r="S402">
        <v>28378</v>
      </c>
      <c r="T402" t="s">
        <v>300</v>
      </c>
    </row>
    <row r="403" spans="1:20" x14ac:dyDescent="0.2">
      <c r="A403" t="s">
        <v>361</v>
      </c>
      <c r="B403">
        <v>1664342</v>
      </c>
      <c r="C403" t="s">
        <v>297</v>
      </c>
      <c r="D403" t="s">
        <v>298</v>
      </c>
      <c r="E403">
        <v>3037</v>
      </c>
      <c r="F403">
        <v>72</v>
      </c>
      <c r="G403">
        <v>0.84705882352941098</v>
      </c>
      <c r="H403" t="s">
        <v>362</v>
      </c>
      <c r="I403" t="s">
        <v>291</v>
      </c>
      <c r="J403" t="s">
        <v>292</v>
      </c>
      <c r="K403">
        <v>27680.9</v>
      </c>
      <c r="L403">
        <v>856</v>
      </c>
      <c r="M403">
        <v>1</v>
      </c>
      <c r="N403">
        <v>855</v>
      </c>
      <c r="O403" t="s">
        <v>293</v>
      </c>
      <c r="P403">
        <v>0.99883177570093395</v>
      </c>
      <c r="Q403">
        <v>1</v>
      </c>
      <c r="R403">
        <v>291</v>
      </c>
      <c r="S403">
        <v>3037</v>
      </c>
      <c r="T403" t="s">
        <v>300</v>
      </c>
    </row>
    <row r="404" spans="1:20" x14ac:dyDescent="0.2">
      <c r="A404" t="s">
        <v>361</v>
      </c>
      <c r="B404">
        <v>1664342</v>
      </c>
      <c r="C404" t="s">
        <v>297</v>
      </c>
      <c r="D404" t="s">
        <v>298</v>
      </c>
      <c r="E404">
        <v>14408</v>
      </c>
      <c r="F404">
        <v>79</v>
      </c>
      <c r="G404">
        <v>0.92941176470588205</v>
      </c>
      <c r="H404" t="s">
        <v>362</v>
      </c>
      <c r="I404" t="s">
        <v>291</v>
      </c>
      <c r="J404" t="s">
        <v>292</v>
      </c>
      <c r="K404">
        <v>326944</v>
      </c>
      <c r="L404">
        <v>9942</v>
      </c>
      <c r="M404">
        <v>7</v>
      </c>
      <c r="N404">
        <v>9935</v>
      </c>
      <c r="O404" t="s">
        <v>293</v>
      </c>
      <c r="P404">
        <v>0.999295916314624</v>
      </c>
      <c r="Q404">
        <v>1</v>
      </c>
      <c r="R404">
        <v>849</v>
      </c>
      <c r="S404">
        <v>14408</v>
      </c>
      <c r="T404" t="s">
        <v>300</v>
      </c>
    </row>
    <row r="405" spans="1:20" x14ac:dyDescent="0.2">
      <c r="A405" t="s">
        <v>361</v>
      </c>
      <c r="B405">
        <v>1664342</v>
      </c>
      <c r="C405" t="s">
        <v>297</v>
      </c>
      <c r="D405" t="s">
        <v>298</v>
      </c>
      <c r="E405">
        <v>23403</v>
      </c>
      <c r="F405">
        <v>80</v>
      </c>
      <c r="G405">
        <v>0.94117647058823495</v>
      </c>
      <c r="H405" t="s">
        <v>362</v>
      </c>
      <c r="I405" t="s">
        <v>295</v>
      </c>
      <c r="J405" t="s">
        <v>42</v>
      </c>
      <c r="K405">
        <v>358652</v>
      </c>
      <c r="L405">
        <v>11150</v>
      </c>
      <c r="M405">
        <v>9</v>
      </c>
      <c r="N405">
        <v>11141</v>
      </c>
      <c r="O405" t="s">
        <v>293</v>
      </c>
      <c r="P405">
        <v>0.99919282511210705</v>
      </c>
      <c r="Q405">
        <v>1</v>
      </c>
      <c r="R405">
        <v>575</v>
      </c>
      <c r="S405">
        <v>23403</v>
      </c>
      <c r="T405" t="s">
        <v>300</v>
      </c>
    </row>
    <row r="406" spans="1:20" x14ac:dyDescent="0.2">
      <c r="A406" t="s">
        <v>361</v>
      </c>
      <c r="B406">
        <v>1664342</v>
      </c>
      <c r="C406" t="s">
        <v>297</v>
      </c>
      <c r="D406" t="s">
        <v>298</v>
      </c>
      <c r="E406">
        <v>25563</v>
      </c>
      <c r="F406">
        <v>8</v>
      </c>
      <c r="G406">
        <v>9.41176470588235E-2</v>
      </c>
      <c r="H406" t="s">
        <v>362</v>
      </c>
      <c r="I406" t="s">
        <v>42</v>
      </c>
      <c r="J406" t="s">
        <v>292</v>
      </c>
      <c r="K406">
        <v>291212</v>
      </c>
      <c r="L406">
        <v>9204</v>
      </c>
      <c r="M406">
        <v>22</v>
      </c>
      <c r="N406">
        <v>9182</v>
      </c>
      <c r="O406" t="s">
        <v>293</v>
      </c>
      <c r="P406">
        <v>0.99760973489786997</v>
      </c>
      <c r="Q406">
        <v>0.25162337662337603</v>
      </c>
      <c r="R406">
        <v>312</v>
      </c>
      <c r="S406">
        <v>25563</v>
      </c>
      <c r="T406" t="s">
        <v>300</v>
      </c>
    </row>
    <row r="407" spans="1:20" x14ac:dyDescent="0.2">
      <c r="A407" t="s">
        <v>363</v>
      </c>
      <c r="B407">
        <v>230596</v>
      </c>
      <c r="C407" t="s">
        <v>297</v>
      </c>
      <c r="D407" t="s">
        <v>298</v>
      </c>
      <c r="E407">
        <v>3037</v>
      </c>
      <c r="F407">
        <v>72</v>
      </c>
      <c r="G407">
        <v>0.84705882352941098</v>
      </c>
      <c r="H407" t="s">
        <v>364</v>
      </c>
      <c r="I407" t="s">
        <v>291</v>
      </c>
      <c r="J407" t="s">
        <v>292</v>
      </c>
      <c r="K407">
        <v>2694.08</v>
      </c>
      <c r="L407">
        <v>82</v>
      </c>
      <c r="M407">
        <v>0</v>
      </c>
      <c r="N407">
        <v>82</v>
      </c>
      <c r="O407" t="s">
        <v>293</v>
      </c>
      <c r="P407">
        <v>1</v>
      </c>
      <c r="Q407">
        <v>1</v>
      </c>
      <c r="R407">
        <v>291</v>
      </c>
      <c r="S407">
        <v>3037</v>
      </c>
      <c r="T407" t="s">
        <v>300</v>
      </c>
    </row>
    <row r="408" spans="1:20" x14ac:dyDescent="0.2">
      <c r="A408" t="s">
        <v>363</v>
      </c>
      <c r="B408">
        <v>230596</v>
      </c>
      <c r="C408" t="s">
        <v>297</v>
      </c>
      <c r="D408" t="s">
        <v>298</v>
      </c>
      <c r="E408">
        <v>4582</v>
      </c>
      <c r="F408">
        <v>10</v>
      </c>
      <c r="G408">
        <v>0.11764705882352899</v>
      </c>
      <c r="H408" t="s">
        <v>364</v>
      </c>
      <c r="I408" t="s">
        <v>291</v>
      </c>
      <c r="J408" t="s">
        <v>292</v>
      </c>
      <c r="K408">
        <v>18878.7</v>
      </c>
      <c r="L408">
        <v>589</v>
      </c>
      <c r="M408">
        <v>6</v>
      </c>
      <c r="N408">
        <v>583</v>
      </c>
      <c r="O408" t="s">
        <v>293</v>
      </c>
      <c r="P408">
        <v>0.98981324278437999</v>
      </c>
      <c r="Q408">
        <v>0.97901679088371496</v>
      </c>
      <c r="R408">
        <v>1238.5</v>
      </c>
      <c r="S408">
        <v>4582</v>
      </c>
      <c r="T408" t="s">
        <v>300</v>
      </c>
    </row>
    <row r="409" spans="1:20" x14ac:dyDescent="0.2">
      <c r="A409" t="s">
        <v>363</v>
      </c>
      <c r="B409">
        <v>230596</v>
      </c>
      <c r="C409" t="s">
        <v>297</v>
      </c>
      <c r="D409" t="s">
        <v>298</v>
      </c>
      <c r="E409">
        <v>6404</v>
      </c>
      <c r="F409">
        <v>6</v>
      </c>
      <c r="G409">
        <v>7.0588235294117604E-2</v>
      </c>
      <c r="H409" t="s">
        <v>364</v>
      </c>
      <c r="I409" t="s">
        <v>42</v>
      </c>
      <c r="J409" t="s">
        <v>292</v>
      </c>
      <c r="K409">
        <v>42459.3</v>
      </c>
      <c r="L409">
        <v>1356</v>
      </c>
      <c r="M409">
        <v>21</v>
      </c>
      <c r="N409">
        <v>1335</v>
      </c>
      <c r="O409" t="s">
        <v>293</v>
      </c>
      <c r="P409">
        <v>0.984513274336283</v>
      </c>
      <c r="Q409">
        <v>0.990948607194302</v>
      </c>
      <c r="R409">
        <v>5279</v>
      </c>
      <c r="S409">
        <v>6404</v>
      </c>
      <c r="T409" t="s">
        <v>300</v>
      </c>
    </row>
    <row r="410" spans="1:20" x14ac:dyDescent="0.2">
      <c r="A410" t="s">
        <v>363</v>
      </c>
      <c r="B410">
        <v>230596</v>
      </c>
      <c r="C410" t="s">
        <v>297</v>
      </c>
      <c r="D410" t="s">
        <v>298</v>
      </c>
      <c r="E410">
        <v>14408</v>
      </c>
      <c r="F410">
        <v>79</v>
      </c>
      <c r="G410">
        <v>0.92941176470588205</v>
      </c>
      <c r="H410" t="s">
        <v>364</v>
      </c>
      <c r="I410" t="s">
        <v>291</v>
      </c>
      <c r="J410" t="s">
        <v>292</v>
      </c>
      <c r="K410">
        <v>41896.9</v>
      </c>
      <c r="L410">
        <v>1279</v>
      </c>
      <c r="M410">
        <v>2</v>
      </c>
      <c r="N410">
        <v>1277</v>
      </c>
      <c r="O410" t="s">
        <v>293</v>
      </c>
      <c r="P410">
        <v>0.99843627834245496</v>
      </c>
      <c r="Q410">
        <v>1</v>
      </c>
      <c r="R410">
        <v>849</v>
      </c>
      <c r="S410">
        <v>14408</v>
      </c>
      <c r="T410" t="s">
        <v>300</v>
      </c>
    </row>
    <row r="411" spans="1:20" x14ac:dyDescent="0.2">
      <c r="A411" t="s">
        <v>363</v>
      </c>
      <c r="B411">
        <v>230596</v>
      </c>
      <c r="C411" t="s">
        <v>297</v>
      </c>
      <c r="D411" t="s">
        <v>298</v>
      </c>
      <c r="E411">
        <v>20268</v>
      </c>
      <c r="F411">
        <v>18</v>
      </c>
      <c r="G411">
        <v>0.21176470588235199</v>
      </c>
      <c r="H411" t="s">
        <v>364</v>
      </c>
      <c r="I411" t="s">
        <v>295</v>
      </c>
      <c r="J411" t="s">
        <v>42</v>
      </c>
      <c r="K411">
        <v>4493.2700000000004</v>
      </c>
      <c r="L411">
        <v>140</v>
      </c>
      <c r="M411">
        <v>0</v>
      </c>
      <c r="N411">
        <v>140</v>
      </c>
      <c r="O411" t="s">
        <v>293</v>
      </c>
      <c r="P411">
        <v>1</v>
      </c>
      <c r="Q411">
        <v>1</v>
      </c>
      <c r="R411">
        <v>491.5</v>
      </c>
      <c r="S411">
        <v>20268</v>
      </c>
      <c r="T411" t="s">
        <v>300</v>
      </c>
    </row>
    <row r="412" spans="1:20" x14ac:dyDescent="0.2">
      <c r="A412" t="s">
        <v>363</v>
      </c>
      <c r="B412">
        <v>230596</v>
      </c>
      <c r="C412" t="s">
        <v>297</v>
      </c>
      <c r="D412" t="s">
        <v>298</v>
      </c>
      <c r="E412">
        <v>23403</v>
      </c>
      <c r="F412">
        <v>80</v>
      </c>
      <c r="G412">
        <v>0.94117647058823495</v>
      </c>
      <c r="H412" t="s">
        <v>364</v>
      </c>
      <c r="I412" t="s">
        <v>295</v>
      </c>
      <c r="J412" t="s">
        <v>42</v>
      </c>
      <c r="K412">
        <v>86891</v>
      </c>
      <c r="L412">
        <v>2686</v>
      </c>
      <c r="M412">
        <v>1</v>
      </c>
      <c r="N412">
        <v>2685</v>
      </c>
      <c r="O412" t="s">
        <v>293</v>
      </c>
      <c r="P412">
        <v>0.99962769918093797</v>
      </c>
      <c r="Q412">
        <v>1</v>
      </c>
      <c r="R412">
        <v>575</v>
      </c>
      <c r="S412">
        <v>23403</v>
      </c>
      <c r="T412" t="s">
        <v>300</v>
      </c>
    </row>
    <row r="413" spans="1:20" x14ac:dyDescent="0.2">
      <c r="A413" t="s">
        <v>363</v>
      </c>
      <c r="B413">
        <v>230596</v>
      </c>
      <c r="C413" t="s">
        <v>297</v>
      </c>
      <c r="D413" t="s">
        <v>298</v>
      </c>
      <c r="E413">
        <v>25123</v>
      </c>
      <c r="F413">
        <v>5</v>
      </c>
      <c r="G413">
        <v>5.8823529411764698E-2</v>
      </c>
      <c r="H413" t="s">
        <v>364</v>
      </c>
      <c r="I413" t="s">
        <v>292</v>
      </c>
      <c r="J413" t="s">
        <v>291</v>
      </c>
      <c r="K413">
        <v>13666.1</v>
      </c>
      <c r="L413">
        <v>419</v>
      </c>
      <c r="M413">
        <v>0</v>
      </c>
      <c r="N413">
        <v>419</v>
      </c>
      <c r="O413" t="s">
        <v>293</v>
      </c>
      <c r="P413">
        <v>1</v>
      </c>
      <c r="Q413">
        <v>0.99867847231399498</v>
      </c>
      <c r="R413">
        <v>7567</v>
      </c>
      <c r="S413">
        <v>25123</v>
      </c>
      <c r="T413" t="s">
        <v>300</v>
      </c>
    </row>
    <row r="414" spans="1:20" x14ac:dyDescent="0.2">
      <c r="A414" t="s">
        <v>363</v>
      </c>
      <c r="B414">
        <v>230596</v>
      </c>
      <c r="C414" t="s">
        <v>297</v>
      </c>
      <c r="D414" t="s">
        <v>298</v>
      </c>
      <c r="E414">
        <v>28378</v>
      </c>
      <c r="F414">
        <v>6</v>
      </c>
      <c r="G414">
        <v>7.0588235294117604E-2</v>
      </c>
      <c r="H414" t="s">
        <v>364</v>
      </c>
      <c r="I414" t="s">
        <v>42</v>
      </c>
      <c r="J414" t="s">
        <v>292</v>
      </c>
      <c r="K414">
        <v>56926.8</v>
      </c>
      <c r="L414">
        <v>1889</v>
      </c>
      <c r="M414">
        <v>28</v>
      </c>
      <c r="N414">
        <v>1861</v>
      </c>
      <c r="O414" t="s">
        <v>293</v>
      </c>
      <c r="P414">
        <v>0.98517734250926403</v>
      </c>
      <c r="Q414">
        <v>0.99466691899885695</v>
      </c>
      <c r="R414">
        <v>21308</v>
      </c>
      <c r="S414">
        <v>28378</v>
      </c>
      <c r="T414" t="s">
        <v>300</v>
      </c>
    </row>
    <row r="415" spans="1:20" x14ac:dyDescent="0.2">
      <c r="A415" t="s">
        <v>365</v>
      </c>
      <c r="B415">
        <v>2409314</v>
      </c>
      <c r="C415" t="s">
        <v>297</v>
      </c>
      <c r="D415" t="s">
        <v>298</v>
      </c>
      <c r="E415">
        <v>3037</v>
      </c>
      <c r="F415">
        <v>72</v>
      </c>
      <c r="G415">
        <v>0.84705882352941098</v>
      </c>
      <c r="H415" t="s">
        <v>366</v>
      </c>
      <c r="I415" t="s">
        <v>291</v>
      </c>
      <c r="J415" t="s">
        <v>292</v>
      </c>
      <c r="K415">
        <v>23241.7</v>
      </c>
      <c r="L415">
        <v>711</v>
      </c>
      <c r="M415">
        <v>0</v>
      </c>
      <c r="N415">
        <v>711</v>
      </c>
      <c r="O415" t="s">
        <v>293</v>
      </c>
      <c r="P415">
        <v>1</v>
      </c>
      <c r="Q415">
        <v>1</v>
      </c>
      <c r="R415">
        <v>291</v>
      </c>
      <c r="S415">
        <v>3037</v>
      </c>
      <c r="T415" t="s">
        <v>300</v>
      </c>
    </row>
    <row r="416" spans="1:20" x14ac:dyDescent="0.2">
      <c r="A416" t="s">
        <v>365</v>
      </c>
      <c r="B416">
        <v>2409314</v>
      </c>
      <c r="C416" t="s">
        <v>297</v>
      </c>
      <c r="D416" t="s">
        <v>298</v>
      </c>
      <c r="E416">
        <v>3871</v>
      </c>
      <c r="F416">
        <v>5</v>
      </c>
      <c r="G416">
        <v>5.8823529411764698E-2</v>
      </c>
      <c r="H416" t="s">
        <v>366</v>
      </c>
      <c r="I416" t="s">
        <v>42</v>
      </c>
      <c r="J416" t="s">
        <v>292</v>
      </c>
      <c r="K416">
        <v>344321</v>
      </c>
      <c r="L416">
        <v>10563</v>
      </c>
      <c r="M416">
        <v>11</v>
      </c>
      <c r="N416">
        <v>10552</v>
      </c>
      <c r="O416" t="s">
        <v>293</v>
      </c>
      <c r="P416">
        <v>0.99895862917731704</v>
      </c>
      <c r="Q416">
        <v>0.99895862917731704</v>
      </c>
      <c r="R416">
        <v>140</v>
      </c>
      <c r="S416">
        <v>3871</v>
      </c>
      <c r="T416" t="s">
        <v>300</v>
      </c>
    </row>
    <row r="417" spans="1:20" x14ac:dyDescent="0.2">
      <c r="A417" t="s">
        <v>365</v>
      </c>
      <c r="B417">
        <v>2409314</v>
      </c>
      <c r="C417" t="s">
        <v>297</v>
      </c>
      <c r="D417" t="s">
        <v>298</v>
      </c>
      <c r="E417">
        <v>4582</v>
      </c>
      <c r="F417">
        <v>10</v>
      </c>
      <c r="G417">
        <v>0.11764705882352899</v>
      </c>
      <c r="H417" t="s">
        <v>366</v>
      </c>
      <c r="I417" t="s">
        <v>291</v>
      </c>
      <c r="J417" t="s">
        <v>292</v>
      </c>
      <c r="K417">
        <v>474523</v>
      </c>
      <c r="L417">
        <v>14590</v>
      </c>
      <c r="M417">
        <v>17</v>
      </c>
      <c r="N417">
        <v>14573</v>
      </c>
      <c r="O417" t="s">
        <v>293</v>
      </c>
      <c r="P417">
        <v>0.99883481836874499</v>
      </c>
      <c r="Q417">
        <v>0.97901679088371496</v>
      </c>
      <c r="R417">
        <v>1238.5</v>
      </c>
      <c r="S417">
        <v>4582</v>
      </c>
      <c r="T417" t="s">
        <v>300</v>
      </c>
    </row>
    <row r="418" spans="1:20" x14ac:dyDescent="0.2">
      <c r="A418" t="s">
        <v>365</v>
      </c>
      <c r="B418">
        <v>2409314</v>
      </c>
      <c r="C418" t="s">
        <v>297</v>
      </c>
      <c r="D418" t="s">
        <v>298</v>
      </c>
      <c r="E418">
        <v>6404</v>
      </c>
      <c r="F418">
        <v>6</v>
      </c>
      <c r="G418">
        <v>7.0588235294117604E-2</v>
      </c>
      <c r="H418" t="s">
        <v>366</v>
      </c>
      <c r="I418" t="s">
        <v>42</v>
      </c>
      <c r="J418" t="s">
        <v>292</v>
      </c>
      <c r="K418">
        <v>724971</v>
      </c>
      <c r="L418">
        <v>22553</v>
      </c>
      <c r="M418">
        <v>59</v>
      </c>
      <c r="N418">
        <v>22494</v>
      </c>
      <c r="O418" t="s">
        <v>293</v>
      </c>
      <c r="P418">
        <v>0.99738394005232101</v>
      </c>
      <c r="Q418">
        <v>0.990948607194302</v>
      </c>
      <c r="R418">
        <v>5279</v>
      </c>
      <c r="S418">
        <v>6404</v>
      </c>
      <c r="T418" t="s">
        <v>300</v>
      </c>
    </row>
    <row r="419" spans="1:20" x14ac:dyDescent="0.2">
      <c r="A419" t="s">
        <v>365</v>
      </c>
      <c r="B419">
        <v>2409314</v>
      </c>
      <c r="C419" t="s">
        <v>297</v>
      </c>
      <c r="D419" t="s">
        <v>298</v>
      </c>
      <c r="E419">
        <v>14408</v>
      </c>
      <c r="F419">
        <v>79</v>
      </c>
      <c r="G419">
        <v>0.92941176470588205</v>
      </c>
      <c r="H419" t="s">
        <v>366</v>
      </c>
      <c r="I419" t="s">
        <v>291</v>
      </c>
      <c r="J419" t="s">
        <v>292</v>
      </c>
      <c r="K419">
        <v>519536</v>
      </c>
      <c r="L419">
        <v>15755</v>
      </c>
      <c r="M419">
        <v>15</v>
      </c>
      <c r="N419">
        <v>15740</v>
      </c>
      <c r="O419" t="s">
        <v>293</v>
      </c>
      <c r="P419">
        <v>0.999047921294827</v>
      </c>
      <c r="Q419">
        <v>1</v>
      </c>
      <c r="R419">
        <v>849</v>
      </c>
      <c r="S419">
        <v>14408</v>
      </c>
      <c r="T419" t="s">
        <v>300</v>
      </c>
    </row>
    <row r="420" spans="1:20" x14ac:dyDescent="0.2">
      <c r="A420" t="s">
        <v>365</v>
      </c>
      <c r="B420">
        <v>2409314</v>
      </c>
      <c r="C420" t="s">
        <v>297</v>
      </c>
      <c r="D420" t="s">
        <v>298</v>
      </c>
      <c r="E420">
        <v>20268</v>
      </c>
      <c r="F420">
        <v>18</v>
      </c>
      <c r="G420">
        <v>0.21176470588235199</v>
      </c>
      <c r="H420" t="s">
        <v>366</v>
      </c>
      <c r="I420" t="s">
        <v>295</v>
      </c>
      <c r="J420" t="s">
        <v>42</v>
      </c>
      <c r="K420">
        <v>8374.1200000000008</v>
      </c>
      <c r="L420">
        <v>266</v>
      </c>
      <c r="M420">
        <v>4</v>
      </c>
      <c r="N420">
        <v>262</v>
      </c>
      <c r="O420" t="s">
        <v>293</v>
      </c>
      <c r="P420">
        <v>0.98496240601503704</v>
      </c>
      <c r="Q420">
        <v>1</v>
      </c>
      <c r="R420">
        <v>491.5</v>
      </c>
      <c r="S420">
        <v>20268</v>
      </c>
      <c r="T420" t="s">
        <v>300</v>
      </c>
    </row>
    <row r="421" spans="1:20" x14ac:dyDescent="0.2">
      <c r="A421" t="s">
        <v>365</v>
      </c>
      <c r="B421">
        <v>2409314</v>
      </c>
      <c r="C421" t="s">
        <v>297</v>
      </c>
      <c r="D421" t="s">
        <v>298</v>
      </c>
      <c r="E421">
        <v>23403</v>
      </c>
      <c r="F421">
        <v>80</v>
      </c>
      <c r="G421">
        <v>0.94117647058823495</v>
      </c>
      <c r="H421" t="s">
        <v>366</v>
      </c>
      <c r="I421" t="s">
        <v>295</v>
      </c>
      <c r="J421" t="s">
        <v>42</v>
      </c>
      <c r="K421">
        <v>776397</v>
      </c>
      <c r="L421">
        <v>24046</v>
      </c>
      <c r="M421">
        <v>13</v>
      </c>
      <c r="N421">
        <v>24033</v>
      </c>
      <c r="O421" t="s">
        <v>293</v>
      </c>
      <c r="P421">
        <v>0.999459369541711</v>
      </c>
      <c r="Q421">
        <v>1</v>
      </c>
      <c r="R421">
        <v>575</v>
      </c>
      <c r="S421">
        <v>23403</v>
      </c>
      <c r="T421" t="s">
        <v>300</v>
      </c>
    </row>
    <row r="422" spans="1:20" x14ac:dyDescent="0.2">
      <c r="A422" t="s">
        <v>365</v>
      </c>
      <c r="B422">
        <v>2409314</v>
      </c>
      <c r="C422" t="s">
        <v>297</v>
      </c>
      <c r="D422" t="s">
        <v>298</v>
      </c>
      <c r="E422">
        <v>25123</v>
      </c>
      <c r="F422">
        <v>5</v>
      </c>
      <c r="G422">
        <v>5.8823529411764698E-2</v>
      </c>
      <c r="H422" t="s">
        <v>366</v>
      </c>
      <c r="I422" t="s">
        <v>292</v>
      </c>
      <c r="J422" t="s">
        <v>291</v>
      </c>
      <c r="K422">
        <v>256302</v>
      </c>
      <c r="L422">
        <v>7875</v>
      </c>
      <c r="M422">
        <v>26</v>
      </c>
      <c r="N422">
        <v>7849</v>
      </c>
      <c r="O422" t="s">
        <v>293</v>
      </c>
      <c r="P422">
        <v>0.99669841269841197</v>
      </c>
      <c r="Q422">
        <v>0.99867847231399498</v>
      </c>
      <c r="R422">
        <v>7567</v>
      </c>
      <c r="S422">
        <v>25123</v>
      </c>
      <c r="T422" t="s">
        <v>300</v>
      </c>
    </row>
    <row r="423" spans="1:20" x14ac:dyDescent="0.2">
      <c r="A423" t="s">
        <v>365</v>
      </c>
      <c r="B423">
        <v>2409314</v>
      </c>
      <c r="C423" t="s">
        <v>297</v>
      </c>
      <c r="D423" t="s">
        <v>298</v>
      </c>
      <c r="E423">
        <v>28378</v>
      </c>
      <c r="F423">
        <v>6</v>
      </c>
      <c r="G423">
        <v>7.0588235294117604E-2</v>
      </c>
      <c r="H423" t="s">
        <v>366</v>
      </c>
      <c r="I423" t="s">
        <v>42</v>
      </c>
      <c r="J423" t="s">
        <v>292</v>
      </c>
      <c r="K423">
        <v>584461</v>
      </c>
      <c r="L423">
        <v>19029</v>
      </c>
      <c r="M423">
        <v>119</v>
      </c>
      <c r="N423">
        <v>18910</v>
      </c>
      <c r="O423" t="s">
        <v>293</v>
      </c>
      <c r="P423">
        <v>0.99374638709338303</v>
      </c>
      <c r="Q423">
        <v>0.99466691899885695</v>
      </c>
      <c r="R423">
        <v>21308</v>
      </c>
      <c r="S423">
        <v>28378</v>
      </c>
      <c r="T423" t="s">
        <v>300</v>
      </c>
    </row>
    <row r="424" spans="1:20" x14ac:dyDescent="0.2">
      <c r="A424" t="s">
        <v>367</v>
      </c>
      <c r="B424">
        <v>2459422</v>
      </c>
      <c r="C424" t="s">
        <v>297</v>
      </c>
      <c r="D424" t="s">
        <v>298</v>
      </c>
      <c r="E424">
        <v>3037</v>
      </c>
      <c r="F424">
        <v>72</v>
      </c>
      <c r="G424">
        <v>0.84705882352941098</v>
      </c>
      <c r="H424" t="s">
        <v>368</v>
      </c>
      <c r="I424" t="s">
        <v>291</v>
      </c>
      <c r="J424" t="s">
        <v>292</v>
      </c>
      <c r="K424">
        <v>28779.3</v>
      </c>
      <c r="L424">
        <v>877</v>
      </c>
      <c r="M424">
        <v>0</v>
      </c>
      <c r="N424">
        <v>877</v>
      </c>
      <c r="O424" t="s">
        <v>293</v>
      </c>
      <c r="P424">
        <v>1</v>
      </c>
      <c r="Q424">
        <v>1</v>
      </c>
      <c r="R424">
        <v>291</v>
      </c>
      <c r="S424">
        <v>3037</v>
      </c>
      <c r="T424" t="s">
        <v>300</v>
      </c>
    </row>
    <row r="425" spans="1:20" x14ac:dyDescent="0.2">
      <c r="A425" t="s">
        <v>367</v>
      </c>
      <c r="B425">
        <v>2459422</v>
      </c>
      <c r="C425" t="s">
        <v>297</v>
      </c>
      <c r="D425" t="s">
        <v>298</v>
      </c>
      <c r="E425">
        <v>14408</v>
      </c>
      <c r="F425">
        <v>79</v>
      </c>
      <c r="G425">
        <v>0.92941176470588205</v>
      </c>
      <c r="H425" t="s">
        <v>368</v>
      </c>
      <c r="I425" t="s">
        <v>291</v>
      </c>
      <c r="J425" t="s">
        <v>292</v>
      </c>
      <c r="K425">
        <v>562087</v>
      </c>
      <c r="L425">
        <v>17093</v>
      </c>
      <c r="M425">
        <v>12</v>
      </c>
      <c r="N425">
        <v>17081</v>
      </c>
      <c r="O425" t="s">
        <v>293</v>
      </c>
      <c r="P425">
        <v>0.99929795822851397</v>
      </c>
      <c r="Q425">
        <v>1</v>
      </c>
      <c r="R425">
        <v>849</v>
      </c>
      <c r="S425">
        <v>14408</v>
      </c>
      <c r="T425" t="s">
        <v>300</v>
      </c>
    </row>
    <row r="426" spans="1:20" x14ac:dyDescent="0.2">
      <c r="A426" t="s">
        <v>367</v>
      </c>
      <c r="B426">
        <v>2459422</v>
      </c>
      <c r="C426" t="s">
        <v>297</v>
      </c>
      <c r="D426" t="s">
        <v>298</v>
      </c>
      <c r="E426">
        <v>20268</v>
      </c>
      <c r="F426">
        <v>18</v>
      </c>
      <c r="G426">
        <v>0.21176470588235199</v>
      </c>
      <c r="H426" t="s">
        <v>368</v>
      </c>
      <c r="I426" t="s">
        <v>295</v>
      </c>
      <c r="J426" t="s">
        <v>42</v>
      </c>
      <c r="K426">
        <v>32672.1</v>
      </c>
      <c r="L426">
        <v>1015</v>
      </c>
      <c r="M426">
        <v>0</v>
      </c>
      <c r="N426">
        <v>1015</v>
      </c>
      <c r="O426" t="s">
        <v>293</v>
      </c>
      <c r="P426">
        <v>1</v>
      </c>
      <c r="Q426">
        <v>1</v>
      </c>
      <c r="R426">
        <v>491.5</v>
      </c>
      <c r="S426">
        <v>20268</v>
      </c>
      <c r="T426" t="s">
        <v>300</v>
      </c>
    </row>
    <row r="427" spans="1:20" x14ac:dyDescent="0.2">
      <c r="A427" t="s">
        <v>367</v>
      </c>
      <c r="B427">
        <v>2459422</v>
      </c>
      <c r="C427" t="s">
        <v>297</v>
      </c>
      <c r="D427" t="s">
        <v>298</v>
      </c>
      <c r="E427">
        <v>23403</v>
      </c>
      <c r="F427">
        <v>80</v>
      </c>
      <c r="G427">
        <v>0.94117647058823495</v>
      </c>
      <c r="H427" t="s">
        <v>368</v>
      </c>
      <c r="I427" t="s">
        <v>295</v>
      </c>
      <c r="J427" t="s">
        <v>42</v>
      </c>
      <c r="K427">
        <v>773471</v>
      </c>
      <c r="L427">
        <v>24066</v>
      </c>
      <c r="M427">
        <v>20</v>
      </c>
      <c r="N427">
        <v>24046</v>
      </c>
      <c r="O427" t="s">
        <v>293</v>
      </c>
      <c r="P427">
        <v>0.99916895204853295</v>
      </c>
      <c r="Q427">
        <v>1</v>
      </c>
      <c r="R427">
        <v>575</v>
      </c>
      <c r="S427">
        <v>23403</v>
      </c>
      <c r="T427" t="s">
        <v>300</v>
      </c>
    </row>
    <row r="428" spans="1:20" x14ac:dyDescent="0.2">
      <c r="A428" t="s">
        <v>192</v>
      </c>
      <c r="B428">
        <v>481057</v>
      </c>
      <c r="C428" t="s">
        <v>297</v>
      </c>
      <c r="D428" t="s">
        <v>298</v>
      </c>
      <c r="E428">
        <v>5694</v>
      </c>
      <c r="F428">
        <v>11</v>
      </c>
      <c r="G428">
        <v>0.129411764705882</v>
      </c>
      <c r="H428" t="s">
        <v>369</v>
      </c>
      <c r="I428" t="s">
        <v>291</v>
      </c>
      <c r="J428" t="s">
        <v>292</v>
      </c>
      <c r="K428">
        <v>866.84</v>
      </c>
      <c r="L428">
        <v>44</v>
      </c>
      <c r="M428">
        <v>11</v>
      </c>
      <c r="N428">
        <v>33</v>
      </c>
      <c r="O428" t="s">
        <v>293</v>
      </c>
      <c r="P428">
        <v>0.75</v>
      </c>
      <c r="Q428">
        <v>0.99891549932218704</v>
      </c>
      <c r="R428">
        <v>9107</v>
      </c>
      <c r="S428">
        <v>5694</v>
      </c>
      <c r="T428" t="s">
        <v>300</v>
      </c>
    </row>
    <row r="429" spans="1:20" x14ac:dyDescent="0.2">
      <c r="A429" t="s">
        <v>192</v>
      </c>
      <c r="B429">
        <v>481057</v>
      </c>
      <c r="C429" t="s">
        <v>297</v>
      </c>
      <c r="D429" t="s">
        <v>298</v>
      </c>
      <c r="E429">
        <v>9711</v>
      </c>
      <c r="F429">
        <v>10</v>
      </c>
      <c r="G429">
        <v>0.11764705882352899</v>
      </c>
      <c r="H429" t="s">
        <v>369</v>
      </c>
      <c r="I429" t="s">
        <v>291</v>
      </c>
      <c r="J429" t="s">
        <v>292</v>
      </c>
      <c r="K429">
        <v>440.73200000000003</v>
      </c>
      <c r="L429">
        <v>26</v>
      </c>
      <c r="M429">
        <v>8</v>
      </c>
      <c r="N429">
        <v>18</v>
      </c>
      <c r="O429" t="s">
        <v>293</v>
      </c>
      <c r="P429">
        <v>0.69230769230769196</v>
      </c>
      <c r="Q429">
        <v>0.99900036381049595</v>
      </c>
      <c r="R429">
        <v>15858.5</v>
      </c>
      <c r="S429">
        <v>9711</v>
      </c>
      <c r="T429" t="s">
        <v>300</v>
      </c>
    </row>
    <row r="430" spans="1:20" x14ac:dyDescent="0.2">
      <c r="A430" t="s">
        <v>192</v>
      </c>
      <c r="B430">
        <v>481057</v>
      </c>
      <c r="C430" t="s">
        <v>297</v>
      </c>
      <c r="D430" t="s">
        <v>298</v>
      </c>
      <c r="E430">
        <v>12053</v>
      </c>
      <c r="F430">
        <v>10</v>
      </c>
      <c r="G430">
        <v>0.11764705882352899</v>
      </c>
      <c r="H430" t="s">
        <v>369</v>
      </c>
      <c r="I430" t="s">
        <v>291</v>
      </c>
      <c r="J430" t="s">
        <v>292</v>
      </c>
      <c r="K430">
        <v>851.20399999999995</v>
      </c>
      <c r="L430">
        <v>46</v>
      </c>
      <c r="M430">
        <v>14</v>
      </c>
      <c r="N430">
        <v>32</v>
      </c>
      <c r="O430" t="s">
        <v>293</v>
      </c>
      <c r="P430">
        <v>0.69565217391304301</v>
      </c>
      <c r="Q430">
        <v>0.99802406147432998</v>
      </c>
      <c r="R430">
        <v>14542.5</v>
      </c>
      <c r="S430">
        <v>12053</v>
      </c>
      <c r="T430" t="s">
        <v>300</v>
      </c>
    </row>
    <row r="431" spans="1:20" x14ac:dyDescent="0.2">
      <c r="A431" t="s">
        <v>192</v>
      </c>
      <c r="B431">
        <v>481057</v>
      </c>
      <c r="C431" t="s">
        <v>297</v>
      </c>
      <c r="D431" t="s">
        <v>298</v>
      </c>
      <c r="E431">
        <v>12964</v>
      </c>
      <c r="F431">
        <v>12</v>
      </c>
      <c r="G431">
        <v>0.14117647058823499</v>
      </c>
      <c r="H431" t="s">
        <v>369</v>
      </c>
      <c r="I431" t="s">
        <v>295</v>
      </c>
      <c r="J431" t="s">
        <v>42</v>
      </c>
      <c r="K431">
        <v>889.97400000000005</v>
      </c>
      <c r="L431">
        <v>67</v>
      </c>
      <c r="M431">
        <v>30</v>
      </c>
      <c r="N431">
        <v>37</v>
      </c>
      <c r="O431" t="s">
        <v>293</v>
      </c>
      <c r="P431">
        <v>0.55223880597014896</v>
      </c>
      <c r="Q431">
        <v>0.99854012676392001</v>
      </c>
      <c r="R431">
        <v>19592</v>
      </c>
      <c r="S431">
        <v>12964</v>
      </c>
      <c r="T431" t="s">
        <v>300</v>
      </c>
    </row>
    <row r="432" spans="1:20" x14ac:dyDescent="0.2">
      <c r="A432" t="s">
        <v>192</v>
      </c>
      <c r="B432">
        <v>481057</v>
      </c>
      <c r="C432" t="s">
        <v>297</v>
      </c>
      <c r="D432" t="s">
        <v>298</v>
      </c>
      <c r="E432">
        <v>14408</v>
      </c>
      <c r="F432">
        <v>79</v>
      </c>
      <c r="G432">
        <v>0.92941176470588205</v>
      </c>
      <c r="H432" t="s">
        <v>369</v>
      </c>
      <c r="I432" t="s">
        <v>291</v>
      </c>
      <c r="J432" t="s">
        <v>292</v>
      </c>
      <c r="K432">
        <v>904.68600000000004</v>
      </c>
      <c r="L432">
        <v>28</v>
      </c>
      <c r="M432">
        <v>0</v>
      </c>
      <c r="N432">
        <v>28</v>
      </c>
      <c r="O432" t="s">
        <v>293</v>
      </c>
      <c r="P432">
        <v>1</v>
      </c>
      <c r="Q432">
        <v>1</v>
      </c>
      <c r="R432">
        <v>849</v>
      </c>
      <c r="S432">
        <v>14408</v>
      </c>
      <c r="T432" t="s">
        <v>300</v>
      </c>
    </row>
    <row r="433" spans="1:20" x14ac:dyDescent="0.2">
      <c r="A433" t="s">
        <v>192</v>
      </c>
      <c r="B433">
        <v>481057</v>
      </c>
      <c r="C433" t="s">
        <v>297</v>
      </c>
      <c r="D433" t="s">
        <v>298</v>
      </c>
      <c r="E433">
        <v>23012</v>
      </c>
      <c r="F433">
        <v>11</v>
      </c>
      <c r="G433">
        <v>0.129411764705882</v>
      </c>
      <c r="H433" t="s">
        <v>369</v>
      </c>
      <c r="I433" t="s">
        <v>42</v>
      </c>
      <c r="J433" t="s">
        <v>295</v>
      </c>
      <c r="K433">
        <v>541.476</v>
      </c>
      <c r="L433">
        <v>71</v>
      </c>
      <c r="M433">
        <v>46</v>
      </c>
      <c r="N433">
        <v>25</v>
      </c>
      <c r="O433" t="s">
        <v>293</v>
      </c>
      <c r="P433">
        <v>0.352112676056338</v>
      </c>
      <c r="Q433">
        <v>0.99929782867019501</v>
      </c>
      <c r="R433">
        <v>15599</v>
      </c>
      <c r="S433">
        <v>23012</v>
      </c>
      <c r="T433" t="s">
        <v>300</v>
      </c>
    </row>
    <row r="434" spans="1:20" x14ac:dyDescent="0.2">
      <c r="A434" t="s">
        <v>192</v>
      </c>
      <c r="B434">
        <v>481057</v>
      </c>
      <c r="C434" t="s">
        <v>297</v>
      </c>
      <c r="D434" t="s">
        <v>298</v>
      </c>
      <c r="E434">
        <v>23403</v>
      </c>
      <c r="F434">
        <v>80</v>
      </c>
      <c r="G434">
        <v>0.94117647058823495</v>
      </c>
      <c r="H434" t="s">
        <v>369</v>
      </c>
      <c r="I434" t="s">
        <v>295</v>
      </c>
      <c r="J434" t="s">
        <v>42</v>
      </c>
      <c r="K434">
        <v>1974.72</v>
      </c>
      <c r="L434">
        <v>62</v>
      </c>
      <c r="M434">
        <v>0</v>
      </c>
      <c r="N434">
        <v>62</v>
      </c>
      <c r="O434" t="s">
        <v>293</v>
      </c>
      <c r="P434">
        <v>1</v>
      </c>
      <c r="Q434">
        <v>1</v>
      </c>
      <c r="R434">
        <v>575</v>
      </c>
      <c r="S434">
        <v>23403</v>
      </c>
      <c r="T434" t="s">
        <v>300</v>
      </c>
    </row>
    <row r="435" spans="1:20" x14ac:dyDescent="0.2">
      <c r="A435" t="s">
        <v>192</v>
      </c>
      <c r="B435">
        <v>481057</v>
      </c>
      <c r="C435" t="s">
        <v>297</v>
      </c>
      <c r="D435" t="s">
        <v>298</v>
      </c>
      <c r="E435">
        <v>25088</v>
      </c>
      <c r="F435">
        <v>11</v>
      </c>
      <c r="G435">
        <v>0.129411764705882</v>
      </c>
      <c r="H435" t="s">
        <v>369</v>
      </c>
      <c r="I435" t="s">
        <v>42</v>
      </c>
      <c r="J435" t="s">
        <v>292</v>
      </c>
      <c r="K435">
        <v>403.048</v>
      </c>
      <c r="L435">
        <v>22</v>
      </c>
      <c r="M435">
        <v>6</v>
      </c>
      <c r="N435">
        <v>16</v>
      </c>
      <c r="O435" t="s">
        <v>293</v>
      </c>
      <c r="P435">
        <v>0.72727272727272696</v>
      </c>
      <c r="Q435">
        <v>0.99942154736080902</v>
      </c>
      <c r="R435">
        <v>6915</v>
      </c>
      <c r="S435">
        <v>25088</v>
      </c>
      <c r="T435" t="s">
        <v>300</v>
      </c>
    </row>
    <row r="436" spans="1:20" x14ac:dyDescent="0.2">
      <c r="A436" t="s">
        <v>192</v>
      </c>
      <c r="B436">
        <v>481057</v>
      </c>
      <c r="C436" t="s">
        <v>297</v>
      </c>
      <c r="D436" t="s">
        <v>298</v>
      </c>
      <c r="E436">
        <v>28253</v>
      </c>
      <c r="F436">
        <v>13</v>
      </c>
      <c r="G436">
        <v>0.152941176470588</v>
      </c>
      <c r="H436" t="s">
        <v>369</v>
      </c>
      <c r="I436" t="s">
        <v>291</v>
      </c>
      <c r="J436" t="s">
        <v>292</v>
      </c>
      <c r="K436">
        <v>690.11599999999999</v>
      </c>
      <c r="L436">
        <v>80</v>
      </c>
      <c r="M436">
        <v>49</v>
      </c>
      <c r="N436">
        <v>31</v>
      </c>
      <c r="O436" t="s">
        <v>293</v>
      </c>
      <c r="P436">
        <v>0.38750000000000001</v>
      </c>
      <c r="Q436">
        <v>0.99906110339129395</v>
      </c>
      <c r="R436">
        <v>11561</v>
      </c>
      <c r="S436">
        <v>28253</v>
      </c>
      <c r="T436" t="s">
        <v>300</v>
      </c>
    </row>
    <row r="437" spans="1:20" x14ac:dyDescent="0.2">
      <c r="A437" t="s">
        <v>193</v>
      </c>
      <c r="B437">
        <v>328906</v>
      </c>
      <c r="C437" t="s">
        <v>297</v>
      </c>
      <c r="D437" t="s">
        <v>298</v>
      </c>
      <c r="E437">
        <v>222</v>
      </c>
      <c r="F437">
        <v>6</v>
      </c>
      <c r="G437">
        <v>7.0588235294117604E-2</v>
      </c>
      <c r="H437" t="s">
        <v>370</v>
      </c>
      <c r="I437" t="s">
        <v>291</v>
      </c>
      <c r="J437" t="s">
        <v>292</v>
      </c>
      <c r="K437">
        <v>11197.9</v>
      </c>
      <c r="L437">
        <v>360</v>
      </c>
      <c r="M437">
        <v>7</v>
      </c>
      <c r="N437">
        <v>353</v>
      </c>
      <c r="O437" t="s">
        <v>293</v>
      </c>
      <c r="P437">
        <v>0.98055555555555496</v>
      </c>
      <c r="Q437">
        <v>0.99834299917149905</v>
      </c>
      <c r="R437">
        <v>270.5</v>
      </c>
      <c r="S437">
        <v>222</v>
      </c>
      <c r="T437" t="s">
        <v>300</v>
      </c>
    </row>
    <row r="438" spans="1:20" x14ac:dyDescent="0.2">
      <c r="A438" t="s">
        <v>193</v>
      </c>
      <c r="B438">
        <v>328906</v>
      </c>
      <c r="C438" t="s">
        <v>297</v>
      </c>
      <c r="D438" t="s">
        <v>298</v>
      </c>
      <c r="E438">
        <v>241</v>
      </c>
      <c r="F438">
        <v>46</v>
      </c>
      <c r="G438">
        <v>0.54117647058823504</v>
      </c>
      <c r="H438" t="s">
        <v>370</v>
      </c>
      <c r="I438" t="s">
        <v>291</v>
      </c>
      <c r="J438" t="s">
        <v>292</v>
      </c>
      <c r="K438">
        <v>11529.2</v>
      </c>
      <c r="L438">
        <v>357</v>
      </c>
      <c r="M438">
        <v>1</v>
      </c>
      <c r="N438">
        <v>356</v>
      </c>
      <c r="O438" t="s">
        <v>293</v>
      </c>
      <c r="P438">
        <v>0.99719887955181996</v>
      </c>
      <c r="Q438">
        <v>0.99987578695297896</v>
      </c>
      <c r="R438">
        <v>1041</v>
      </c>
      <c r="S438">
        <v>241</v>
      </c>
      <c r="T438" t="s">
        <v>300</v>
      </c>
    </row>
    <row r="439" spans="1:20" x14ac:dyDescent="0.2">
      <c r="A439" t="s">
        <v>193</v>
      </c>
      <c r="B439">
        <v>328906</v>
      </c>
      <c r="C439" t="s">
        <v>297</v>
      </c>
      <c r="D439" t="s">
        <v>298</v>
      </c>
      <c r="E439">
        <v>3871</v>
      </c>
      <c r="F439">
        <v>5</v>
      </c>
      <c r="G439">
        <v>5.8823529411764698E-2</v>
      </c>
      <c r="H439" t="s">
        <v>370</v>
      </c>
      <c r="I439" t="s">
        <v>42</v>
      </c>
      <c r="J439" t="s">
        <v>292</v>
      </c>
      <c r="K439">
        <v>4047.57</v>
      </c>
      <c r="L439">
        <v>140</v>
      </c>
      <c r="M439">
        <v>7</v>
      </c>
      <c r="N439">
        <v>133</v>
      </c>
      <c r="O439" t="s">
        <v>293</v>
      </c>
      <c r="P439">
        <v>0.95</v>
      </c>
      <c r="Q439">
        <v>0.99895862917731704</v>
      </c>
      <c r="R439">
        <v>140</v>
      </c>
      <c r="S439">
        <v>3871</v>
      </c>
      <c r="T439" t="s">
        <v>300</v>
      </c>
    </row>
    <row r="440" spans="1:20" x14ac:dyDescent="0.2">
      <c r="A440" t="s">
        <v>193</v>
      </c>
      <c r="B440">
        <v>328906</v>
      </c>
      <c r="C440" t="s">
        <v>297</v>
      </c>
      <c r="D440" t="s">
        <v>298</v>
      </c>
      <c r="E440">
        <v>10029</v>
      </c>
      <c r="F440">
        <v>6</v>
      </c>
      <c r="G440">
        <v>7.0588235294117604E-2</v>
      </c>
      <c r="H440" t="s">
        <v>370</v>
      </c>
      <c r="I440" t="s">
        <v>291</v>
      </c>
      <c r="J440" t="s">
        <v>292</v>
      </c>
      <c r="K440">
        <v>6311.27</v>
      </c>
      <c r="L440">
        <v>217</v>
      </c>
      <c r="M440">
        <v>8</v>
      </c>
      <c r="N440">
        <v>209</v>
      </c>
      <c r="O440" t="s">
        <v>293</v>
      </c>
      <c r="P440">
        <v>0.963133640552995</v>
      </c>
      <c r="Q440">
        <v>0.99886877828054299</v>
      </c>
      <c r="R440">
        <v>183</v>
      </c>
      <c r="S440">
        <v>10029</v>
      </c>
      <c r="T440" t="s">
        <v>300</v>
      </c>
    </row>
    <row r="441" spans="1:20" x14ac:dyDescent="0.2">
      <c r="A441" t="s">
        <v>193</v>
      </c>
      <c r="B441">
        <v>328906</v>
      </c>
      <c r="C441" t="s">
        <v>297</v>
      </c>
      <c r="D441" t="s">
        <v>298</v>
      </c>
      <c r="E441">
        <v>11117</v>
      </c>
      <c r="F441">
        <v>6</v>
      </c>
      <c r="G441">
        <v>7.0588235294117604E-2</v>
      </c>
      <c r="H441" t="s">
        <v>370</v>
      </c>
      <c r="I441" t="s">
        <v>295</v>
      </c>
      <c r="J441" t="s">
        <v>42</v>
      </c>
      <c r="K441">
        <v>9978.2900000000009</v>
      </c>
      <c r="L441">
        <v>347</v>
      </c>
      <c r="M441">
        <v>18</v>
      </c>
      <c r="N441">
        <v>329</v>
      </c>
      <c r="O441" t="s">
        <v>293</v>
      </c>
      <c r="P441">
        <v>0.94812680115273695</v>
      </c>
      <c r="Q441">
        <v>0.98538813706310602</v>
      </c>
      <c r="R441">
        <v>263</v>
      </c>
      <c r="S441">
        <v>11117</v>
      </c>
      <c r="T441" t="s">
        <v>300</v>
      </c>
    </row>
    <row r="442" spans="1:20" x14ac:dyDescent="0.2">
      <c r="A442" t="s">
        <v>193</v>
      </c>
      <c r="B442">
        <v>328906</v>
      </c>
      <c r="C442" t="s">
        <v>297</v>
      </c>
      <c r="D442" t="s">
        <v>298</v>
      </c>
      <c r="E442">
        <v>12964</v>
      </c>
      <c r="F442">
        <v>12</v>
      </c>
      <c r="G442">
        <v>0.14117647058823499</v>
      </c>
      <c r="H442" t="s">
        <v>370</v>
      </c>
      <c r="I442" t="s">
        <v>295</v>
      </c>
      <c r="J442" t="s">
        <v>42</v>
      </c>
      <c r="K442">
        <v>305.279</v>
      </c>
      <c r="L442">
        <v>23</v>
      </c>
      <c r="M442">
        <v>9</v>
      </c>
      <c r="N442">
        <v>14</v>
      </c>
      <c r="O442" t="s">
        <v>293</v>
      </c>
      <c r="P442">
        <v>0.60869565217391297</v>
      </c>
      <c r="Q442">
        <v>0.99854012676392001</v>
      </c>
      <c r="R442">
        <v>19592</v>
      </c>
      <c r="S442">
        <v>12964</v>
      </c>
      <c r="T442" t="s">
        <v>300</v>
      </c>
    </row>
    <row r="443" spans="1:20" x14ac:dyDescent="0.2">
      <c r="A443" t="s">
        <v>193</v>
      </c>
      <c r="B443">
        <v>328906</v>
      </c>
      <c r="C443" t="s">
        <v>297</v>
      </c>
      <c r="D443" t="s">
        <v>298</v>
      </c>
      <c r="E443">
        <v>23403</v>
      </c>
      <c r="F443">
        <v>80</v>
      </c>
      <c r="G443">
        <v>0.94117647058823495</v>
      </c>
      <c r="H443" t="s">
        <v>370</v>
      </c>
      <c r="I443" t="s">
        <v>295</v>
      </c>
      <c r="J443" t="s">
        <v>42</v>
      </c>
      <c r="K443">
        <v>157872</v>
      </c>
      <c r="L443">
        <v>4932</v>
      </c>
      <c r="M443">
        <v>4</v>
      </c>
      <c r="N443">
        <v>4928</v>
      </c>
      <c r="O443" t="s">
        <v>293</v>
      </c>
      <c r="P443">
        <v>0.999188969991889</v>
      </c>
      <c r="Q443">
        <v>1</v>
      </c>
      <c r="R443">
        <v>575</v>
      </c>
      <c r="S443">
        <v>23403</v>
      </c>
      <c r="T443" t="s">
        <v>300</v>
      </c>
    </row>
    <row r="444" spans="1:20" x14ac:dyDescent="0.2">
      <c r="A444" t="s">
        <v>193</v>
      </c>
      <c r="B444">
        <v>328906</v>
      </c>
      <c r="C444" t="s">
        <v>297</v>
      </c>
      <c r="D444" t="s">
        <v>298</v>
      </c>
      <c r="E444">
        <v>28378</v>
      </c>
      <c r="F444">
        <v>6</v>
      </c>
      <c r="G444">
        <v>7.0588235294117604E-2</v>
      </c>
      <c r="H444" t="s">
        <v>370</v>
      </c>
      <c r="I444" t="s">
        <v>42</v>
      </c>
      <c r="J444" t="s">
        <v>292</v>
      </c>
      <c r="K444">
        <v>53760.5</v>
      </c>
      <c r="L444">
        <v>1789</v>
      </c>
      <c r="M444">
        <v>21</v>
      </c>
      <c r="N444">
        <v>1768</v>
      </c>
      <c r="O444" t="s">
        <v>293</v>
      </c>
      <c r="P444">
        <v>0.98826159865846797</v>
      </c>
      <c r="Q444">
        <v>0.99466691899885695</v>
      </c>
      <c r="R444">
        <v>21308</v>
      </c>
      <c r="S444">
        <v>28378</v>
      </c>
      <c r="T444" t="s">
        <v>300</v>
      </c>
    </row>
    <row r="445" spans="1:20" x14ac:dyDescent="0.2">
      <c r="A445" t="s">
        <v>194</v>
      </c>
      <c r="B445">
        <v>1519879</v>
      </c>
      <c r="C445" t="s">
        <v>297</v>
      </c>
      <c r="D445" t="s">
        <v>298</v>
      </c>
      <c r="E445">
        <v>3037</v>
      </c>
      <c r="F445">
        <v>72</v>
      </c>
      <c r="G445">
        <v>0.84705882352941098</v>
      </c>
      <c r="H445" t="s">
        <v>371</v>
      </c>
      <c r="I445" t="s">
        <v>291</v>
      </c>
      <c r="J445" t="s">
        <v>292</v>
      </c>
      <c r="K445">
        <v>1175.3399999999999</v>
      </c>
      <c r="L445">
        <v>79</v>
      </c>
      <c r="M445">
        <v>34</v>
      </c>
      <c r="N445">
        <v>45</v>
      </c>
      <c r="O445" t="s">
        <v>293</v>
      </c>
      <c r="P445">
        <v>0.569620253164557</v>
      </c>
      <c r="Q445">
        <v>1</v>
      </c>
      <c r="R445">
        <v>291</v>
      </c>
      <c r="S445">
        <v>3037</v>
      </c>
      <c r="T445" t="s">
        <v>300</v>
      </c>
    </row>
    <row r="446" spans="1:20" x14ac:dyDescent="0.2">
      <c r="A446" t="s">
        <v>194</v>
      </c>
      <c r="B446">
        <v>1519879</v>
      </c>
      <c r="C446" t="s">
        <v>297</v>
      </c>
      <c r="D446" t="s">
        <v>298</v>
      </c>
      <c r="E446">
        <v>4582</v>
      </c>
      <c r="F446">
        <v>10</v>
      </c>
      <c r="G446">
        <v>0.11764705882352899</v>
      </c>
      <c r="H446" t="s">
        <v>371</v>
      </c>
      <c r="I446" t="s">
        <v>291</v>
      </c>
      <c r="J446" t="s">
        <v>292</v>
      </c>
      <c r="K446">
        <v>57025</v>
      </c>
      <c r="L446">
        <v>1888</v>
      </c>
      <c r="M446">
        <v>60</v>
      </c>
      <c r="N446">
        <v>1828</v>
      </c>
      <c r="O446" t="s">
        <v>293</v>
      </c>
      <c r="P446">
        <v>0.96822033898305004</v>
      </c>
      <c r="Q446">
        <v>0.97901679088371496</v>
      </c>
      <c r="R446">
        <v>1238.5</v>
      </c>
      <c r="S446">
        <v>4582</v>
      </c>
      <c r="T446" t="s">
        <v>300</v>
      </c>
    </row>
    <row r="447" spans="1:20" x14ac:dyDescent="0.2">
      <c r="A447" t="s">
        <v>194</v>
      </c>
      <c r="B447">
        <v>1519879</v>
      </c>
      <c r="C447" t="s">
        <v>297</v>
      </c>
      <c r="D447" t="s">
        <v>298</v>
      </c>
      <c r="E447">
        <v>14408</v>
      </c>
      <c r="F447">
        <v>79</v>
      </c>
      <c r="G447">
        <v>0.92941176470588205</v>
      </c>
      <c r="H447" t="s">
        <v>371</v>
      </c>
      <c r="I447" t="s">
        <v>291</v>
      </c>
      <c r="J447" t="s">
        <v>292</v>
      </c>
      <c r="K447">
        <v>205409</v>
      </c>
      <c r="L447">
        <v>6233</v>
      </c>
      <c r="M447">
        <v>6</v>
      </c>
      <c r="N447">
        <v>6227</v>
      </c>
      <c r="O447" t="s">
        <v>293</v>
      </c>
      <c r="P447">
        <v>0.99903738167816403</v>
      </c>
      <c r="Q447">
        <v>1</v>
      </c>
      <c r="R447">
        <v>849</v>
      </c>
      <c r="S447">
        <v>14408</v>
      </c>
      <c r="T447" t="s">
        <v>300</v>
      </c>
    </row>
    <row r="448" spans="1:20" x14ac:dyDescent="0.2">
      <c r="A448" t="s">
        <v>194</v>
      </c>
      <c r="B448">
        <v>1519879</v>
      </c>
      <c r="C448" t="s">
        <v>297</v>
      </c>
      <c r="D448" t="s">
        <v>298</v>
      </c>
      <c r="E448">
        <v>20268</v>
      </c>
      <c r="F448">
        <v>18</v>
      </c>
      <c r="G448">
        <v>0.21176470588235199</v>
      </c>
      <c r="H448" t="s">
        <v>371</v>
      </c>
      <c r="I448" t="s">
        <v>295</v>
      </c>
      <c r="J448" t="s">
        <v>42</v>
      </c>
      <c r="K448">
        <v>2953.32</v>
      </c>
      <c r="L448">
        <v>106</v>
      </c>
      <c r="M448">
        <v>7</v>
      </c>
      <c r="N448">
        <v>99</v>
      </c>
      <c r="O448" t="s">
        <v>293</v>
      </c>
      <c r="P448">
        <v>0.93396226415094297</v>
      </c>
      <c r="Q448">
        <v>1</v>
      </c>
      <c r="R448">
        <v>491.5</v>
      </c>
      <c r="S448">
        <v>20268</v>
      </c>
      <c r="T448" t="s">
        <v>300</v>
      </c>
    </row>
    <row r="449" spans="1:20" x14ac:dyDescent="0.2">
      <c r="A449" t="s">
        <v>194</v>
      </c>
      <c r="B449">
        <v>1519879</v>
      </c>
      <c r="C449" t="s">
        <v>297</v>
      </c>
      <c r="D449" t="s">
        <v>298</v>
      </c>
      <c r="E449">
        <v>23403</v>
      </c>
      <c r="F449">
        <v>80</v>
      </c>
      <c r="G449">
        <v>0.94117647058823495</v>
      </c>
      <c r="H449" t="s">
        <v>371</v>
      </c>
      <c r="I449" t="s">
        <v>295</v>
      </c>
      <c r="J449" t="s">
        <v>42</v>
      </c>
      <c r="K449">
        <v>725078</v>
      </c>
      <c r="L449">
        <v>22542</v>
      </c>
      <c r="M449">
        <v>18</v>
      </c>
      <c r="N449">
        <v>22524</v>
      </c>
      <c r="O449" t="s">
        <v>293</v>
      </c>
      <c r="P449">
        <v>0.99920149055097096</v>
      </c>
      <c r="Q449">
        <v>1</v>
      </c>
      <c r="R449">
        <v>575</v>
      </c>
      <c r="S449">
        <v>23403</v>
      </c>
      <c r="T449" t="s">
        <v>300</v>
      </c>
    </row>
    <row r="450" spans="1:20" x14ac:dyDescent="0.2">
      <c r="A450" t="s">
        <v>194</v>
      </c>
      <c r="B450">
        <v>1519879</v>
      </c>
      <c r="C450" t="s">
        <v>297</v>
      </c>
      <c r="D450" t="s">
        <v>298</v>
      </c>
      <c r="E450">
        <v>25563</v>
      </c>
      <c r="F450">
        <v>8</v>
      </c>
      <c r="G450">
        <v>9.41176470588235E-2</v>
      </c>
      <c r="H450" t="s">
        <v>371</v>
      </c>
      <c r="I450" t="s">
        <v>42</v>
      </c>
      <c r="J450" t="s">
        <v>292</v>
      </c>
      <c r="K450">
        <v>799.68100000000004</v>
      </c>
      <c r="L450">
        <v>316</v>
      </c>
      <c r="M450">
        <v>251</v>
      </c>
      <c r="N450">
        <v>65</v>
      </c>
      <c r="O450" t="s">
        <v>293</v>
      </c>
      <c r="P450">
        <v>0.205696202531645</v>
      </c>
      <c r="Q450">
        <v>0.25162337662337603</v>
      </c>
      <c r="R450">
        <v>312</v>
      </c>
      <c r="S450">
        <v>25563</v>
      </c>
      <c r="T450" t="s">
        <v>300</v>
      </c>
    </row>
    <row r="451" spans="1:20" x14ac:dyDescent="0.2">
      <c r="A451" t="s">
        <v>195</v>
      </c>
      <c r="B451">
        <v>2872622</v>
      </c>
      <c r="C451" t="s">
        <v>297</v>
      </c>
      <c r="D451" t="s">
        <v>298</v>
      </c>
      <c r="E451">
        <v>3037</v>
      </c>
      <c r="F451">
        <v>72</v>
      </c>
      <c r="G451">
        <v>0.84705882352941098</v>
      </c>
      <c r="H451" t="s">
        <v>372</v>
      </c>
      <c r="I451" t="s">
        <v>291</v>
      </c>
      <c r="J451" t="s">
        <v>292</v>
      </c>
      <c r="K451">
        <v>4020.17</v>
      </c>
      <c r="L451">
        <v>125</v>
      </c>
      <c r="M451">
        <v>0</v>
      </c>
      <c r="N451">
        <v>125</v>
      </c>
      <c r="O451" t="s">
        <v>293</v>
      </c>
      <c r="P451">
        <v>1</v>
      </c>
      <c r="Q451">
        <v>1</v>
      </c>
      <c r="R451">
        <v>291</v>
      </c>
      <c r="S451">
        <v>3037</v>
      </c>
      <c r="T451" t="s">
        <v>300</v>
      </c>
    </row>
    <row r="452" spans="1:20" x14ac:dyDescent="0.2">
      <c r="A452" t="s">
        <v>195</v>
      </c>
      <c r="B452">
        <v>2872622</v>
      </c>
      <c r="C452" t="s">
        <v>297</v>
      </c>
      <c r="D452" t="s">
        <v>298</v>
      </c>
      <c r="E452">
        <v>4582</v>
      </c>
      <c r="F452">
        <v>10</v>
      </c>
      <c r="G452">
        <v>0.11764705882352899</v>
      </c>
      <c r="H452" t="s">
        <v>372</v>
      </c>
      <c r="I452" t="s">
        <v>291</v>
      </c>
      <c r="J452" t="s">
        <v>292</v>
      </c>
      <c r="K452">
        <v>480916</v>
      </c>
      <c r="L452">
        <v>14831</v>
      </c>
      <c r="M452">
        <v>20</v>
      </c>
      <c r="N452">
        <v>14811</v>
      </c>
      <c r="O452" t="s">
        <v>293</v>
      </c>
      <c r="P452">
        <v>0.998651473265457</v>
      </c>
      <c r="Q452">
        <v>0.97901679088371496</v>
      </c>
      <c r="R452">
        <v>1238.5</v>
      </c>
      <c r="S452">
        <v>4582</v>
      </c>
      <c r="T452" t="s">
        <v>300</v>
      </c>
    </row>
    <row r="453" spans="1:20" x14ac:dyDescent="0.2">
      <c r="A453" t="s">
        <v>195</v>
      </c>
      <c r="B453">
        <v>2872622</v>
      </c>
      <c r="C453" t="s">
        <v>297</v>
      </c>
      <c r="D453" t="s">
        <v>298</v>
      </c>
      <c r="E453">
        <v>14408</v>
      </c>
      <c r="F453">
        <v>79</v>
      </c>
      <c r="G453">
        <v>0.92941176470588205</v>
      </c>
      <c r="H453" t="s">
        <v>372</v>
      </c>
      <c r="I453" t="s">
        <v>291</v>
      </c>
      <c r="J453" t="s">
        <v>292</v>
      </c>
      <c r="K453">
        <v>303022</v>
      </c>
      <c r="L453">
        <v>9159</v>
      </c>
      <c r="M453">
        <v>5</v>
      </c>
      <c r="N453">
        <v>9154</v>
      </c>
      <c r="O453" t="s">
        <v>293</v>
      </c>
      <c r="P453">
        <v>0.99945408887433096</v>
      </c>
      <c r="Q453">
        <v>1</v>
      </c>
      <c r="R453">
        <v>849</v>
      </c>
      <c r="S453">
        <v>14408</v>
      </c>
      <c r="T453" t="s">
        <v>300</v>
      </c>
    </row>
    <row r="454" spans="1:20" x14ac:dyDescent="0.2">
      <c r="A454" t="s">
        <v>195</v>
      </c>
      <c r="B454">
        <v>2872622</v>
      </c>
      <c r="C454" t="s">
        <v>297</v>
      </c>
      <c r="D454" t="s">
        <v>298</v>
      </c>
      <c r="E454">
        <v>23403</v>
      </c>
      <c r="F454">
        <v>80</v>
      </c>
      <c r="G454">
        <v>0.94117647058823495</v>
      </c>
      <c r="H454" t="s">
        <v>372</v>
      </c>
      <c r="I454" t="s">
        <v>295</v>
      </c>
      <c r="J454" t="s">
        <v>42</v>
      </c>
      <c r="K454">
        <v>262275</v>
      </c>
      <c r="L454">
        <v>8135</v>
      </c>
      <c r="M454">
        <v>8</v>
      </c>
      <c r="N454">
        <v>8127</v>
      </c>
      <c r="O454" t="s">
        <v>293</v>
      </c>
      <c r="P454">
        <v>0.99901659496004902</v>
      </c>
      <c r="Q454">
        <v>1</v>
      </c>
      <c r="R454">
        <v>575</v>
      </c>
      <c r="S454">
        <v>23403</v>
      </c>
      <c r="T454" t="s">
        <v>300</v>
      </c>
    </row>
    <row r="455" spans="1:20" x14ac:dyDescent="0.2">
      <c r="A455" t="s">
        <v>196</v>
      </c>
      <c r="B455">
        <v>296837</v>
      </c>
      <c r="C455" t="s">
        <v>297</v>
      </c>
      <c r="D455" t="s">
        <v>298</v>
      </c>
      <c r="E455">
        <v>3477</v>
      </c>
      <c r="F455">
        <v>10</v>
      </c>
      <c r="G455">
        <v>0.11764705882352899</v>
      </c>
      <c r="H455" t="s">
        <v>373</v>
      </c>
      <c r="I455" t="s">
        <v>292</v>
      </c>
      <c r="J455" t="s">
        <v>291</v>
      </c>
      <c r="K455">
        <v>504.75200000000001</v>
      </c>
      <c r="L455">
        <v>65</v>
      </c>
      <c r="M455">
        <v>42</v>
      </c>
      <c r="N455">
        <v>23</v>
      </c>
      <c r="O455" t="s">
        <v>293</v>
      </c>
      <c r="P455">
        <v>0.35384615384615298</v>
      </c>
      <c r="Q455">
        <v>0.977049787056959</v>
      </c>
      <c r="R455">
        <v>9506</v>
      </c>
      <c r="S455">
        <v>3477</v>
      </c>
      <c r="T455" t="s">
        <v>300</v>
      </c>
    </row>
    <row r="456" spans="1:20" x14ac:dyDescent="0.2">
      <c r="A456" t="s">
        <v>196</v>
      </c>
      <c r="B456">
        <v>296837</v>
      </c>
      <c r="C456" t="s">
        <v>297</v>
      </c>
      <c r="D456" t="s">
        <v>298</v>
      </c>
      <c r="E456">
        <v>4582</v>
      </c>
      <c r="F456">
        <v>10</v>
      </c>
      <c r="G456">
        <v>0.11764705882352899</v>
      </c>
      <c r="H456" t="s">
        <v>373</v>
      </c>
      <c r="I456" t="s">
        <v>291</v>
      </c>
      <c r="J456" t="s">
        <v>292</v>
      </c>
      <c r="K456">
        <v>263.70400000000001</v>
      </c>
      <c r="L456">
        <v>43</v>
      </c>
      <c r="M456">
        <v>29</v>
      </c>
      <c r="N456">
        <v>14</v>
      </c>
      <c r="O456" t="s">
        <v>293</v>
      </c>
      <c r="P456">
        <v>0.32558139534883701</v>
      </c>
      <c r="Q456">
        <v>0.97901679088371496</v>
      </c>
      <c r="R456">
        <v>1238.5</v>
      </c>
      <c r="S456">
        <v>4582</v>
      </c>
      <c r="T456" t="s">
        <v>300</v>
      </c>
    </row>
    <row r="457" spans="1:20" x14ac:dyDescent="0.2">
      <c r="A457" t="s">
        <v>196</v>
      </c>
      <c r="B457">
        <v>296837</v>
      </c>
      <c r="C457" t="s">
        <v>297</v>
      </c>
      <c r="D457" t="s">
        <v>298</v>
      </c>
      <c r="E457">
        <v>5694</v>
      </c>
      <c r="F457">
        <v>11</v>
      </c>
      <c r="G457">
        <v>0.129411764705882</v>
      </c>
      <c r="H457" t="s">
        <v>373</v>
      </c>
      <c r="I457" t="s">
        <v>291</v>
      </c>
      <c r="J457" t="s">
        <v>292</v>
      </c>
      <c r="K457">
        <v>322.07400000000001</v>
      </c>
      <c r="L457">
        <v>24</v>
      </c>
      <c r="M457">
        <v>10</v>
      </c>
      <c r="N457">
        <v>14</v>
      </c>
      <c r="O457" t="s">
        <v>293</v>
      </c>
      <c r="P457">
        <v>0.58333333333333304</v>
      </c>
      <c r="Q457">
        <v>0.99891549932218704</v>
      </c>
      <c r="R457">
        <v>9107</v>
      </c>
      <c r="S457">
        <v>5694</v>
      </c>
      <c r="T457" t="s">
        <v>300</v>
      </c>
    </row>
    <row r="458" spans="1:20" x14ac:dyDescent="0.2">
      <c r="A458" t="s">
        <v>196</v>
      </c>
      <c r="B458">
        <v>296837</v>
      </c>
      <c r="C458" t="s">
        <v>297</v>
      </c>
      <c r="D458" t="s">
        <v>298</v>
      </c>
      <c r="E458">
        <v>11824</v>
      </c>
      <c r="F458">
        <v>13</v>
      </c>
      <c r="G458">
        <v>0.152941176470588</v>
      </c>
      <c r="H458" t="s">
        <v>373</v>
      </c>
      <c r="I458" t="s">
        <v>291</v>
      </c>
      <c r="J458" t="s">
        <v>292</v>
      </c>
      <c r="K458">
        <v>276.96699999999998</v>
      </c>
      <c r="L458">
        <v>22</v>
      </c>
      <c r="M458">
        <v>10</v>
      </c>
      <c r="N458">
        <v>12</v>
      </c>
      <c r="O458" t="s">
        <v>293</v>
      </c>
      <c r="P458">
        <v>0.54545454545454497</v>
      </c>
      <c r="Q458">
        <v>0.99919061108862794</v>
      </c>
      <c r="R458">
        <v>2096</v>
      </c>
      <c r="S458">
        <v>11824</v>
      </c>
      <c r="T458" t="s">
        <v>300</v>
      </c>
    </row>
    <row r="459" spans="1:20" x14ac:dyDescent="0.2">
      <c r="A459" t="s">
        <v>196</v>
      </c>
      <c r="B459">
        <v>296837</v>
      </c>
      <c r="C459" t="s">
        <v>297</v>
      </c>
      <c r="D459" t="s">
        <v>298</v>
      </c>
      <c r="E459">
        <v>12964</v>
      </c>
      <c r="F459">
        <v>12</v>
      </c>
      <c r="G459">
        <v>0.14117647058823499</v>
      </c>
      <c r="H459" t="s">
        <v>373</v>
      </c>
      <c r="I459" t="s">
        <v>295</v>
      </c>
      <c r="J459" t="s">
        <v>42</v>
      </c>
      <c r="K459">
        <v>989.26099999999997</v>
      </c>
      <c r="L459">
        <v>73</v>
      </c>
      <c r="M459">
        <v>35</v>
      </c>
      <c r="N459">
        <v>38</v>
      </c>
      <c r="O459" t="s">
        <v>293</v>
      </c>
      <c r="P459">
        <v>0.52054794520547898</v>
      </c>
      <c r="Q459">
        <v>0.99854012676392001</v>
      </c>
      <c r="R459">
        <v>19592</v>
      </c>
      <c r="S459">
        <v>12964</v>
      </c>
      <c r="T459" t="s">
        <v>300</v>
      </c>
    </row>
    <row r="460" spans="1:20" x14ac:dyDescent="0.2">
      <c r="A460" t="s">
        <v>196</v>
      </c>
      <c r="B460">
        <v>296837</v>
      </c>
      <c r="C460" t="s">
        <v>297</v>
      </c>
      <c r="D460" t="s">
        <v>298</v>
      </c>
      <c r="E460">
        <v>14408</v>
      </c>
      <c r="F460">
        <v>79</v>
      </c>
      <c r="G460">
        <v>0.92941176470588205</v>
      </c>
      <c r="H460" t="s">
        <v>373</v>
      </c>
      <c r="I460" t="s">
        <v>291</v>
      </c>
      <c r="J460" t="s">
        <v>292</v>
      </c>
      <c r="K460">
        <v>7822.73</v>
      </c>
      <c r="L460">
        <v>239</v>
      </c>
      <c r="M460">
        <v>0</v>
      </c>
      <c r="N460">
        <v>239</v>
      </c>
      <c r="O460" t="s">
        <v>293</v>
      </c>
      <c r="P460">
        <v>1</v>
      </c>
      <c r="Q460">
        <v>1</v>
      </c>
      <c r="R460">
        <v>849</v>
      </c>
      <c r="S460">
        <v>14408</v>
      </c>
      <c r="T460" t="s">
        <v>300</v>
      </c>
    </row>
    <row r="461" spans="1:20" x14ac:dyDescent="0.2">
      <c r="A461" t="s">
        <v>196</v>
      </c>
      <c r="B461">
        <v>296837</v>
      </c>
      <c r="C461" t="s">
        <v>297</v>
      </c>
      <c r="D461" t="s">
        <v>298</v>
      </c>
      <c r="E461">
        <v>23403</v>
      </c>
      <c r="F461">
        <v>80</v>
      </c>
      <c r="G461">
        <v>0.94117647058823495</v>
      </c>
      <c r="H461" t="s">
        <v>373</v>
      </c>
      <c r="I461" t="s">
        <v>295</v>
      </c>
      <c r="J461" t="s">
        <v>42</v>
      </c>
      <c r="K461">
        <v>2437.34</v>
      </c>
      <c r="L461">
        <v>77</v>
      </c>
      <c r="M461">
        <v>0</v>
      </c>
      <c r="N461">
        <v>77</v>
      </c>
      <c r="O461" t="s">
        <v>293</v>
      </c>
      <c r="P461">
        <v>1</v>
      </c>
      <c r="Q461">
        <v>1</v>
      </c>
      <c r="R461">
        <v>575</v>
      </c>
      <c r="S461">
        <v>23403</v>
      </c>
      <c r="T461" t="s">
        <v>300</v>
      </c>
    </row>
    <row r="462" spans="1:20" x14ac:dyDescent="0.2">
      <c r="A462" t="s">
        <v>196</v>
      </c>
      <c r="B462">
        <v>296837</v>
      </c>
      <c r="C462" t="s">
        <v>297</v>
      </c>
      <c r="D462" t="s">
        <v>298</v>
      </c>
      <c r="E462">
        <v>25088</v>
      </c>
      <c r="F462">
        <v>11</v>
      </c>
      <c r="G462">
        <v>0.129411764705882</v>
      </c>
      <c r="H462" t="s">
        <v>373</v>
      </c>
      <c r="I462" t="s">
        <v>42</v>
      </c>
      <c r="J462" t="s">
        <v>292</v>
      </c>
      <c r="K462">
        <v>206.19900000000001</v>
      </c>
      <c r="L462">
        <v>35</v>
      </c>
      <c r="M462">
        <v>24</v>
      </c>
      <c r="N462">
        <v>11</v>
      </c>
      <c r="O462" t="s">
        <v>293</v>
      </c>
      <c r="P462">
        <v>0.314285714285714</v>
      </c>
      <c r="Q462">
        <v>0.99942154736080902</v>
      </c>
      <c r="R462">
        <v>6915</v>
      </c>
      <c r="S462">
        <v>25088</v>
      </c>
      <c r="T462" t="s">
        <v>300</v>
      </c>
    </row>
    <row r="463" spans="1:20" x14ac:dyDescent="0.2">
      <c r="A463" t="s">
        <v>197</v>
      </c>
      <c r="B463">
        <v>1628194</v>
      </c>
      <c r="C463" t="s">
        <v>297</v>
      </c>
      <c r="D463" t="s">
        <v>298</v>
      </c>
      <c r="E463">
        <v>3037</v>
      </c>
      <c r="F463">
        <v>72</v>
      </c>
      <c r="G463">
        <v>0.84705882352941098</v>
      </c>
      <c r="H463" t="s">
        <v>374</v>
      </c>
      <c r="I463" t="s">
        <v>291</v>
      </c>
      <c r="J463" t="s">
        <v>292</v>
      </c>
      <c r="K463">
        <v>3613.27</v>
      </c>
      <c r="L463">
        <v>113</v>
      </c>
      <c r="M463">
        <v>0</v>
      </c>
      <c r="N463">
        <v>113</v>
      </c>
      <c r="O463" t="s">
        <v>293</v>
      </c>
      <c r="P463">
        <v>1</v>
      </c>
      <c r="Q463">
        <v>1</v>
      </c>
      <c r="R463">
        <v>291</v>
      </c>
      <c r="S463">
        <v>3037</v>
      </c>
      <c r="T463" t="s">
        <v>300</v>
      </c>
    </row>
    <row r="464" spans="1:20" x14ac:dyDescent="0.2">
      <c r="A464" t="s">
        <v>197</v>
      </c>
      <c r="B464">
        <v>1628194</v>
      </c>
      <c r="C464" t="s">
        <v>297</v>
      </c>
      <c r="D464" t="s">
        <v>298</v>
      </c>
      <c r="E464">
        <v>14408</v>
      </c>
      <c r="F464">
        <v>79</v>
      </c>
      <c r="G464">
        <v>0.92941176470588205</v>
      </c>
      <c r="H464" t="s">
        <v>374</v>
      </c>
      <c r="I464" t="s">
        <v>291</v>
      </c>
      <c r="J464" t="s">
        <v>292</v>
      </c>
      <c r="K464">
        <v>93503.7</v>
      </c>
      <c r="L464">
        <v>2834</v>
      </c>
      <c r="M464">
        <v>5</v>
      </c>
      <c r="N464">
        <v>2829</v>
      </c>
      <c r="O464" t="s">
        <v>293</v>
      </c>
      <c r="P464">
        <v>0.99823570924488303</v>
      </c>
      <c r="Q464">
        <v>1</v>
      </c>
      <c r="R464">
        <v>849</v>
      </c>
      <c r="S464">
        <v>14408</v>
      </c>
      <c r="T464" t="s">
        <v>300</v>
      </c>
    </row>
    <row r="465" spans="1:20" x14ac:dyDescent="0.2">
      <c r="A465" t="s">
        <v>197</v>
      </c>
      <c r="B465">
        <v>1628194</v>
      </c>
      <c r="C465" t="s">
        <v>297</v>
      </c>
      <c r="D465" t="s">
        <v>298</v>
      </c>
      <c r="E465">
        <v>19839</v>
      </c>
      <c r="F465">
        <v>25</v>
      </c>
      <c r="G465">
        <v>0.29411764705882298</v>
      </c>
      <c r="H465" t="s">
        <v>374</v>
      </c>
      <c r="I465" t="s">
        <v>375</v>
      </c>
      <c r="J465" t="s">
        <v>376</v>
      </c>
      <c r="K465">
        <v>22557.8</v>
      </c>
      <c r="L465">
        <v>709</v>
      </c>
      <c r="M465">
        <v>7</v>
      </c>
      <c r="N465">
        <v>702</v>
      </c>
      <c r="O465" t="s">
        <v>293</v>
      </c>
      <c r="P465">
        <v>0.990126939351198</v>
      </c>
      <c r="Q465">
        <v>0.74977085242896402</v>
      </c>
      <c r="R465">
        <v>501</v>
      </c>
      <c r="S465">
        <v>19839</v>
      </c>
      <c r="T465" t="s">
        <v>300</v>
      </c>
    </row>
    <row r="466" spans="1:20" x14ac:dyDescent="0.2">
      <c r="A466" t="s">
        <v>197</v>
      </c>
      <c r="B466">
        <v>1628194</v>
      </c>
      <c r="C466" t="s">
        <v>297</v>
      </c>
      <c r="D466" t="s">
        <v>298</v>
      </c>
      <c r="E466">
        <v>23403</v>
      </c>
      <c r="F466">
        <v>80</v>
      </c>
      <c r="G466">
        <v>0.94117647058823495</v>
      </c>
      <c r="H466" t="s">
        <v>374</v>
      </c>
      <c r="I466" t="s">
        <v>295</v>
      </c>
      <c r="J466" t="s">
        <v>42</v>
      </c>
      <c r="K466">
        <v>1261060</v>
      </c>
      <c r="L466">
        <v>39245</v>
      </c>
      <c r="M466">
        <v>37</v>
      </c>
      <c r="N466">
        <v>39208</v>
      </c>
      <c r="O466" t="s">
        <v>293</v>
      </c>
      <c r="P466">
        <v>0.99905720473945703</v>
      </c>
      <c r="Q466">
        <v>1</v>
      </c>
      <c r="R466">
        <v>575</v>
      </c>
      <c r="S466">
        <v>23403</v>
      </c>
      <c r="T466" t="s">
        <v>300</v>
      </c>
    </row>
    <row r="467" spans="1:20" x14ac:dyDescent="0.2">
      <c r="A467" t="s">
        <v>197</v>
      </c>
      <c r="B467">
        <v>1628194</v>
      </c>
      <c r="C467" t="s">
        <v>297</v>
      </c>
      <c r="D467" t="s">
        <v>298</v>
      </c>
      <c r="E467">
        <v>28881</v>
      </c>
      <c r="F467">
        <v>24</v>
      </c>
      <c r="G467">
        <v>0.28235294117646997</v>
      </c>
      <c r="H467" t="s">
        <v>374</v>
      </c>
      <c r="I467" t="s">
        <v>305</v>
      </c>
      <c r="J467" t="s">
        <v>306</v>
      </c>
      <c r="K467">
        <v>11799.5</v>
      </c>
      <c r="L467">
        <v>365</v>
      </c>
      <c r="M467">
        <v>0</v>
      </c>
      <c r="N467">
        <v>365</v>
      </c>
      <c r="O467" t="s">
        <v>293</v>
      </c>
      <c r="P467">
        <v>1</v>
      </c>
      <c r="Q467">
        <v>1</v>
      </c>
      <c r="R467">
        <v>401.5</v>
      </c>
      <c r="S467">
        <v>28881</v>
      </c>
      <c r="T467" t="s">
        <v>300</v>
      </c>
    </row>
    <row r="468" spans="1:20" x14ac:dyDescent="0.2">
      <c r="A468" t="s">
        <v>155</v>
      </c>
      <c r="B468">
        <v>265367</v>
      </c>
      <c r="C468" t="s">
        <v>288</v>
      </c>
      <c r="D468" t="s">
        <v>289</v>
      </c>
      <c r="E468">
        <v>3037</v>
      </c>
      <c r="F468">
        <v>72</v>
      </c>
      <c r="G468">
        <v>0.84705882352941098</v>
      </c>
      <c r="H468" t="s">
        <v>377</v>
      </c>
      <c r="I468" t="s">
        <v>291</v>
      </c>
      <c r="J468" t="s">
        <v>292</v>
      </c>
      <c r="K468">
        <v>6796.01</v>
      </c>
      <c r="L468">
        <v>220</v>
      </c>
      <c r="M468">
        <v>0</v>
      </c>
      <c r="N468">
        <v>220</v>
      </c>
      <c r="O468" t="s">
        <v>293</v>
      </c>
      <c r="P468">
        <v>1</v>
      </c>
      <c r="Q468">
        <v>1</v>
      </c>
      <c r="R468">
        <v>291</v>
      </c>
      <c r="S468">
        <v>3037</v>
      </c>
      <c r="T468" t="s">
        <v>294</v>
      </c>
    </row>
    <row r="469" spans="1:20" x14ac:dyDescent="0.2">
      <c r="A469" t="s">
        <v>155</v>
      </c>
      <c r="B469">
        <v>265367</v>
      </c>
      <c r="C469" t="s">
        <v>288</v>
      </c>
      <c r="D469" t="s">
        <v>289</v>
      </c>
      <c r="E469">
        <v>7113</v>
      </c>
      <c r="F469">
        <v>23</v>
      </c>
      <c r="G469">
        <v>0.27058823529411702</v>
      </c>
      <c r="H469" t="s">
        <v>377</v>
      </c>
      <c r="I469" t="s">
        <v>291</v>
      </c>
      <c r="J469" t="s">
        <v>292</v>
      </c>
      <c r="K469">
        <v>9456.2000000000007</v>
      </c>
      <c r="L469">
        <v>332</v>
      </c>
      <c r="M469">
        <v>12</v>
      </c>
      <c r="N469">
        <v>320</v>
      </c>
      <c r="O469" t="s">
        <v>293</v>
      </c>
      <c r="P469">
        <v>0.96385542168674698</v>
      </c>
      <c r="Q469">
        <v>0.31117824773413899</v>
      </c>
      <c r="R469">
        <v>247</v>
      </c>
      <c r="S469">
        <v>7113</v>
      </c>
      <c r="T469" t="s">
        <v>294</v>
      </c>
    </row>
    <row r="470" spans="1:20" x14ac:dyDescent="0.2">
      <c r="A470" t="s">
        <v>155</v>
      </c>
      <c r="B470">
        <v>265367</v>
      </c>
      <c r="C470" t="s">
        <v>288</v>
      </c>
      <c r="D470" t="s">
        <v>289</v>
      </c>
      <c r="E470">
        <v>13354</v>
      </c>
      <c r="F470">
        <v>31</v>
      </c>
      <c r="G470">
        <v>0.36470588235294099</v>
      </c>
      <c r="H470" t="s">
        <v>377</v>
      </c>
      <c r="I470" t="s">
        <v>292</v>
      </c>
      <c r="J470" t="s">
        <v>291</v>
      </c>
      <c r="K470">
        <v>22065.9</v>
      </c>
      <c r="L470">
        <v>942</v>
      </c>
      <c r="M470">
        <v>32</v>
      </c>
      <c r="N470">
        <v>910</v>
      </c>
      <c r="O470" t="s">
        <v>293</v>
      </c>
      <c r="P470">
        <v>0.96602972399150699</v>
      </c>
      <c r="Q470">
        <v>0.44186046511627902</v>
      </c>
      <c r="R470">
        <v>351</v>
      </c>
      <c r="S470">
        <v>13354</v>
      </c>
      <c r="T470" t="s">
        <v>294</v>
      </c>
    </row>
    <row r="471" spans="1:20" x14ac:dyDescent="0.2">
      <c r="A471" t="s">
        <v>155</v>
      </c>
      <c r="B471">
        <v>265367</v>
      </c>
      <c r="C471" t="s">
        <v>288</v>
      </c>
      <c r="D471" t="s">
        <v>289</v>
      </c>
      <c r="E471">
        <v>14408</v>
      </c>
      <c r="F471">
        <v>79</v>
      </c>
      <c r="G471">
        <v>0.92941176470588205</v>
      </c>
      <c r="H471" t="s">
        <v>377</v>
      </c>
      <c r="I471" t="s">
        <v>291</v>
      </c>
      <c r="J471" t="s">
        <v>292</v>
      </c>
      <c r="K471">
        <v>35696.699999999997</v>
      </c>
      <c r="L471">
        <v>1146</v>
      </c>
      <c r="M471">
        <v>1</v>
      </c>
      <c r="N471">
        <v>1145</v>
      </c>
      <c r="O471" t="s">
        <v>293</v>
      </c>
      <c r="P471">
        <v>0.99912739965095898</v>
      </c>
      <c r="Q471">
        <v>1</v>
      </c>
      <c r="R471">
        <v>849</v>
      </c>
      <c r="S471">
        <v>14408</v>
      </c>
      <c r="T471" t="s">
        <v>294</v>
      </c>
    </row>
    <row r="472" spans="1:20" x14ac:dyDescent="0.2">
      <c r="A472" t="s">
        <v>155</v>
      </c>
      <c r="B472">
        <v>265367</v>
      </c>
      <c r="C472" t="s">
        <v>288</v>
      </c>
      <c r="D472" t="s">
        <v>289</v>
      </c>
      <c r="E472">
        <v>23403</v>
      </c>
      <c r="F472">
        <v>80</v>
      </c>
      <c r="G472">
        <v>0.94117647058823495</v>
      </c>
      <c r="H472" t="s">
        <v>377</v>
      </c>
      <c r="I472" t="s">
        <v>295</v>
      </c>
      <c r="J472" t="s">
        <v>42</v>
      </c>
      <c r="K472">
        <v>13979.9</v>
      </c>
      <c r="L472">
        <v>456</v>
      </c>
      <c r="M472">
        <v>0</v>
      </c>
      <c r="N472">
        <v>456</v>
      </c>
      <c r="O472" t="s">
        <v>293</v>
      </c>
      <c r="P472">
        <v>1</v>
      </c>
      <c r="Q472">
        <v>1</v>
      </c>
      <c r="R472">
        <v>575</v>
      </c>
      <c r="S472">
        <v>23403</v>
      </c>
      <c r="T472" t="s">
        <v>294</v>
      </c>
    </row>
    <row r="473" spans="1:20" x14ac:dyDescent="0.2">
      <c r="A473" t="s">
        <v>155</v>
      </c>
      <c r="B473">
        <v>265367</v>
      </c>
      <c r="C473" t="s">
        <v>288</v>
      </c>
      <c r="D473" t="s">
        <v>289</v>
      </c>
      <c r="E473">
        <v>24076</v>
      </c>
      <c r="F473">
        <v>21</v>
      </c>
      <c r="G473">
        <v>0.247058823529411</v>
      </c>
      <c r="H473" t="s">
        <v>377</v>
      </c>
      <c r="I473" t="s">
        <v>292</v>
      </c>
      <c r="J473" t="s">
        <v>291</v>
      </c>
      <c r="K473">
        <v>3960.71</v>
      </c>
      <c r="L473">
        <v>149</v>
      </c>
      <c r="M473">
        <v>8</v>
      </c>
      <c r="N473">
        <v>141</v>
      </c>
      <c r="O473" t="s">
        <v>293</v>
      </c>
      <c r="P473">
        <v>0.94630872483221395</v>
      </c>
      <c r="Q473">
        <v>0.51973684210526305</v>
      </c>
      <c r="R473">
        <v>152</v>
      </c>
      <c r="S473">
        <v>24076</v>
      </c>
      <c r="T473" t="s">
        <v>294</v>
      </c>
    </row>
    <row r="474" spans="1:20" x14ac:dyDescent="0.2">
      <c r="A474" t="s">
        <v>155</v>
      </c>
      <c r="B474">
        <v>265367</v>
      </c>
      <c r="C474" t="s">
        <v>288</v>
      </c>
      <c r="D474" t="s">
        <v>289</v>
      </c>
      <c r="E474">
        <v>24337</v>
      </c>
      <c r="F474">
        <v>19</v>
      </c>
      <c r="G474">
        <v>0.223529411764705</v>
      </c>
      <c r="H474" t="s">
        <v>377</v>
      </c>
      <c r="I474" t="s">
        <v>291</v>
      </c>
      <c r="J474" t="s">
        <v>292</v>
      </c>
      <c r="K474">
        <v>9081.0300000000007</v>
      </c>
      <c r="L474">
        <v>303</v>
      </c>
      <c r="M474">
        <v>6</v>
      </c>
      <c r="N474">
        <v>297</v>
      </c>
      <c r="O474" t="s">
        <v>293</v>
      </c>
      <c r="P474">
        <v>0.98019801980197996</v>
      </c>
      <c r="Q474">
        <v>0.46153846153846101</v>
      </c>
      <c r="R474">
        <v>227</v>
      </c>
      <c r="S474">
        <v>24337</v>
      </c>
      <c r="T474" t="s">
        <v>294</v>
      </c>
    </row>
    <row r="475" spans="1:20" x14ac:dyDescent="0.2">
      <c r="A475" t="s">
        <v>155</v>
      </c>
      <c r="B475">
        <v>265367</v>
      </c>
      <c r="C475" t="s">
        <v>288</v>
      </c>
      <c r="D475" t="s">
        <v>289</v>
      </c>
      <c r="E475">
        <v>25266</v>
      </c>
      <c r="F475">
        <v>26</v>
      </c>
      <c r="G475">
        <v>0.30588235294117599</v>
      </c>
      <c r="H475" t="s">
        <v>377</v>
      </c>
      <c r="I475" t="s">
        <v>42</v>
      </c>
      <c r="J475" t="s">
        <v>292</v>
      </c>
      <c r="K475">
        <v>10023.6</v>
      </c>
      <c r="L475">
        <v>399</v>
      </c>
      <c r="M475">
        <v>31</v>
      </c>
      <c r="N475">
        <v>368</v>
      </c>
      <c r="O475" t="s">
        <v>293</v>
      </c>
      <c r="P475">
        <v>0.92230576441102696</v>
      </c>
      <c r="Q475">
        <v>0.279943741209564</v>
      </c>
      <c r="R475">
        <v>288.5</v>
      </c>
      <c r="S475">
        <v>25266</v>
      </c>
      <c r="T475" t="s">
        <v>294</v>
      </c>
    </row>
    <row r="476" spans="1:20" x14ac:dyDescent="0.2">
      <c r="A476" t="s">
        <v>155</v>
      </c>
      <c r="B476">
        <v>265367</v>
      </c>
      <c r="C476" t="s">
        <v>288</v>
      </c>
      <c r="D476" t="s">
        <v>289</v>
      </c>
      <c r="E476">
        <v>26669</v>
      </c>
      <c r="F476">
        <v>29</v>
      </c>
      <c r="G476">
        <v>0.34117647058823503</v>
      </c>
      <c r="H476" t="s">
        <v>377</v>
      </c>
      <c r="I476" t="s">
        <v>292</v>
      </c>
      <c r="J476" t="s">
        <v>291</v>
      </c>
      <c r="K476">
        <v>13181.5</v>
      </c>
      <c r="L476">
        <v>458</v>
      </c>
      <c r="M476">
        <v>12</v>
      </c>
      <c r="N476">
        <v>446</v>
      </c>
      <c r="O476" t="s">
        <v>293</v>
      </c>
      <c r="P476">
        <v>0.97379912663755397</v>
      </c>
      <c r="Q476">
        <v>0.39941690962099102</v>
      </c>
      <c r="R476">
        <v>218</v>
      </c>
      <c r="S476">
        <v>26669</v>
      </c>
      <c r="T476" t="s">
        <v>294</v>
      </c>
    </row>
    <row r="477" spans="1:20" x14ac:dyDescent="0.2">
      <c r="A477" t="s">
        <v>155</v>
      </c>
      <c r="B477">
        <v>265367</v>
      </c>
      <c r="C477" t="s">
        <v>288</v>
      </c>
      <c r="D477" t="s">
        <v>289</v>
      </c>
      <c r="E477">
        <v>26690</v>
      </c>
      <c r="F477">
        <v>28</v>
      </c>
      <c r="G477">
        <v>0.32941176470588202</v>
      </c>
      <c r="H477" t="s">
        <v>377</v>
      </c>
      <c r="I477" t="s">
        <v>42</v>
      </c>
      <c r="J477" t="s">
        <v>292</v>
      </c>
      <c r="K477">
        <v>14678.7</v>
      </c>
      <c r="L477">
        <v>528</v>
      </c>
      <c r="M477">
        <v>16</v>
      </c>
      <c r="N477">
        <v>512</v>
      </c>
      <c r="O477" t="s">
        <v>293</v>
      </c>
      <c r="P477">
        <v>0.96969696969696895</v>
      </c>
      <c r="Q477">
        <v>0.36519814332859302</v>
      </c>
      <c r="R477">
        <v>261</v>
      </c>
      <c r="S477">
        <v>26690</v>
      </c>
      <c r="T477" t="s">
        <v>294</v>
      </c>
    </row>
    <row r="478" spans="1:20" x14ac:dyDescent="0.2">
      <c r="A478" t="s">
        <v>155</v>
      </c>
      <c r="B478">
        <v>265367</v>
      </c>
      <c r="C478" t="s">
        <v>288</v>
      </c>
      <c r="D478" t="s">
        <v>289</v>
      </c>
      <c r="E478">
        <v>28854</v>
      </c>
      <c r="F478">
        <v>26</v>
      </c>
      <c r="G478">
        <v>0.30588235294117599</v>
      </c>
      <c r="H478" t="s">
        <v>377</v>
      </c>
      <c r="I478" t="s">
        <v>291</v>
      </c>
      <c r="J478" t="s">
        <v>292</v>
      </c>
      <c r="K478">
        <v>1633.53</v>
      </c>
      <c r="L478">
        <v>67</v>
      </c>
      <c r="M478">
        <v>8</v>
      </c>
      <c r="N478">
        <v>59</v>
      </c>
      <c r="O478" t="s">
        <v>293</v>
      </c>
      <c r="P478">
        <v>0.88059701492537301</v>
      </c>
      <c r="Q478">
        <v>0.95396825396825302</v>
      </c>
      <c r="R478">
        <v>97.5</v>
      </c>
      <c r="S478">
        <v>28854</v>
      </c>
      <c r="T478" t="s">
        <v>294</v>
      </c>
    </row>
    <row r="479" spans="1:20" x14ac:dyDescent="0.2">
      <c r="A479" t="s">
        <v>156</v>
      </c>
      <c r="B479">
        <v>37182</v>
      </c>
      <c r="C479" t="s">
        <v>288</v>
      </c>
      <c r="D479" t="s">
        <v>298</v>
      </c>
      <c r="E479">
        <v>3037</v>
      </c>
      <c r="F479">
        <v>72</v>
      </c>
      <c r="G479">
        <v>0.84705882352941098</v>
      </c>
      <c r="H479" t="s">
        <v>378</v>
      </c>
      <c r="I479" t="s">
        <v>291</v>
      </c>
      <c r="J479" t="s">
        <v>292</v>
      </c>
      <c r="K479">
        <v>1995.19</v>
      </c>
      <c r="L479">
        <v>66</v>
      </c>
      <c r="M479">
        <v>0</v>
      </c>
      <c r="N479">
        <v>66</v>
      </c>
      <c r="O479" t="s">
        <v>293</v>
      </c>
      <c r="P479">
        <v>1</v>
      </c>
      <c r="Q479">
        <v>1</v>
      </c>
      <c r="R479">
        <v>291</v>
      </c>
      <c r="S479">
        <v>3037</v>
      </c>
      <c r="T479" t="s">
        <v>300</v>
      </c>
    </row>
    <row r="480" spans="1:20" x14ac:dyDescent="0.2">
      <c r="A480" t="s">
        <v>156</v>
      </c>
      <c r="B480">
        <v>37182</v>
      </c>
      <c r="C480" t="s">
        <v>288</v>
      </c>
      <c r="D480" t="s">
        <v>298</v>
      </c>
      <c r="E480">
        <v>13354</v>
      </c>
      <c r="F480">
        <v>31</v>
      </c>
      <c r="G480">
        <v>0.36470588235294099</v>
      </c>
      <c r="H480" t="s">
        <v>378</v>
      </c>
      <c r="I480" t="s">
        <v>292</v>
      </c>
      <c r="J480" t="s">
        <v>291</v>
      </c>
      <c r="K480">
        <v>758.87099999999998</v>
      </c>
      <c r="L480">
        <v>173</v>
      </c>
      <c r="M480">
        <v>126</v>
      </c>
      <c r="N480">
        <v>47</v>
      </c>
      <c r="O480" t="s">
        <v>293</v>
      </c>
      <c r="P480">
        <v>0.27167630057803399</v>
      </c>
      <c r="Q480">
        <v>0.44186046511627902</v>
      </c>
      <c r="R480">
        <v>351</v>
      </c>
      <c r="S480">
        <v>13354</v>
      </c>
      <c r="T480" t="s">
        <v>300</v>
      </c>
    </row>
    <row r="481" spans="1:20" x14ac:dyDescent="0.2">
      <c r="A481" t="s">
        <v>156</v>
      </c>
      <c r="B481">
        <v>37182</v>
      </c>
      <c r="C481" t="s">
        <v>288</v>
      </c>
      <c r="D481" t="s">
        <v>298</v>
      </c>
      <c r="E481">
        <v>14408</v>
      </c>
      <c r="F481">
        <v>79</v>
      </c>
      <c r="G481">
        <v>0.92941176470588205</v>
      </c>
      <c r="H481" t="s">
        <v>378</v>
      </c>
      <c r="I481" t="s">
        <v>291</v>
      </c>
      <c r="J481" t="s">
        <v>292</v>
      </c>
      <c r="K481">
        <v>2627.55</v>
      </c>
      <c r="L481">
        <v>87</v>
      </c>
      <c r="M481">
        <v>0</v>
      </c>
      <c r="N481">
        <v>87</v>
      </c>
      <c r="O481" t="s">
        <v>293</v>
      </c>
      <c r="P481">
        <v>1</v>
      </c>
      <c r="Q481">
        <v>1</v>
      </c>
      <c r="R481">
        <v>849</v>
      </c>
      <c r="S481">
        <v>14408</v>
      </c>
      <c r="T481" t="s">
        <v>300</v>
      </c>
    </row>
    <row r="482" spans="1:20" x14ac:dyDescent="0.2">
      <c r="A482" t="s">
        <v>156</v>
      </c>
      <c r="B482">
        <v>37182</v>
      </c>
      <c r="C482" t="s">
        <v>288</v>
      </c>
      <c r="D482" t="s">
        <v>298</v>
      </c>
      <c r="E482">
        <v>23403</v>
      </c>
      <c r="F482">
        <v>80</v>
      </c>
      <c r="G482">
        <v>0.94117647058823495</v>
      </c>
      <c r="H482" t="s">
        <v>378</v>
      </c>
      <c r="I482" t="s">
        <v>295</v>
      </c>
      <c r="J482" t="s">
        <v>42</v>
      </c>
      <c r="K482">
        <v>2110.89</v>
      </c>
      <c r="L482">
        <v>72</v>
      </c>
      <c r="M482">
        <v>0</v>
      </c>
      <c r="N482">
        <v>72</v>
      </c>
      <c r="O482" t="s">
        <v>293</v>
      </c>
      <c r="P482">
        <v>1</v>
      </c>
      <c r="Q482">
        <v>1</v>
      </c>
      <c r="R482">
        <v>575</v>
      </c>
      <c r="S482">
        <v>23403</v>
      </c>
      <c r="T482" t="s">
        <v>300</v>
      </c>
    </row>
    <row r="483" spans="1:20" x14ac:dyDescent="0.2">
      <c r="A483" t="s">
        <v>156</v>
      </c>
      <c r="B483">
        <v>37182</v>
      </c>
      <c r="C483" t="s">
        <v>288</v>
      </c>
      <c r="D483" t="s">
        <v>298</v>
      </c>
      <c r="E483">
        <v>24076</v>
      </c>
      <c r="F483">
        <v>21</v>
      </c>
      <c r="G483">
        <v>0.247058823529411</v>
      </c>
      <c r="H483" t="s">
        <v>378</v>
      </c>
      <c r="I483" t="s">
        <v>292</v>
      </c>
      <c r="J483" t="s">
        <v>291</v>
      </c>
      <c r="K483">
        <v>728</v>
      </c>
      <c r="L483">
        <v>32</v>
      </c>
      <c r="M483">
        <v>3</v>
      </c>
      <c r="N483">
        <v>29</v>
      </c>
      <c r="O483" t="s">
        <v>293</v>
      </c>
      <c r="P483">
        <v>0.90625</v>
      </c>
      <c r="Q483">
        <v>0.51973684210526305</v>
      </c>
      <c r="R483">
        <v>152</v>
      </c>
      <c r="S483">
        <v>24076</v>
      </c>
      <c r="T483" t="s">
        <v>300</v>
      </c>
    </row>
    <row r="484" spans="1:20" x14ac:dyDescent="0.2">
      <c r="A484" t="s">
        <v>156</v>
      </c>
      <c r="B484">
        <v>37182</v>
      </c>
      <c r="C484" t="s">
        <v>288</v>
      </c>
      <c r="D484" t="s">
        <v>298</v>
      </c>
      <c r="E484">
        <v>24337</v>
      </c>
      <c r="F484">
        <v>19</v>
      </c>
      <c r="G484">
        <v>0.223529411764705</v>
      </c>
      <c r="H484" t="s">
        <v>378</v>
      </c>
      <c r="I484" t="s">
        <v>291</v>
      </c>
      <c r="J484" t="s">
        <v>292</v>
      </c>
      <c r="K484">
        <v>656.82600000000002</v>
      </c>
      <c r="L484">
        <v>47</v>
      </c>
      <c r="M484">
        <v>19</v>
      </c>
      <c r="N484">
        <v>28</v>
      </c>
      <c r="O484" t="s">
        <v>293</v>
      </c>
      <c r="P484">
        <v>0.59574468085106302</v>
      </c>
      <c r="Q484">
        <v>0.46153846153846101</v>
      </c>
      <c r="R484">
        <v>227</v>
      </c>
      <c r="S484">
        <v>24337</v>
      </c>
      <c r="T484" t="s">
        <v>300</v>
      </c>
    </row>
    <row r="485" spans="1:20" x14ac:dyDescent="0.2">
      <c r="A485" t="s">
        <v>156</v>
      </c>
      <c r="B485">
        <v>37182</v>
      </c>
      <c r="C485" t="s">
        <v>288</v>
      </c>
      <c r="D485" t="s">
        <v>298</v>
      </c>
      <c r="E485">
        <v>25266</v>
      </c>
      <c r="F485">
        <v>26</v>
      </c>
      <c r="G485">
        <v>0.30588235294117599</v>
      </c>
      <c r="H485" t="s">
        <v>378</v>
      </c>
      <c r="I485" t="s">
        <v>42</v>
      </c>
      <c r="J485" t="s">
        <v>292</v>
      </c>
      <c r="K485">
        <v>252.524</v>
      </c>
      <c r="L485">
        <v>57</v>
      </c>
      <c r="M485">
        <v>40</v>
      </c>
      <c r="N485">
        <v>17</v>
      </c>
      <c r="O485" t="s">
        <v>293</v>
      </c>
      <c r="P485">
        <v>0.29824561403508698</v>
      </c>
      <c r="Q485">
        <v>0.279943741209564</v>
      </c>
      <c r="R485">
        <v>288.5</v>
      </c>
      <c r="S485">
        <v>25266</v>
      </c>
      <c r="T485" t="s">
        <v>300</v>
      </c>
    </row>
    <row r="486" spans="1:20" x14ac:dyDescent="0.2">
      <c r="A486" t="s">
        <v>156</v>
      </c>
      <c r="B486">
        <v>37182</v>
      </c>
      <c r="C486" t="s">
        <v>288</v>
      </c>
      <c r="D486" t="s">
        <v>298</v>
      </c>
      <c r="E486">
        <v>26669</v>
      </c>
      <c r="F486">
        <v>29</v>
      </c>
      <c r="G486">
        <v>0.34117647058823503</v>
      </c>
      <c r="H486" t="s">
        <v>378</v>
      </c>
      <c r="I486" t="s">
        <v>292</v>
      </c>
      <c r="J486" t="s">
        <v>291</v>
      </c>
      <c r="K486">
        <v>510.53500000000003</v>
      </c>
      <c r="L486">
        <v>37</v>
      </c>
      <c r="M486">
        <v>15</v>
      </c>
      <c r="N486">
        <v>22</v>
      </c>
      <c r="O486" t="s">
        <v>293</v>
      </c>
      <c r="P486">
        <v>0.59459459459459396</v>
      </c>
      <c r="Q486">
        <v>0.39941690962099102</v>
      </c>
      <c r="R486">
        <v>218</v>
      </c>
      <c r="S486">
        <v>26669</v>
      </c>
      <c r="T486" t="s">
        <v>300</v>
      </c>
    </row>
    <row r="487" spans="1:20" x14ac:dyDescent="0.2">
      <c r="A487" t="s">
        <v>156</v>
      </c>
      <c r="B487">
        <v>37182</v>
      </c>
      <c r="C487" t="s">
        <v>288</v>
      </c>
      <c r="D487" t="s">
        <v>298</v>
      </c>
      <c r="E487">
        <v>26690</v>
      </c>
      <c r="F487">
        <v>28</v>
      </c>
      <c r="G487">
        <v>0.32941176470588202</v>
      </c>
      <c r="H487" t="s">
        <v>378</v>
      </c>
      <c r="I487" t="s">
        <v>42</v>
      </c>
      <c r="J487" t="s">
        <v>292</v>
      </c>
      <c r="K487">
        <v>611.30499999999995</v>
      </c>
      <c r="L487">
        <v>55</v>
      </c>
      <c r="M487">
        <v>28</v>
      </c>
      <c r="N487">
        <v>27</v>
      </c>
      <c r="O487" t="s">
        <v>293</v>
      </c>
      <c r="P487">
        <v>0.49090909090909002</v>
      </c>
      <c r="Q487">
        <v>0.36519814332859302</v>
      </c>
      <c r="R487">
        <v>261</v>
      </c>
      <c r="S487">
        <v>26690</v>
      </c>
      <c r="T487" t="s">
        <v>300</v>
      </c>
    </row>
    <row r="488" spans="1:20" x14ac:dyDescent="0.2">
      <c r="A488" t="s">
        <v>156</v>
      </c>
      <c r="B488">
        <v>37182</v>
      </c>
      <c r="C488" t="s">
        <v>288</v>
      </c>
      <c r="D488" t="s">
        <v>298</v>
      </c>
      <c r="E488">
        <v>28854</v>
      </c>
      <c r="F488">
        <v>26</v>
      </c>
      <c r="G488">
        <v>0.30588235294117599</v>
      </c>
      <c r="H488" t="s">
        <v>378</v>
      </c>
      <c r="I488" t="s">
        <v>291</v>
      </c>
      <c r="J488" t="s">
        <v>292</v>
      </c>
      <c r="K488">
        <v>1238.02</v>
      </c>
      <c r="L488">
        <v>45</v>
      </c>
      <c r="M488">
        <v>2</v>
      </c>
      <c r="N488">
        <v>43</v>
      </c>
      <c r="O488" t="s">
        <v>293</v>
      </c>
      <c r="P488">
        <v>0.95555555555555505</v>
      </c>
      <c r="Q488">
        <v>0.95396825396825302</v>
      </c>
      <c r="R488">
        <v>97.5</v>
      </c>
      <c r="S488">
        <v>28854</v>
      </c>
      <c r="T488" t="s">
        <v>300</v>
      </c>
    </row>
    <row r="489" spans="1:20" x14ac:dyDescent="0.2">
      <c r="A489" t="s">
        <v>157</v>
      </c>
      <c r="B489">
        <v>239041</v>
      </c>
      <c r="C489" t="s">
        <v>288</v>
      </c>
      <c r="D489" t="s">
        <v>298</v>
      </c>
      <c r="E489">
        <v>3037</v>
      </c>
      <c r="F489">
        <v>72</v>
      </c>
      <c r="G489">
        <v>0.84705882352941098</v>
      </c>
      <c r="H489" t="s">
        <v>379</v>
      </c>
      <c r="I489" t="s">
        <v>291</v>
      </c>
      <c r="J489" t="s">
        <v>292</v>
      </c>
      <c r="K489">
        <v>13486.9</v>
      </c>
      <c r="L489">
        <v>434</v>
      </c>
      <c r="M489">
        <v>1</v>
      </c>
      <c r="N489">
        <v>433</v>
      </c>
      <c r="O489" t="s">
        <v>293</v>
      </c>
      <c r="P489">
        <v>0.99769585253456206</v>
      </c>
      <c r="Q489">
        <v>1</v>
      </c>
      <c r="R489">
        <v>291</v>
      </c>
      <c r="S489">
        <v>3037</v>
      </c>
      <c r="T489" t="s">
        <v>300</v>
      </c>
    </row>
    <row r="490" spans="1:20" x14ac:dyDescent="0.2">
      <c r="A490" t="s">
        <v>157</v>
      </c>
      <c r="B490">
        <v>239041</v>
      </c>
      <c r="C490" t="s">
        <v>288</v>
      </c>
      <c r="D490" t="s">
        <v>298</v>
      </c>
      <c r="E490">
        <v>6404</v>
      </c>
      <c r="F490">
        <v>6</v>
      </c>
      <c r="G490">
        <v>7.0588235294117604E-2</v>
      </c>
      <c r="H490" t="s">
        <v>379</v>
      </c>
      <c r="I490" t="s">
        <v>42</v>
      </c>
      <c r="J490" t="s">
        <v>292</v>
      </c>
      <c r="K490">
        <v>119.58199999999999</v>
      </c>
      <c r="L490">
        <v>26</v>
      </c>
      <c r="M490">
        <v>18</v>
      </c>
      <c r="N490">
        <v>8</v>
      </c>
      <c r="O490" t="s">
        <v>293</v>
      </c>
      <c r="P490">
        <v>0.30769230769230699</v>
      </c>
      <c r="Q490">
        <v>0.990948607194302</v>
      </c>
      <c r="R490">
        <v>5279</v>
      </c>
      <c r="S490">
        <v>6404</v>
      </c>
      <c r="T490" t="s">
        <v>300</v>
      </c>
    </row>
    <row r="491" spans="1:20" x14ac:dyDescent="0.2">
      <c r="A491" t="s">
        <v>157</v>
      </c>
      <c r="B491">
        <v>239041</v>
      </c>
      <c r="C491" t="s">
        <v>288</v>
      </c>
      <c r="D491" t="s">
        <v>298</v>
      </c>
      <c r="E491">
        <v>7113</v>
      </c>
      <c r="F491">
        <v>23</v>
      </c>
      <c r="G491">
        <v>0.27058823529411702</v>
      </c>
      <c r="H491" t="s">
        <v>379</v>
      </c>
      <c r="I491" t="s">
        <v>291</v>
      </c>
      <c r="J491" t="s">
        <v>292</v>
      </c>
      <c r="K491">
        <v>54.582500000000003</v>
      </c>
      <c r="L491">
        <v>25</v>
      </c>
      <c r="M491">
        <v>19</v>
      </c>
      <c r="N491">
        <v>6</v>
      </c>
      <c r="O491" t="s">
        <v>293</v>
      </c>
      <c r="P491">
        <v>0.24</v>
      </c>
      <c r="Q491">
        <v>0.31117824773413899</v>
      </c>
      <c r="R491">
        <v>247</v>
      </c>
      <c r="S491">
        <v>7113</v>
      </c>
      <c r="T491" t="s">
        <v>300</v>
      </c>
    </row>
    <row r="492" spans="1:20" x14ac:dyDescent="0.2">
      <c r="A492" t="s">
        <v>157</v>
      </c>
      <c r="B492">
        <v>239041</v>
      </c>
      <c r="C492" t="s">
        <v>288</v>
      </c>
      <c r="D492" t="s">
        <v>298</v>
      </c>
      <c r="E492">
        <v>13354</v>
      </c>
      <c r="F492">
        <v>31</v>
      </c>
      <c r="G492">
        <v>0.36470588235294099</v>
      </c>
      <c r="H492" t="s">
        <v>379</v>
      </c>
      <c r="I492" t="s">
        <v>292</v>
      </c>
      <c r="J492" t="s">
        <v>291</v>
      </c>
      <c r="K492">
        <v>439.39600000000002</v>
      </c>
      <c r="L492">
        <v>84</v>
      </c>
      <c r="M492">
        <v>59</v>
      </c>
      <c r="N492">
        <v>25</v>
      </c>
      <c r="O492" t="s">
        <v>293</v>
      </c>
      <c r="P492">
        <v>0.29761904761904701</v>
      </c>
      <c r="Q492">
        <v>0.44186046511627902</v>
      </c>
      <c r="R492">
        <v>351</v>
      </c>
      <c r="S492">
        <v>13354</v>
      </c>
      <c r="T492" t="s">
        <v>300</v>
      </c>
    </row>
    <row r="493" spans="1:20" x14ac:dyDescent="0.2">
      <c r="A493" t="s">
        <v>157</v>
      </c>
      <c r="B493">
        <v>239041</v>
      </c>
      <c r="C493" t="s">
        <v>288</v>
      </c>
      <c r="D493" t="s">
        <v>298</v>
      </c>
      <c r="E493">
        <v>14408</v>
      </c>
      <c r="F493">
        <v>79</v>
      </c>
      <c r="G493">
        <v>0.92941176470588205</v>
      </c>
      <c r="H493" t="s">
        <v>379</v>
      </c>
      <c r="I493" t="s">
        <v>291</v>
      </c>
      <c r="J493" t="s">
        <v>292</v>
      </c>
      <c r="K493">
        <v>106209</v>
      </c>
      <c r="L493">
        <v>3436</v>
      </c>
      <c r="M493">
        <v>21</v>
      </c>
      <c r="N493">
        <v>3415</v>
      </c>
      <c r="O493" t="s">
        <v>293</v>
      </c>
      <c r="P493">
        <v>0.99388824214202498</v>
      </c>
      <c r="Q493">
        <v>1</v>
      </c>
      <c r="R493">
        <v>849</v>
      </c>
      <c r="S493">
        <v>14408</v>
      </c>
      <c r="T493" t="s">
        <v>300</v>
      </c>
    </row>
    <row r="494" spans="1:20" x14ac:dyDescent="0.2">
      <c r="A494" t="s">
        <v>157</v>
      </c>
      <c r="B494">
        <v>239041</v>
      </c>
      <c r="C494" t="s">
        <v>288</v>
      </c>
      <c r="D494" t="s">
        <v>298</v>
      </c>
      <c r="E494">
        <v>23403</v>
      </c>
      <c r="F494">
        <v>80</v>
      </c>
      <c r="G494">
        <v>0.94117647058823495</v>
      </c>
      <c r="H494" t="s">
        <v>379</v>
      </c>
      <c r="I494" t="s">
        <v>295</v>
      </c>
      <c r="J494" t="s">
        <v>42</v>
      </c>
      <c r="K494">
        <v>745.18200000000002</v>
      </c>
      <c r="L494">
        <v>26</v>
      </c>
      <c r="M494">
        <v>0</v>
      </c>
      <c r="N494">
        <v>26</v>
      </c>
      <c r="O494" t="s">
        <v>293</v>
      </c>
      <c r="P494">
        <v>1</v>
      </c>
      <c r="Q494">
        <v>1</v>
      </c>
      <c r="R494">
        <v>575</v>
      </c>
      <c r="S494">
        <v>23403</v>
      </c>
      <c r="T494" t="s">
        <v>300</v>
      </c>
    </row>
    <row r="495" spans="1:20" x14ac:dyDescent="0.2">
      <c r="A495" t="s">
        <v>157</v>
      </c>
      <c r="B495">
        <v>239041</v>
      </c>
      <c r="C495" t="s">
        <v>288</v>
      </c>
      <c r="D495" t="s">
        <v>298</v>
      </c>
      <c r="E495">
        <v>25123</v>
      </c>
      <c r="F495">
        <v>5</v>
      </c>
      <c r="G495">
        <v>5.8823529411764698E-2</v>
      </c>
      <c r="H495" t="s">
        <v>379</v>
      </c>
      <c r="I495" t="s">
        <v>292</v>
      </c>
      <c r="J495" t="s">
        <v>291</v>
      </c>
      <c r="K495">
        <v>922.74099999999999</v>
      </c>
      <c r="L495">
        <v>91</v>
      </c>
      <c r="M495">
        <v>51</v>
      </c>
      <c r="N495">
        <v>40</v>
      </c>
      <c r="O495" t="s">
        <v>293</v>
      </c>
      <c r="P495">
        <v>0.439560439560439</v>
      </c>
      <c r="Q495">
        <v>0.99867847231399498</v>
      </c>
      <c r="R495">
        <v>7567</v>
      </c>
      <c r="S495">
        <v>25123</v>
      </c>
      <c r="T495" t="s">
        <v>300</v>
      </c>
    </row>
    <row r="496" spans="1:20" x14ac:dyDescent="0.2">
      <c r="A496" t="s">
        <v>157</v>
      </c>
      <c r="B496">
        <v>239041</v>
      </c>
      <c r="C496" t="s">
        <v>288</v>
      </c>
      <c r="D496" t="s">
        <v>298</v>
      </c>
      <c r="E496">
        <v>26669</v>
      </c>
      <c r="F496">
        <v>29</v>
      </c>
      <c r="G496">
        <v>0.34117647058823503</v>
      </c>
      <c r="H496" t="s">
        <v>379</v>
      </c>
      <c r="I496" t="s">
        <v>292</v>
      </c>
      <c r="J496" t="s">
        <v>291</v>
      </c>
      <c r="K496">
        <v>214.31800000000001</v>
      </c>
      <c r="L496">
        <v>38</v>
      </c>
      <c r="M496">
        <v>25</v>
      </c>
      <c r="N496">
        <v>13</v>
      </c>
      <c r="O496" t="s">
        <v>293</v>
      </c>
      <c r="P496">
        <v>0.34210526315789402</v>
      </c>
      <c r="Q496">
        <v>0.39941690962099102</v>
      </c>
      <c r="R496">
        <v>218</v>
      </c>
      <c r="S496">
        <v>26669</v>
      </c>
      <c r="T496" t="s">
        <v>300</v>
      </c>
    </row>
    <row r="497" spans="1:20" x14ac:dyDescent="0.2">
      <c r="A497" t="s">
        <v>157</v>
      </c>
      <c r="B497">
        <v>239041</v>
      </c>
      <c r="C497" t="s">
        <v>288</v>
      </c>
      <c r="D497" t="s">
        <v>298</v>
      </c>
      <c r="E497">
        <v>26690</v>
      </c>
      <c r="F497">
        <v>28</v>
      </c>
      <c r="G497">
        <v>0.32941176470588202</v>
      </c>
      <c r="H497" t="s">
        <v>379</v>
      </c>
      <c r="I497" t="s">
        <v>42</v>
      </c>
      <c r="J497" t="s">
        <v>292</v>
      </c>
      <c r="K497">
        <v>217.714</v>
      </c>
      <c r="L497">
        <v>59</v>
      </c>
      <c r="M497">
        <v>42</v>
      </c>
      <c r="N497">
        <v>17</v>
      </c>
      <c r="O497" t="s">
        <v>293</v>
      </c>
      <c r="P497">
        <v>0.28813559322033899</v>
      </c>
      <c r="Q497">
        <v>0.36519814332859302</v>
      </c>
      <c r="R497">
        <v>261</v>
      </c>
      <c r="S497">
        <v>26690</v>
      </c>
      <c r="T497" t="s">
        <v>300</v>
      </c>
    </row>
    <row r="498" spans="1:20" x14ac:dyDescent="0.2">
      <c r="A498" t="s">
        <v>157</v>
      </c>
      <c r="B498">
        <v>239041</v>
      </c>
      <c r="C498" t="s">
        <v>288</v>
      </c>
      <c r="D498" t="s">
        <v>298</v>
      </c>
      <c r="E498">
        <v>28854</v>
      </c>
      <c r="F498">
        <v>26</v>
      </c>
      <c r="G498">
        <v>0.30588235294117599</v>
      </c>
      <c r="H498" t="s">
        <v>379</v>
      </c>
      <c r="I498" t="s">
        <v>291</v>
      </c>
      <c r="J498" t="s">
        <v>292</v>
      </c>
      <c r="K498">
        <v>783.81600000000003</v>
      </c>
      <c r="L498">
        <v>26</v>
      </c>
      <c r="M498">
        <v>0</v>
      </c>
      <c r="N498">
        <v>26</v>
      </c>
      <c r="O498" t="s">
        <v>293</v>
      </c>
      <c r="P498">
        <v>1</v>
      </c>
      <c r="Q498">
        <v>0.95396825396825302</v>
      </c>
      <c r="R498">
        <v>97.5</v>
      </c>
      <c r="S498">
        <v>28854</v>
      </c>
      <c r="T498" t="s">
        <v>300</v>
      </c>
    </row>
    <row r="499" spans="1:20" x14ac:dyDescent="0.2">
      <c r="A499" t="s">
        <v>380</v>
      </c>
      <c r="B499">
        <v>436157</v>
      </c>
      <c r="C499" t="s">
        <v>288</v>
      </c>
      <c r="D499" t="s">
        <v>298</v>
      </c>
      <c r="E499">
        <v>241</v>
      </c>
      <c r="F499">
        <v>46</v>
      </c>
      <c r="G499">
        <v>0.54117647058823504</v>
      </c>
      <c r="H499" t="s">
        <v>381</v>
      </c>
      <c r="I499" t="s">
        <v>291</v>
      </c>
      <c r="J499" t="s">
        <v>292</v>
      </c>
      <c r="K499">
        <v>30104.5</v>
      </c>
      <c r="L499">
        <v>948</v>
      </c>
      <c r="M499">
        <v>0</v>
      </c>
      <c r="N499">
        <v>948</v>
      </c>
      <c r="O499" t="s">
        <v>293</v>
      </c>
      <c r="P499">
        <v>1</v>
      </c>
      <c r="Q499">
        <v>0.99987578695297896</v>
      </c>
      <c r="R499">
        <v>1041</v>
      </c>
      <c r="S499">
        <v>241</v>
      </c>
      <c r="T499" t="s">
        <v>300</v>
      </c>
    </row>
    <row r="500" spans="1:20" x14ac:dyDescent="0.2">
      <c r="A500" t="s">
        <v>380</v>
      </c>
      <c r="B500">
        <v>436157</v>
      </c>
      <c r="C500" t="s">
        <v>288</v>
      </c>
      <c r="D500" t="s">
        <v>298</v>
      </c>
      <c r="E500">
        <v>3037</v>
      </c>
      <c r="F500">
        <v>72</v>
      </c>
      <c r="G500">
        <v>0.84705882352941098</v>
      </c>
      <c r="H500" t="s">
        <v>381</v>
      </c>
      <c r="I500" t="s">
        <v>291</v>
      </c>
      <c r="J500" t="s">
        <v>292</v>
      </c>
      <c r="K500">
        <v>24541.8</v>
      </c>
      <c r="L500">
        <v>794</v>
      </c>
      <c r="M500">
        <v>1</v>
      </c>
      <c r="N500">
        <v>793</v>
      </c>
      <c r="O500" t="s">
        <v>293</v>
      </c>
      <c r="P500">
        <v>0.99874055415617102</v>
      </c>
      <c r="Q500">
        <v>1</v>
      </c>
      <c r="R500">
        <v>291</v>
      </c>
      <c r="S500">
        <v>3037</v>
      </c>
      <c r="T500" t="s">
        <v>300</v>
      </c>
    </row>
    <row r="501" spans="1:20" x14ac:dyDescent="0.2">
      <c r="A501" t="s">
        <v>380</v>
      </c>
      <c r="B501">
        <v>436157</v>
      </c>
      <c r="C501" t="s">
        <v>288</v>
      </c>
      <c r="D501" t="s">
        <v>298</v>
      </c>
      <c r="E501">
        <v>5765</v>
      </c>
      <c r="F501">
        <v>22</v>
      </c>
      <c r="G501">
        <v>0.25882352941176401</v>
      </c>
      <c r="H501" t="s">
        <v>381</v>
      </c>
      <c r="I501" t="s">
        <v>301</v>
      </c>
      <c r="J501" t="s">
        <v>302</v>
      </c>
      <c r="K501">
        <v>5394.96</v>
      </c>
      <c r="L501">
        <v>1745</v>
      </c>
      <c r="M501">
        <v>1228</v>
      </c>
      <c r="N501">
        <v>517</v>
      </c>
      <c r="O501" t="s">
        <v>293</v>
      </c>
      <c r="P501">
        <v>0.29627507163323702</v>
      </c>
      <c r="Q501">
        <v>0.33334448192494698</v>
      </c>
      <c r="R501">
        <v>1430</v>
      </c>
      <c r="S501">
        <v>5765</v>
      </c>
      <c r="T501" t="s">
        <v>300</v>
      </c>
    </row>
    <row r="502" spans="1:20" x14ac:dyDescent="0.2">
      <c r="A502" t="s">
        <v>380</v>
      </c>
      <c r="B502">
        <v>436157</v>
      </c>
      <c r="C502" t="s">
        <v>288</v>
      </c>
      <c r="D502" t="s">
        <v>298</v>
      </c>
      <c r="E502">
        <v>7113</v>
      </c>
      <c r="F502">
        <v>23</v>
      </c>
      <c r="G502">
        <v>0.27058823529411702</v>
      </c>
      <c r="H502" t="s">
        <v>381</v>
      </c>
      <c r="I502" t="s">
        <v>291</v>
      </c>
      <c r="J502" t="s">
        <v>292</v>
      </c>
      <c r="K502">
        <v>11118.9</v>
      </c>
      <c r="L502">
        <v>506</v>
      </c>
      <c r="M502">
        <v>76</v>
      </c>
      <c r="N502">
        <v>430</v>
      </c>
      <c r="O502" t="s">
        <v>293</v>
      </c>
      <c r="P502">
        <v>0.84980237154150196</v>
      </c>
      <c r="Q502">
        <v>0.31117824773413899</v>
      </c>
      <c r="R502">
        <v>247</v>
      </c>
      <c r="S502">
        <v>7113</v>
      </c>
      <c r="T502" t="s">
        <v>300</v>
      </c>
    </row>
    <row r="503" spans="1:20" x14ac:dyDescent="0.2">
      <c r="A503" t="s">
        <v>380</v>
      </c>
      <c r="B503">
        <v>436157</v>
      </c>
      <c r="C503" t="s">
        <v>288</v>
      </c>
      <c r="D503" t="s">
        <v>298</v>
      </c>
      <c r="E503">
        <v>13354</v>
      </c>
      <c r="F503">
        <v>31</v>
      </c>
      <c r="G503">
        <v>0.36470588235294099</v>
      </c>
      <c r="H503" t="s">
        <v>381</v>
      </c>
      <c r="I503" t="s">
        <v>292</v>
      </c>
      <c r="J503" t="s">
        <v>291</v>
      </c>
      <c r="K503">
        <v>34944.300000000003</v>
      </c>
      <c r="L503">
        <v>1265</v>
      </c>
      <c r="M503">
        <v>85</v>
      </c>
      <c r="N503">
        <v>1180</v>
      </c>
      <c r="O503" t="s">
        <v>293</v>
      </c>
      <c r="P503">
        <v>0.93280632411067199</v>
      </c>
      <c r="Q503">
        <v>0.44186046511627902</v>
      </c>
      <c r="R503">
        <v>351</v>
      </c>
      <c r="S503">
        <v>13354</v>
      </c>
      <c r="T503" t="s">
        <v>300</v>
      </c>
    </row>
    <row r="504" spans="1:20" x14ac:dyDescent="0.2">
      <c r="A504" t="s">
        <v>380</v>
      </c>
      <c r="B504">
        <v>436157</v>
      </c>
      <c r="C504" t="s">
        <v>288</v>
      </c>
      <c r="D504" t="s">
        <v>298</v>
      </c>
      <c r="E504">
        <v>14408</v>
      </c>
      <c r="F504">
        <v>79</v>
      </c>
      <c r="G504">
        <v>0.92941176470588205</v>
      </c>
      <c r="H504" t="s">
        <v>381</v>
      </c>
      <c r="I504" t="s">
        <v>291</v>
      </c>
      <c r="J504" t="s">
        <v>292</v>
      </c>
      <c r="K504">
        <v>22370.400000000001</v>
      </c>
      <c r="L504">
        <v>715</v>
      </c>
      <c r="M504">
        <v>0</v>
      </c>
      <c r="N504">
        <v>715</v>
      </c>
      <c r="O504" t="s">
        <v>293</v>
      </c>
      <c r="P504">
        <v>1</v>
      </c>
      <c r="Q504">
        <v>1</v>
      </c>
      <c r="R504">
        <v>849</v>
      </c>
      <c r="S504">
        <v>14408</v>
      </c>
      <c r="T504" t="s">
        <v>300</v>
      </c>
    </row>
    <row r="505" spans="1:20" x14ac:dyDescent="0.2">
      <c r="A505" t="s">
        <v>380</v>
      </c>
      <c r="B505">
        <v>436157</v>
      </c>
      <c r="C505" t="s">
        <v>288</v>
      </c>
      <c r="D505" t="s">
        <v>298</v>
      </c>
      <c r="E505">
        <v>20268</v>
      </c>
      <c r="F505">
        <v>18</v>
      </c>
      <c r="G505">
        <v>0.21176470588235199</v>
      </c>
      <c r="H505" t="s">
        <v>381</v>
      </c>
      <c r="I505" t="s">
        <v>295</v>
      </c>
      <c r="J505" t="s">
        <v>42</v>
      </c>
      <c r="K505">
        <v>16740.5</v>
      </c>
      <c r="L505">
        <v>544</v>
      </c>
      <c r="M505">
        <v>0</v>
      </c>
      <c r="N505">
        <v>544</v>
      </c>
      <c r="O505" t="s">
        <v>293</v>
      </c>
      <c r="P505">
        <v>1</v>
      </c>
      <c r="Q505">
        <v>1</v>
      </c>
      <c r="R505">
        <v>491.5</v>
      </c>
      <c r="S505">
        <v>20268</v>
      </c>
      <c r="T505" t="s">
        <v>300</v>
      </c>
    </row>
    <row r="506" spans="1:20" x14ac:dyDescent="0.2">
      <c r="A506" t="s">
        <v>380</v>
      </c>
      <c r="B506">
        <v>436157</v>
      </c>
      <c r="C506" t="s">
        <v>288</v>
      </c>
      <c r="D506" t="s">
        <v>298</v>
      </c>
      <c r="E506">
        <v>23403</v>
      </c>
      <c r="F506">
        <v>80</v>
      </c>
      <c r="G506">
        <v>0.94117647058823495</v>
      </c>
      <c r="H506" t="s">
        <v>381</v>
      </c>
      <c r="I506" t="s">
        <v>295</v>
      </c>
      <c r="J506" t="s">
        <v>42</v>
      </c>
      <c r="K506">
        <v>36301</v>
      </c>
      <c r="L506">
        <v>1181</v>
      </c>
      <c r="M506">
        <v>0</v>
      </c>
      <c r="N506">
        <v>1181</v>
      </c>
      <c r="O506" t="s">
        <v>293</v>
      </c>
      <c r="P506">
        <v>1</v>
      </c>
      <c r="Q506">
        <v>1</v>
      </c>
      <c r="R506">
        <v>575</v>
      </c>
      <c r="S506">
        <v>23403</v>
      </c>
      <c r="T506" t="s">
        <v>300</v>
      </c>
    </row>
    <row r="507" spans="1:20" x14ac:dyDescent="0.2">
      <c r="A507" t="s">
        <v>380</v>
      </c>
      <c r="B507">
        <v>436157</v>
      </c>
      <c r="C507" t="s">
        <v>288</v>
      </c>
      <c r="D507" t="s">
        <v>298</v>
      </c>
      <c r="E507">
        <v>24076</v>
      </c>
      <c r="F507">
        <v>21</v>
      </c>
      <c r="G507">
        <v>0.247058823529411</v>
      </c>
      <c r="H507" t="s">
        <v>381</v>
      </c>
      <c r="I507" t="s">
        <v>292</v>
      </c>
      <c r="J507" t="s">
        <v>291</v>
      </c>
      <c r="K507">
        <v>23046.7</v>
      </c>
      <c r="L507">
        <v>783</v>
      </c>
      <c r="M507">
        <v>16</v>
      </c>
      <c r="N507">
        <v>767</v>
      </c>
      <c r="O507" t="s">
        <v>293</v>
      </c>
      <c r="P507">
        <v>0.97956577266922096</v>
      </c>
      <c r="Q507">
        <v>0.51973684210526305</v>
      </c>
      <c r="R507">
        <v>152</v>
      </c>
      <c r="S507">
        <v>24076</v>
      </c>
      <c r="T507" t="s">
        <v>300</v>
      </c>
    </row>
    <row r="508" spans="1:20" x14ac:dyDescent="0.2">
      <c r="A508" t="s">
        <v>380</v>
      </c>
      <c r="B508">
        <v>436157</v>
      </c>
      <c r="C508" t="s">
        <v>288</v>
      </c>
      <c r="D508" t="s">
        <v>298</v>
      </c>
      <c r="E508">
        <v>24337</v>
      </c>
      <c r="F508">
        <v>19</v>
      </c>
      <c r="G508">
        <v>0.223529411764705</v>
      </c>
      <c r="H508" t="s">
        <v>381</v>
      </c>
      <c r="I508" t="s">
        <v>291</v>
      </c>
      <c r="J508" t="s">
        <v>292</v>
      </c>
      <c r="K508">
        <v>16392.400000000001</v>
      </c>
      <c r="L508">
        <v>542</v>
      </c>
      <c r="M508">
        <v>9</v>
      </c>
      <c r="N508">
        <v>533</v>
      </c>
      <c r="O508" t="s">
        <v>293</v>
      </c>
      <c r="P508">
        <v>0.98339483394833904</v>
      </c>
      <c r="Q508">
        <v>0.46153846153846101</v>
      </c>
      <c r="R508">
        <v>227</v>
      </c>
      <c r="S508">
        <v>24337</v>
      </c>
      <c r="T508" t="s">
        <v>300</v>
      </c>
    </row>
    <row r="509" spans="1:20" x14ac:dyDescent="0.2">
      <c r="A509" t="s">
        <v>380</v>
      </c>
      <c r="B509">
        <v>436157</v>
      </c>
      <c r="C509" t="s">
        <v>288</v>
      </c>
      <c r="D509" t="s">
        <v>298</v>
      </c>
      <c r="E509">
        <v>25266</v>
      </c>
      <c r="F509">
        <v>26</v>
      </c>
      <c r="G509">
        <v>0.30588235294117599</v>
      </c>
      <c r="H509" t="s">
        <v>381</v>
      </c>
      <c r="I509" t="s">
        <v>42</v>
      </c>
      <c r="J509" t="s">
        <v>292</v>
      </c>
      <c r="K509">
        <v>9091.14</v>
      </c>
      <c r="L509">
        <v>408</v>
      </c>
      <c r="M509">
        <v>58</v>
      </c>
      <c r="N509">
        <v>350</v>
      </c>
      <c r="O509" t="s">
        <v>293</v>
      </c>
      <c r="P509">
        <v>0.85784313725490102</v>
      </c>
      <c r="Q509">
        <v>0.279943741209564</v>
      </c>
      <c r="R509">
        <v>288.5</v>
      </c>
      <c r="S509">
        <v>25266</v>
      </c>
      <c r="T509" t="s">
        <v>300</v>
      </c>
    </row>
    <row r="510" spans="1:20" x14ac:dyDescent="0.2">
      <c r="A510" t="s">
        <v>380</v>
      </c>
      <c r="B510">
        <v>436157</v>
      </c>
      <c r="C510" t="s">
        <v>288</v>
      </c>
      <c r="D510" t="s">
        <v>298</v>
      </c>
      <c r="E510">
        <v>26669</v>
      </c>
      <c r="F510">
        <v>29</v>
      </c>
      <c r="G510">
        <v>0.34117647058823503</v>
      </c>
      <c r="H510" t="s">
        <v>381</v>
      </c>
      <c r="I510" t="s">
        <v>292</v>
      </c>
      <c r="J510" t="s">
        <v>291</v>
      </c>
      <c r="K510">
        <v>18496</v>
      </c>
      <c r="L510">
        <v>718</v>
      </c>
      <c r="M510">
        <v>53</v>
      </c>
      <c r="N510">
        <v>665</v>
      </c>
      <c r="O510" t="s">
        <v>293</v>
      </c>
      <c r="P510">
        <v>0.92618384401114195</v>
      </c>
      <c r="Q510">
        <v>0.39941690962099102</v>
      </c>
      <c r="R510">
        <v>218</v>
      </c>
      <c r="S510">
        <v>26669</v>
      </c>
      <c r="T510" t="s">
        <v>300</v>
      </c>
    </row>
    <row r="511" spans="1:20" x14ac:dyDescent="0.2">
      <c r="A511" t="s">
        <v>380</v>
      </c>
      <c r="B511">
        <v>436157</v>
      </c>
      <c r="C511" t="s">
        <v>288</v>
      </c>
      <c r="D511" t="s">
        <v>298</v>
      </c>
      <c r="E511">
        <v>26690</v>
      </c>
      <c r="F511">
        <v>28</v>
      </c>
      <c r="G511">
        <v>0.32941176470588202</v>
      </c>
      <c r="H511" t="s">
        <v>381</v>
      </c>
      <c r="I511" t="s">
        <v>42</v>
      </c>
      <c r="J511" t="s">
        <v>292</v>
      </c>
      <c r="K511">
        <v>18584</v>
      </c>
      <c r="L511">
        <v>738</v>
      </c>
      <c r="M511">
        <v>61</v>
      </c>
      <c r="N511">
        <v>677</v>
      </c>
      <c r="O511" t="s">
        <v>293</v>
      </c>
      <c r="P511">
        <v>0.91734417344173402</v>
      </c>
      <c r="Q511">
        <v>0.36519814332859302</v>
      </c>
      <c r="R511">
        <v>261</v>
      </c>
      <c r="S511">
        <v>26690</v>
      </c>
      <c r="T511" t="s">
        <v>300</v>
      </c>
    </row>
    <row r="512" spans="1:20" x14ac:dyDescent="0.2">
      <c r="A512" t="s">
        <v>380</v>
      </c>
      <c r="B512">
        <v>436157</v>
      </c>
      <c r="C512" t="s">
        <v>288</v>
      </c>
      <c r="D512" t="s">
        <v>298</v>
      </c>
      <c r="E512">
        <v>28854</v>
      </c>
      <c r="F512">
        <v>26</v>
      </c>
      <c r="G512">
        <v>0.30588235294117599</v>
      </c>
      <c r="H512" t="s">
        <v>381</v>
      </c>
      <c r="I512" t="s">
        <v>291</v>
      </c>
      <c r="J512" t="s">
        <v>292</v>
      </c>
      <c r="K512">
        <v>47374.6</v>
      </c>
      <c r="L512">
        <v>1538</v>
      </c>
      <c r="M512">
        <v>8</v>
      </c>
      <c r="N512">
        <v>1530</v>
      </c>
      <c r="O512" t="s">
        <v>293</v>
      </c>
      <c r="P512">
        <v>0.99479843953185898</v>
      </c>
      <c r="Q512">
        <v>0.95396825396825302</v>
      </c>
      <c r="R512">
        <v>97.5</v>
      </c>
      <c r="S512">
        <v>28854</v>
      </c>
      <c r="T512" t="s">
        <v>300</v>
      </c>
    </row>
    <row r="513" spans="1:20" x14ac:dyDescent="0.2">
      <c r="A513" t="s">
        <v>382</v>
      </c>
      <c r="B513">
        <v>12704530</v>
      </c>
      <c r="C513" t="s">
        <v>288</v>
      </c>
      <c r="D513" t="s">
        <v>298</v>
      </c>
      <c r="E513">
        <v>241</v>
      </c>
      <c r="F513">
        <v>46</v>
      </c>
      <c r="G513">
        <v>0.54117647058823504</v>
      </c>
      <c r="H513" t="s">
        <v>383</v>
      </c>
      <c r="I513" t="s">
        <v>291</v>
      </c>
      <c r="J513" t="s">
        <v>292</v>
      </c>
      <c r="K513">
        <v>585372</v>
      </c>
      <c r="L513">
        <v>18461</v>
      </c>
      <c r="M513">
        <v>4</v>
      </c>
      <c r="N513">
        <v>18457</v>
      </c>
      <c r="O513" t="s">
        <v>293</v>
      </c>
      <c r="P513">
        <v>0.99978332701370398</v>
      </c>
      <c r="Q513">
        <v>0.99987578695297896</v>
      </c>
      <c r="R513">
        <v>1041</v>
      </c>
      <c r="S513">
        <v>241</v>
      </c>
      <c r="T513" t="s">
        <v>300</v>
      </c>
    </row>
    <row r="514" spans="1:20" x14ac:dyDescent="0.2">
      <c r="A514" t="s">
        <v>382</v>
      </c>
      <c r="B514">
        <v>12704530</v>
      </c>
      <c r="C514" t="s">
        <v>288</v>
      </c>
      <c r="D514" t="s">
        <v>298</v>
      </c>
      <c r="E514">
        <v>3037</v>
      </c>
      <c r="F514">
        <v>72</v>
      </c>
      <c r="G514">
        <v>0.84705882352941098</v>
      </c>
      <c r="H514" t="s">
        <v>383</v>
      </c>
      <c r="I514" t="s">
        <v>291</v>
      </c>
      <c r="J514" t="s">
        <v>292</v>
      </c>
      <c r="K514">
        <v>652364</v>
      </c>
      <c r="L514">
        <v>20971</v>
      </c>
      <c r="M514">
        <v>5</v>
      </c>
      <c r="N514">
        <v>20966</v>
      </c>
      <c r="O514" t="s">
        <v>293</v>
      </c>
      <c r="P514">
        <v>0.99976157550903599</v>
      </c>
      <c r="Q514">
        <v>1</v>
      </c>
      <c r="R514">
        <v>291</v>
      </c>
      <c r="S514">
        <v>3037</v>
      </c>
      <c r="T514" t="s">
        <v>300</v>
      </c>
    </row>
    <row r="515" spans="1:20" x14ac:dyDescent="0.2">
      <c r="A515" t="s">
        <v>382</v>
      </c>
      <c r="B515">
        <v>12704530</v>
      </c>
      <c r="C515" t="s">
        <v>288</v>
      </c>
      <c r="D515" t="s">
        <v>298</v>
      </c>
      <c r="E515">
        <v>5765</v>
      </c>
      <c r="F515">
        <v>22</v>
      </c>
      <c r="G515">
        <v>0.25882352941176401</v>
      </c>
      <c r="H515" t="s">
        <v>383</v>
      </c>
      <c r="I515" t="s">
        <v>301</v>
      </c>
      <c r="J515" t="s">
        <v>302</v>
      </c>
      <c r="K515">
        <v>100318</v>
      </c>
      <c r="L515">
        <v>37295</v>
      </c>
      <c r="M515">
        <v>26733</v>
      </c>
      <c r="N515">
        <v>10562</v>
      </c>
      <c r="O515" t="s">
        <v>293</v>
      </c>
      <c r="P515">
        <v>0.28320150154176099</v>
      </c>
      <c r="Q515">
        <v>0.33334448192494698</v>
      </c>
      <c r="R515">
        <v>1430</v>
      </c>
      <c r="S515">
        <v>5765</v>
      </c>
      <c r="T515" t="s">
        <v>300</v>
      </c>
    </row>
    <row r="516" spans="1:20" x14ac:dyDescent="0.2">
      <c r="A516" t="s">
        <v>382</v>
      </c>
      <c r="B516">
        <v>12704530</v>
      </c>
      <c r="C516" t="s">
        <v>288</v>
      </c>
      <c r="D516" t="s">
        <v>298</v>
      </c>
      <c r="E516">
        <v>7113</v>
      </c>
      <c r="F516">
        <v>23</v>
      </c>
      <c r="G516">
        <v>0.27058823529411702</v>
      </c>
      <c r="H516" t="s">
        <v>383</v>
      </c>
      <c r="I516" t="s">
        <v>291</v>
      </c>
      <c r="J516" t="s">
        <v>292</v>
      </c>
      <c r="K516">
        <v>393587</v>
      </c>
      <c r="L516">
        <v>12567</v>
      </c>
      <c r="M516">
        <v>28</v>
      </c>
      <c r="N516">
        <v>12539</v>
      </c>
      <c r="O516" t="s">
        <v>293</v>
      </c>
      <c r="P516">
        <v>0.99777194238879596</v>
      </c>
      <c r="Q516">
        <v>0.31117824773413899</v>
      </c>
      <c r="R516">
        <v>247</v>
      </c>
      <c r="S516">
        <v>7113</v>
      </c>
      <c r="T516" t="s">
        <v>300</v>
      </c>
    </row>
    <row r="517" spans="1:20" x14ac:dyDescent="0.2">
      <c r="A517" t="s">
        <v>382</v>
      </c>
      <c r="B517">
        <v>12704530</v>
      </c>
      <c r="C517" t="s">
        <v>288</v>
      </c>
      <c r="D517" t="s">
        <v>298</v>
      </c>
      <c r="E517">
        <v>13354</v>
      </c>
      <c r="F517">
        <v>31</v>
      </c>
      <c r="G517">
        <v>0.36470588235294099</v>
      </c>
      <c r="H517" t="s">
        <v>383</v>
      </c>
      <c r="I517" t="s">
        <v>292</v>
      </c>
      <c r="J517" t="s">
        <v>291</v>
      </c>
      <c r="K517">
        <v>972165</v>
      </c>
      <c r="L517">
        <v>32154</v>
      </c>
      <c r="M517">
        <v>795</v>
      </c>
      <c r="N517">
        <v>31359</v>
      </c>
      <c r="O517" t="s">
        <v>293</v>
      </c>
      <c r="P517">
        <v>0.97527523791752102</v>
      </c>
      <c r="Q517">
        <v>0.44186046511627902</v>
      </c>
      <c r="R517">
        <v>351</v>
      </c>
      <c r="S517">
        <v>13354</v>
      </c>
      <c r="T517" t="s">
        <v>300</v>
      </c>
    </row>
    <row r="518" spans="1:20" x14ac:dyDescent="0.2">
      <c r="A518" t="s">
        <v>382</v>
      </c>
      <c r="B518">
        <v>12704530</v>
      </c>
      <c r="C518" t="s">
        <v>288</v>
      </c>
      <c r="D518" t="s">
        <v>298</v>
      </c>
      <c r="E518">
        <v>14408</v>
      </c>
      <c r="F518">
        <v>79</v>
      </c>
      <c r="G518">
        <v>0.92941176470588205</v>
      </c>
      <c r="H518" t="s">
        <v>383</v>
      </c>
      <c r="I518" t="s">
        <v>291</v>
      </c>
      <c r="J518" t="s">
        <v>292</v>
      </c>
      <c r="K518">
        <v>618946</v>
      </c>
      <c r="L518">
        <v>19583</v>
      </c>
      <c r="M518">
        <v>6</v>
      </c>
      <c r="N518">
        <v>19577</v>
      </c>
      <c r="O518" t="s">
        <v>293</v>
      </c>
      <c r="P518">
        <v>0.99969361180615801</v>
      </c>
      <c r="Q518">
        <v>1</v>
      </c>
      <c r="R518">
        <v>849</v>
      </c>
      <c r="S518">
        <v>14408</v>
      </c>
      <c r="T518" t="s">
        <v>300</v>
      </c>
    </row>
    <row r="519" spans="1:20" x14ac:dyDescent="0.2">
      <c r="A519" t="s">
        <v>382</v>
      </c>
      <c r="B519">
        <v>12704530</v>
      </c>
      <c r="C519" t="s">
        <v>288</v>
      </c>
      <c r="D519" t="s">
        <v>298</v>
      </c>
      <c r="E519">
        <v>20268</v>
      </c>
      <c r="F519">
        <v>18</v>
      </c>
      <c r="G519">
        <v>0.21176470588235199</v>
      </c>
      <c r="H519" t="s">
        <v>383</v>
      </c>
      <c r="I519" t="s">
        <v>295</v>
      </c>
      <c r="J519" t="s">
        <v>42</v>
      </c>
      <c r="K519">
        <v>464051</v>
      </c>
      <c r="L519">
        <v>14971</v>
      </c>
      <c r="M519">
        <v>3</v>
      </c>
      <c r="N519">
        <v>14968</v>
      </c>
      <c r="O519" t="s">
        <v>293</v>
      </c>
      <c r="P519">
        <v>0.99979961258432903</v>
      </c>
      <c r="Q519">
        <v>1</v>
      </c>
      <c r="R519">
        <v>491.5</v>
      </c>
      <c r="S519">
        <v>20268</v>
      </c>
      <c r="T519" t="s">
        <v>300</v>
      </c>
    </row>
    <row r="520" spans="1:20" x14ac:dyDescent="0.2">
      <c r="A520" t="s">
        <v>382</v>
      </c>
      <c r="B520">
        <v>12704530</v>
      </c>
      <c r="C520" t="s">
        <v>288</v>
      </c>
      <c r="D520" t="s">
        <v>298</v>
      </c>
      <c r="E520">
        <v>23403</v>
      </c>
      <c r="F520">
        <v>80</v>
      </c>
      <c r="G520">
        <v>0.94117647058823495</v>
      </c>
      <c r="H520" t="s">
        <v>383</v>
      </c>
      <c r="I520" t="s">
        <v>295</v>
      </c>
      <c r="J520" t="s">
        <v>42</v>
      </c>
      <c r="K520">
        <v>979866</v>
      </c>
      <c r="L520">
        <v>31794</v>
      </c>
      <c r="M520">
        <v>8</v>
      </c>
      <c r="N520">
        <v>31786</v>
      </c>
      <c r="O520" t="s">
        <v>293</v>
      </c>
      <c r="P520">
        <v>0.99974838019752099</v>
      </c>
      <c r="Q520">
        <v>1</v>
      </c>
      <c r="R520">
        <v>575</v>
      </c>
      <c r="S520">
        <v>23403</v>
      </c>
      <c r="T520" t="s">
        <v>300</v>
      </c>
    </row>
    <row r="521" spans="1:20" x14ac:dyDescent="0.2">
      <c r="A521" t="s">
        <v>382</v>
      </c>
      <c r="B521">
        <v>12704530</v>
      </c>
      <c r="C521" t="s">
        <v>288</v>
      </c>
      <c r="D521" t="s">
        <v>298</v>
      </c>
      <c r="E521">
        <v>24076</v>
      </c>
      <c r="F521">
        <v>21</v>
      </c>
      <c r="G521">
        <v>0.247058823529411</v>
      </c>
      <c r="H521" t="s">
        <v>383</v>
      </c>
      <c r="I521" t="s">
        <v>292</v>
      </c>
      <c r="J521" t="s">
        <v>291</v>
      </c>
      <c r="K521">
        <v>835931</v>
      </c>
      <c r="L521">
        <v>27414</v>
      </c>
      <c r="M521">
        <v>47</v>
      </c>
      <c r="N521">
        <v>27367</v>
      </c>
      <c r="O521" t="s">
        <v>293</v>
      </c>
      <c r="P521">
        <v>0.99828554753045795</v>
      </c>
      <c r="Q521">
        <v>0.51973684210526305</v>
      </c>
      <c r="R521">
        <v>152</v>
      </c>
      <c r="S521">
        <v>24076</v>
      </c>
      <c r="T521" t="s">
        <v>300</v>
      </c>
    </row>
    <row r="522" spans="1:20" x14ac:dyDescent="0.2">
      <c r="A522" t="s">
        <v>382</v>
      </c>
      <c r="B522">
        <v>12704530</v>
      </c>
      <c r="C522" t="s">
        <v>288</v>
      </c>
      <c r="D522" t="s">
        <v>298</v>
      </c>
      <c r="E522">
        <v>24337</v>
      </c>
      <c r="F522">
        <v>19</v>
      </c>
      <c r="G522">
        <v>0.223529411764705</v>
      </c>
      <c r="H522" t="s">
        <v>383</v>
      </c>
      <c r="I522" t="s">
        <v>291</v>
      </c>
      <c r="J522" t="s">
        <v>292</v>
      </c>
      <c r="K522">
        <v>529167</v>
      </c>
      <c r="L522">
        <v>17064</v>
      </c>
      <c r="M522">
        <v>52</v>
      </c>
      <c r="N522">
        <v>17012</v>
      </c>
      <c r="O522" t="s">
        <v>293</v>
      </c>
      <c r="P522">
        <v>0.99695264885138302</v>
      </c>
      <c r="Q522">
        <v>0.46153846153846101</v>
      </c>
      <c r="R522">
        <v>227</v>
      </c>
      <c r="S522">
        <v>24337</v>
      </c>
      <c r="T522" t="s">
        <v>300</v>
      </c>
    </row>
    <row r="523" spans="1:20" x14ac:dyDescent="0.2">
      <c r="A523" t="s">
        <v>382</v>
      </c>
      <c r="B523">
        <v>12704530</v>
      </c>
      <c r="C523" t="s">
        <v>288</v>
      </c>
      <c r="D523" t="s">
        <v>298</v>
      </c>
      <c r="E523">
        <v>25266</v>
      </c>
      <c r="F523">
        <v>26</v>
      </c>
      <c r="G523">
        <v>0.30588235294117599</v>
      </c>
      <c r="H523" t="s">
        <v>383</v>
      </c>
      <c r="I523" t="s">
        <v>42</v>
      </c>
      <c r="J523" t="s">
        <v>292</v>
      </c>
      <c r="K523">
        <v>386309</v>
      </c>
      <c r="L523">
        <v>12665</v>
      </c>
      <c r="M523">
        <v>195</v>
      </c>
      <c r="N523">
        <v>12470</v>
      </c>
      <c r="O523" t="s">
        <v>293</v>
      </c>
      <c r="P523">
        <v>0.98460323726806098</v>
      </c>
      <c r="Q523">
        <v>0.279943741209564</v>
      </c>
      <c r="R523">
        <v>288.5</v>
      </c>
      <c r="S523">
        <v>25266</v>
      </c>
      <c r="T523" t="s">
        <v>300</v>
      </c>
    </row>
    <row r="524" spans="1:20" x14ac:dyDescent="0.2">
      <c r="A524" t="s">
        <v>382</v>
      </c>
      <c r="B524">
        <v>12704530</v>
      </c>
      <c r="C524" t="s">
        <v>288</v>
      </c>
      <c r="D524" t="s">
        <v>298</v>
      </c>
      <c r="E524">
        <v>26669</v>
      </c>
      <c r="F524">
        <v>29</v>
      </c>
      <c r="G524">
        <v>0.34117647058823503</v>
      </c>
      <c r="H524" t="s">
        <v>383</v>
      </c>
      <c r="I524" t="s">
        <v>292</v>
      </c>
      <c r="J524" t="s">
        <v>291</v>
      </c>
      <c r="K524">
        <v>608321</v>
      </c>
      <c r="L524">
        <v>20320</v>
      </c>
      <c r="M524">
        <v>113</v>
      </c>
      <c r="N524">
        <v>20207</v>
      </c>
      <c r="O524" t="s">
        <v>293</v>
      </c>
      <c r="P524">
        <v>0.99443897637795198</v>
      </c>
      <c r="Q524">
        <v>0.39941690962099102</v>
      </c>
      <c r="R524">
        <v>218</v>
      </c>
      <c r="S524">
        <v>26669</v>
      </c>
      <c r="T524" t="s">
        <v>300</v>
      </c>
    </row>
    <row r="525" spans="1:20" x14ac:dyDescent="0.2">
      <c r="A525" t="s">
        <v>382</v>
      </c>
      <c r="B525">
        <v>12704530</v>
      </c>
      <c r="C525" t="s">
        <v>288</v>
      </c>
      <c r="D525" t="s">
        <v>298</v>
      </c>
      <c r="E525">
        <v>26690</v>
      </c>
      <c r="F525">
        <v>28</v>
      </c>
      <c r="G525">
        <v>0.32941176470588202</v>
      </c>
      <c r="H525" t="s">
        <v>383</v>
      </c>
      <c r="I525" t="s">
        <v>42</v>
      </c>
      <c r="J525" t="s">
        <v>292</v>
      </c>
      <c r="K525">
        <v>620764</v>
      </c>
      <c r="L525">
        <v>20615</v>
      </c>
      <c r="M525">
        <v>142</v>
      </c>
      <c r="N525">
        <v>20473</v>
      </c>
      <c r="O525" t="s">
        <v>293</v>
      </c>
      <c r="P525">
        <v>0.99311181178753305</v>
      </c>
      <c r="Q525">
        <v>0.36519814332859302</v>
      </c>
      <c r="R525">
        <v>261</v>
      </c>
      <c r="S525">
        <v>26690</v>
      </c>
      <c r="T525" t="s">
        <v>300</v>
      </c>
    </row>
    <row r="526" spans="1:20" x14ac:dyDescent="0.2">
      <c r="A526" t="s">
        <v>382</v>
      </c>
      <c r="B526">
        <v>12704530</v>
      </c>
      <c r="C526" t="s">
        <v>288</v>
      </c>
      <c r="D526" t="s">
        <v>298</v>
      </c>
      <c r="E526">
        <v>28854</v>
      </c>
      <c r="F526">
        <v>26</v>
      </c>
      <c r="G526">
        <v>0.30588235294117599</v>
      </c>
      <c r="H526" t="s">
        <v>383</v>
      </c>
      <c r="I526" t="s">
        <v>291</v>
      </c>
      <c r="J526" t="s">
        <v>292</v>
      </c>
      <c r="K526">
        <v>2642950</v>
      </c>
      <c r="L526">
        <v>84881</v>
      </c>
      <c r="M526">
        <v>36</v>
      </c>
      <c r="N526">
        <v>84845</v>
      </c>
      <c r="O526" t="s">
        <v>293</v>
      </c>
      <c r="P526">
        <v>0.99957587681577698</v>
      </c>
      <c r="Q526">
        <v>0.95396825396825302</v>
      </c>
      <c r="R526">
        <v>97.5</v>
      </c>
      <c r="S526">
        <v>28854</v>
      </c>
      <c r="T526" t="s">
        <v>300</v>
      </c>
    </row>
    <row r="527" spans="1:20" x14ac:dyDescent="0.2">
      <c r="A527" t="s">
        <v>158</v>
      </c>
      <c r="B527">
        <v>157553</v>
      </c>
      <c r="C527" t="s">
        <v>288</v>
      </c>
      <c r="D527" t="s">
        <v>298</v>
      </c>
      <c r="E527">
        <v>241</v>
      </c>
      <c r="F527">
        <v>46</v>
      </c>
      <c r="G527">
        <v>0.54117647058823504</v>
      </c>
      <c r="H527" t="s">
        <v>384</v>
      </c>
      <c r="I527" t="s">
        <v>291</v>
      </c>
      <c r="J527" t="s">
        <v>292</v>
      </c>
      <c r="K527">
        <v>1607.91</v>
      </c>
      <c r="L527">
        <v>51</v>
      </c>
      <c r="M527">
        <v>0</v>
      </c>
      <c r="N527">
        <v>51</v>
      </c>
      <c r="O527" t="s">
        <v>293</v>
      </c>
      <c r="P527">
        <v>1</v>
      </c>
      <c r="Q527">
        <v>0.99987578695297896</v>
      </c>
      <c r="R527">
        <v>1041</v>
      </c>
      <c r="S527">
        <v>241</v>
      </c>
      <c r="T527" t="s">
        <v>300</v>
      </c>
    </row>
    <row r="528" spans="1:20" x14ac:dyDescent="0.2">
      <c r="A528" t="s">
        <v>158</v>
      </c>
      <c r="B528">
        <v>157553</v>
      </c>
      <c r="C528" t="s">
        <v>288</v>
      </c>
      <c r="D528" t="s">
        <v>298</v>
      </c>
      <c r="E528">
        <v>3037</v>
      </c>
      <c r="F528">
        <v>72</v>
      </c>
      <c r="G528">
        <v>0.84705882352941098</v>
      </c>
      <c r="H528" t="s">
        <v>384</v>
      </c>
      <c r="I528" t="s">
        <v>291</v>
      </c>
      <c r="J528" t="s">
        <v>292</v>
      </c>
      <c r="K528">
        <v>6357.42</v>
      </c>
      <c r="L528">
        <v>203</v>
      </c>
      <c r="M528">
        <v>0</v>
      </c>
      <c r="N528">
        <v>203</v>
      </c>
      <c r="O528" t="s">
        <v>293</v>
      </c>
      <c r="P528">
        <v>1</v>
      </c>
      <c r="Q528">
        <v>1</v>
      </c>
      <c r="R528">
        <v>291</v>
      </c>
      <c r="S528">
        <v>3037</v>
      </c>
      <c r="T528" t="s">
        <v>300</v>
      </c>
    </row>
    <row r="529" spans="1:20" x14ac:dyDescent="0.2">
      <c r="A529" t="s">
        <v>158</v>
      </c>
      <c r="B529">
        <v>157553</v>
      </c>
      <c r="C529" t="s">
        <v>288</v>
      </c>
      <c r="D529" t="s">
        <v>298</v>
      </c>
      <c r="E529">
        <v>4582</v>
      </c>
      <c r="F529">
        <v>10</v>
      </c>
      <c r="G529">
        <v>0.11764705882352899</v>
      </c>
      <c r="H529" t="s">
        <v>384</v>
      </c>
      <c r="I529" t="s">
        <v>291</v>
      </c>
      <c r="J529" t="s">
        <v>292</v>
      </c>
      <c r="K529">
        <v>101.05200000000001</v>
      </c>
      <c r="L529">
        <v>51</v>
      </c>
      <c r="M529">
        <v>37</v>
      </c>
      <c r="N529">
        <v>14</v>
      </c>
      <c r="O529" t="s">
        <v>293</v>
      </c>
      <c r="P529">
        <v>0.27450980392156799</v>
      </c>
      <c r="Q529">
        <v>0.97901679088371496</v>
      </c>
      <c r="R529">
        <v>1238.5</v>
      </c>
      <c r="S529">
        <v>4582</v>
      </c>
      <c r="T529" t="s">
        <v>300</v>
      </c>
    </row>
    <row r="530" spans="1:20" x14ac:dyDescent="0.2">
      <c r="A530" t="s">
        <v>158</v>
      </c>
      <c r="B530">
        <v>157553</v>
      </c>
      <c r="C530" t="s">
        <v>288</v>
      </c>
      <c r="D530" t="s">
        <v>298</v>
      </c>
      <c r="E530">
        <v>13354</v>
      </c>
      <c r="F530">
        <v>31</v>
      </c>
      <c r="G530">
        <v>0.36470588235294099</v>
      </c>
      <c r="H530" t="s">
        <v>384</v>
      </c>
      <c r="I530" t="s">
        <v>292</v>
      </c>
      <c r="J530" t="s">
        <v>291</v>
      </c>
      <c r="K530">
        <v>191.02600000000001</v>
      </c>
      <c r="L530">
        <v>639</v>
      </c>
      <c r="M530">
        <v>524</v>
      </c>
      <c r="N530">
        <v>115</v>
      </c>
      <c r="O530" t="s">
        <v>293</v>
      </c>
      <c r="P530">
        <v>0.17996870109546101</v>
      </c>
      <c r="Q530">
        <v>0.44186046511627902</v>
      </c>
      <c r="R530">
        <v>351</v>
      </c>
      <c r="S530">
        <v>13354</v>
      </c>
      <c r="T530" t="s">
        <v>300</v>
      </c>
    </row>
    <row r="531" spans="1:20" x14ac:dyDescent="0.2">
      <c r="A531" t="s">
        <v>158</v>
      </c>
      <c r="B531">
        <v>157553</v>
      </c>
      <c r="C531" t="s">
        <v>288</v>
      </c>
      <c r="D531" t="s">
        <v>298</v>
      </c>
      <c r="E531">
        <v>14408</v>
      </c>
      <c r="F531">
        <v>79</v>
      </c>
      <c r="G531">
        <v>0.92941176470588205</v>
      </c>
      <c r="H531" t="s">
        <v>384</v>
      </c>
      <c r="I531" t="s">
        <v>291</v>
      </c>
      <c r="J531" t="s">
        <v>292</v>
      </c>
      <c r="K531">
        <v>15485.9</v>
      </c>
      <c r="L531">
        <v>494</v>
      </c>
      <c r="M531">
        <v>0</v>
      </c>
      <c r="N531">
        <v>494</v>
      </c>
      <c r="O531" t="s">
        <v>293</v>
      </c>
      <c r="P531">
        <v>1</v>
      </c>
      <c r="Q531">
        <v>1</v>
      </c>
      <c r="R531">
        <v>849</v>
      </c>
      <c r="S531">
        <v>14408</v>
      </c>
      <c r="T531" t="s">
        <v>300</v>
      </c>
    </row>
    <row r="532" spans="1:20" x14ac:dyDescent="0.2">
      <c r="A532" t="s">
        <v>158</v>
      </c>
      <c r="B532">
        <v>157553</v>
      </c>
      <c r="C532" t="s">
        <v>288</v>
      </c>
      <c r="D532" t="s">
        <v>298</v>
      </c>
      <c r="E532">
        <v>19839</v>
      </c>
      <c r="F532">
        <v>25</v>
      </c>
      <c r="G532">
        <v>0.29411764705882298</v>
      </c>
      <c r="H532" t="s">
        <v>384</v>
      </c>
      <c r="I532" t="s">
        <v>292</v>
      </c>
      <c r="J532" t="s">
        <v>291</v>
      </c>
      <c r="K532">
        <v>256.14299999999997</v>
      </c>
      <c r="L532">
        <v>414</v>
      </c>
      <c r="M532">
        <v>345</v>
      </c>
      <c r="N532">
        <v>69</v>
      </c>
      <c r="O532" t="s">
        <v>293</v>
      </c>
      <c r="P532">
        <v>0.16666666666666599</v>
      </c>
      <c r="Q532">
        <v>0.74977085242896402</v>
      </c>
      <c r="R532">
        <v>501</v>
      </c>
      <c r="S532">
        <v>19839</v>
      </c>
      <c r="T532" t="s">
        <v>300</v>
      </c>
    </row>
    <row r="533" spans="1:20" x14ac:dyDescent="0.2">
      <c r="A533" t="s">
        <v>158</v>
      </c>
      <c r="B533">
        <v>157553</v>
      </c>
      <c r="C533" t="s">
        <v>288</v>
      </c>
      <c r="D533" t="s">
        <v>298</v>
      </c>
      <c r="E533">
        <v>23403</v>
      </c>
      <c r="F533">
        <v>80</v>
      </c>
      <c r="G533">
        <v>0.94117647058823495</v>
      </c>
      <c r="H533" t="s">
        <v>384</v>
      </c>
      <c r="I533" t="s">
        <v>295</v>
      </c>
      <c r="J533" t="s">
        <v>42</v>
      </c>
      <c r="K533">
        <v>7401.92</v>
      </c>
      <c r="L533">
        <v>272</v>
      </c>
      <c r="M533">
        <v>15</v>
      </c>
      <c r="N533">
        <v>257</v>
      </c>
      <c r="O533" t="s">
        <v>293</v>
      </c>
      <c r="P533">
        <v>0.94485294117647001</v>
      </c>
      <c r="Q533">
        <v>1</v>
      </c>
      <c r="R533">
        <v>575</v>
      </c>
      <c r="S533">
        <v>23403</v>
      </c>
      <c r="T533" t="s">
        <v>300</v>
      </c>
    </row>
    <row r="534" spans="1:20" x14ac:dyDescent="0.2">
      <c r="A534" t="s">
        <v>158</v>
      </c>
      <c r="B534">
        <v>157553</v>
      </c>
      <c r="C534" t="s">
        <v>288</v>
      </c>
      <c r="D534" t="s">
        <v>298</v>
      </c>
      <c r="E534">
        <v>24076</v>
      </c>
      <c r="F534">
        <v>21</v>
      </c>
      <c r="G534">
        <v>0.247058823529411</v>
      </c>
      <c r="H534" t="s">
        <v>384</v>
      </c>
      <c r="I534" t="s">
        <v>292</v>
      </c>
      <c r="J534" t="s">
        <v>291</v>
      </c>
      <c r="K534">
        <v>41.571599999999997</v>
      </c>
      <c r="L534">
        <v>198</v>
      </c>
      <c r="M534">
        <v>164</v>
      </c>
      <c r="N534">
        <v>34</v>
      </c>
      <c r="O534" t="s">
        <v>293</v>
      </c>
      <c r="P534">
        <v>0.17171717171717099</v>
      </c>
      <c r="Q534">
        <v>0.51973684210526305</v>
      </c>
      <c r="R534">
        <v>152</v>
      </c>
      <c r="S534">
        <v>24076</v>
      </c>
      <c r="T534" t="s">
        <v>300</v>
      </c>
    </row>
    <row r="535" spans="1:20" x14ac:dyDescent="0.2">
      <c r="A535" t="s">
        <v>158</v>
      </c>
      <c r="B535">
        <v>157553</v>
      </c>
      <c r="C535" t="s">
        <v>288</v>
      </c>
      <c r="D535" t="s">
        <v>298</v>
      </c>
      <c r="E535">
        <v>26669</v>
      </c>
      <c r="F535">
        <v>29</v>
      </c>
      <c r="G535">
        <v>0.34117647058823503</v>
      </c>
      <c r="H535" t="s">
        <v>384</v>
      </c>
      <c r="I535" t="s">
        <v>292</v>
      </c>
      <c r="J535" t="s">
        <v>291</v>
      </c>
      <c r="K535">
        <v>746.91399999999999</v>
      </c>
      <c r="L535">
        <v>274</v>
      </c>
      <c r="M535">
        <v>213</v>
      </c>
      <c r="N535">
        <v>61</v>
      </c>
      <c r="O535" t="s">
        <v>293</v>
      </c>
      <c r="P535">
        <v>0.22262773722627699</v>
      </c>
      <c r="Q535">
        <v>0.39941690962099102</v>
      </c>
      <c r="R535">
        <v>218</v>
      </c>
      <c r="S535">
        <v>26669</v>
      </c>
      <c r="T535" t="s">
        <v>300</v>
      </c>
    </row>
    <row r="536" spans="1:20" x14ac:dyDescent="0.2">
      <c r="A536" t="s">
        <v>158</v>
      </c>
      <c r="B536">
        <v>157553</v>
      </c>
      <c r="C536" t="s">
        <v>288</v>
      </c>
      <c r="D536" t="s">
        <v>298</v>
      </c>
      <c r="E536">
        <v>26690</v>
      </c>
      <c r="F536">
        <v>28</v>
      </c>
      <c r="G536">
        <v>0.32941176470588202</v>
      </c>
      <c r="H536" t="s">
        <v>384</v>
      </c>
      <c r="I536" t="s">
        <v>42</v>
      </c>
      <c r="J536" t="s">
        <v>292</v>
      </c>
      <c r="K536">
        <v>211.65600000000001</v>
      </c>
      <c r="L536">
        <v>367</v>
      </c>
      <c r="M536">
        <v>301</v>
      </c>
      <c r="N536">
        <v>66</v>
      </c>
      <c r="O536" t="s">
        <v>293</v>
      </c>
      <c r="P536">
        <v>0.17983651226158001</v>
      </c>
      <c r="Q536">
        <v>0.36519814332859302</v>
      </c>
      <c r="R536">
        <v>261</v>
      </c>
      <c r="S536">
        <v>26690</v>
      </c>
      <c r="T536" t="s">
        <v>300</v>
      </c>
    </row>
    <row r="537" spans="1:20" x14ac:dyDescent="0.2">
      <c r="A537" t="s">
        <v>159</v>
      </c>
      <c r="B537">
        <v>32897</v>
      </c>
      <c r="C537" t="s">
        <v>288</v>
      </c>
      <c r="D537" t="s">
        <v>298</v>
      </c>
      <c r="E537">
        <v>241</v>
      </c>
      <c r="F537">
        <v>46</v>
      </c>
      <c r="G537">
        <v>0.54117647058823504</v>
      </c>
      <c r="H537" t="s">
        <v>385</v>
      </c>
      <c r="I537" t="s">
        <v>291</v>
      </c>
      <c r="J537" t="s">
        <v>292</v>
      </c>
      <c r="K537">
        <v>1824.72</v>
      </c>
      <c r="L537">
        <v>59</v>
      </c>
      <c r="M537">
        <v>0</v>
      </c>
      <c r="N537">
        <v>59</v>
      </c>
      <c r="O537" t="s">
        <v>293</v>
      </c>
      <c r="P537">
        <v>1</v>
      </c>
      <c r="Q537">
        <v>0.99987578695297896</v>
      </c>
      <c r="R537">
        <v>1041</v>
      </c>
      <c r="S537">
        <v>241</v>
      </c>
      <c r="T537" t="s">
        <v>300</v>
      </c>
    </row>
    <row r="538" spans="1:20" x14ac:dyDescent="0.2">
      <c r="A538" t="s">
        <v>159</v>
      </c>
      <c r="B538">
        <v>32897</v>
      </c>
      <c r="C538" t="s">
        <v>288</v>
      </c>
      <c r="D538" t="s">
        <v>298</v>
      </c>
      <c r="E538">
        <v>3037</v>
      </c>
      <c r="F538">
        <v>72</v>
      </c>
      <c r="G538">
        <v>0.84705882352941098</v>
      </c>
      <c r="H538" t="s">
        <v>385</v>
      </c>
      <c r="I538" t="s">
        <v>291</v>
      </c>
      <c r="J538" t="s">
        <v>292</v>
      </c>
      <c r="K538">
        <v>1231.58</v>
      </c>
      <c r="L538">
        <v>41</v>
      </c>
      <c r="M538">
        <v>0</v>
      </c>
      <c r="N538">
        <v>41</v>
      </c>
      <c r="O538" t="s">
        <v>293</v>
      </c>
      <c r="P538">
        <v>1</v>
      </c>
      <c r="Q538">
        <v>1</v>
      </c>
      <c r="R538">
        <v>291</v>
      </c>
      <c r="S538">
        <v>3037</v>
      </c>
      <c r="T538" t="s">
        <v>300</v>
      </c>
    </row>
    <row r="539" spans="1:20" x14ac:dyDescent="0.2">
      <c r="A539" t="s">
        <v>159</v>
      </c>
      <c r="B539">
        <v>32897</v>
      </c>
      <c r="C539" t="s">
        <v>288</v>
      </c>
      <c r="D539" t="s">
        <v>298</v>
      </c>
      <c r="E539">
        <v>5765</v>
      </c>
      <c r="F539">
        <v>22</v>
      </c>
      <c r="G539">
        <v>0.25882352941176401</v>
      </c>
      <c r="H539" t="s">
        <v>385</v>
      </c>
      <c r="I539" t="s">
        <v>301</v>
      </c>
      <c r="J539" t="s">
        <v>302</v>
      </c>
      <c r="K539">
        <v>1242.06</v>
      </c>
      <c r="L539">
        <v>140</v>
      </c>
      <c r="M539">
        <v>62</v>
      </c>
      <c r="N539">
        <v>78</v>
      </c>
      <c r="O539" t="s">
        <v>293</v>
      </c>
      <c r="P539">
        <v>0.55714285714285705</v>
      </c>
      <c r="Q539">
        <v>0.33334448192494698</v>
      </c>
      <c r="R539">
        <v>1430</v>
      </c>
      <c r="S539">
        <v>5765</v>
      </c>
      <c r="T539" t="s">
        <v>300</v>
      </c>
    </row>
    <row r="540" spans="1:20" x14ac:dyDescent="0.2">
      <c r="A540" t="s">
        <v>159</v>
      </c>
      <c r="B540">
        <v>32897</v>
      </c>
      <c r="C540" t="s">
        <v>288</v>
      </c>
      <c r="D540" t="s">
        <v>298</v>
      </c>
      <c r="E540">
        <v>14408</v>
      </c>
      <c r="F540">
        <v>79</v>
      </c>
      <c r="G540">
        <v>0.92941176470588205</v>
      </c>
      <c r="H540" t="s">
        <v>385</v>
      </c>
      <c r="I540" t="s">
        <v>291</v>
      </c>
      <c r="J540" t="s">
        <v>292</v>
      </c>
      <c r="K540">
        <v>1980.77</v>
      </c>
      <c r="L540">
        <v>64</v>
      </c>
      <c r="M540">
        <v>0</v>
      </c>
      <c r="N540">
        <v>64</v>
      </c>
      <c r="O540" t="s">
        <v>293</v>
      </c>
      <c r="P540">
        <v>1</v>
      </c>
      <c r="Q540">
        <v>1</v>
      </c>
      <c r="R540">
        <v>849</v>
      </c>
      <c r="S540">
        <v>14408</v>
      </c>
      <c r="T540" t="s">
        <v>300</v>
      </c>
    </row>
    <row r="541" spans="1:20" x14ac:dyDescent="0.2">
      <c r="A541" t="s">
        <v>159</v>
      </c>
      <c r="B541">
        <v>32897</v>
      </c>
      <c r="C541" t="s">
        <v>288</v>
      </c>
      <c r="D541" t="s">
        <v>298</v>
      </c>
      <c r="E541">
        <v>20268</v>
      </c>
      <c r="F541">
        <v>18</v>
      </c>
      <c r="G541">
        <v>0.21176470588235199</v>
      </c>
      <c r="H541" t="s">
        <v>385</v>
      </c>
      <c r="I541" t="s">
        <v>295</v>
      </c>
      <c r="J541" t="s">
        <v>42</v>
      </c>
      <c r="K541">
        <v>630.19299999999998</v>
      </c>
      <c r="L541">
        <v>24</v>
      </c>
      <c r="M541">
        <v>0</v>
      </c>
      <c r="N541">
        <v>24</v>
      </c>
      <c r="O541" t="s">
        <v>293</v>
      </c>
      <c r="P541">
        <v>1</v>
      </c>
      <c r="Q541">
        <v>1</v>
      </c>
      <c r="R541">
        <v>491.5</v>
      </c>
      <c r="S541">
        <v>20268</v>
      </c>
      <c r="T541" t="s">
        <v>300</v>
      </c>
    </row>
    <row r="542" spans="1:20" x14ac:dyDescent="0.2">
      <c r="A542" t="s">
        <v>159</v>
      </c>
      <c r="B542">
        <v>32897</v>
      </c>
      <c r="C542" t="s">
        <v>288</v>
      </c>
      <c r="D542" t="s">
        <v>298</v>
      </c>
      <c r="E542">
        <v>23403</v>
      </c>
      <c r="F542">
        <v>80</v>
      </c>
      <c r="G542">
        <v>0.94117647058823495</v>
      </c>
      <c r="H542" t="s">
        <v>385</v>
      </c>
      <c r="I542" t="s">
        <v>295</v>
      </c>
      <c r="J542" t="s">
        <v>42</v>
      </c>
      <c r="K542">
        <v>2056.38</v>
      </c>
      <c r="L542">
        <v>66</v>
      </c>
      <c r="M542">
        <v>0</v>
      </c>
      <c r="N542">
        <v>66</v>
      </c>
      <c r="O542" t="s">
        <v>293</v>
      </c>
      <c r="P542">
        <v>1</v>
      </c>
      <c r="Q542">
        <v>1</v>
      </c>
      <c r="R542">
        <v>575</v>
      </c>
      <c r="S542">
        <v>23403</v>
      </c>
      <c r="T542" t="s">
        <v>300</v>
      </c>
    </row>
    <row r="543" spans="1:20" x14ac:dyDescent="0.2">
      <c r="A543" t="s">
        <v>159</v>
      </c>
      <c r="B543">
        <v>32897</v>
      </c>
      <c r="C543" t="s">
        <v>288</v>
      </c>
      <c r="D543" t="s">
        <v>298</v>
      </c>
      <c r="E543">
        <v>28854</v>
      </c>
      <c r="F543">
        <v>26</v>
      </c>
      <c r="G543">
        <v>0.30588235294117599</v>
      </c>
      <c r="H543" t="s">
        <v>385</v>
      </c>
      <c r="I543" t="s">
        <v>291</v>
      </c>
      <c r="J543" t="s">
        <v>292</v>
      </c>
      <c r="K543">
        <v>2913.27</v>
      </c>
      <c r="L543">
        <v>105</v>
      </c>
      <c r="M543">
        <v>5</v>
      </c>
      <c r="N543">
        <v>100</v>
      </c>
      <c r="O543" t="s">
        <v>293</v>
      </c>
      <c r="P543">
        <v>0.952380952380952</v>
      </c>
      <c r="Q543">
        <v>0.95396825396825302</v>
      </c>
      <c r="R543">
        <v>97.5</v>
      </c>
      <c r="S543">
        <v>28854</v>
      </c>
      <c r="T543" t="s">
        <v>300</v>
      </c>
    </row>
    <row r="544" spans="1:20" x14ac:dyDescent="0.2">
      <c r="A544" t="s">
        <v>160</v>
      </c>
      <c r="B544">
        <v>15704</v>
      </c>
      <c r="C544" t="s">
        <v>288</v>
      </c>
      <c r="D544" t="s">
        <v>298</v>
      </c>
      <c r="E544">
        <v>241</v>
      </c>
      <c r="F544">
        <v>46</v>
      </c>
      <c r="G544">
        <v>0.54117647058823504</v>
      </c>
      <c r="H544" t="s">
        <v>386</v>
      </c>
      <c r="I544" t="s">
        <v>291</v>
      </c>
      <c r="J544" t="s">
        <v>292</v>
      </c>
      <c r="K544">
        <v>737.12199999999996</v>
      </c>
      <c r="L544">
        <v>25</v>
      </c>
      <c r="M544">
        <v>0</v>
      </c>
      <c r="N544">
        <v>25</v>
      </c>
      <c r="O544" t="s">
        <v>293</v>
      </c>
      <c r="P544">
        <v>1</v>
      </c>
      <c r="Q544">
        <v>0.99987578695297896</v>
      </c>
      <c r="R544">
        <v>1041</v>
      </c>
      <c r="S544">
        <v>241</v>
      </c>
      <c r="T544" t="s">
        <v>300</v>
      </c>
    </row>
    <row r="545" spans="1:20" x14ac:dyDescent="0.2">
      <c r="A545" t="s">
        <v>160</v>
      </c>
      <c r="B545">
        <v>15704</v>
      </c>
      <c r="C545" t="s">
        <v>288</v>
      </c>
      <c r="D545" t="s">
        <v>298</v>
      </c>
      <c r="E545">
        <v>3037</v>
      </c>
      <c r="F545">
        <v>72</v>
      </c>
      <c r="G545">
        <v>0.84705882352941098</v>
      </c>
      <c r="H545" t="s">
        <v>386</v>
      </c>
      <c r="I545" t="s">
        <v>291</v>
      </c>
      <c r="J545" t="s">
        <v>292</v>
      </c>
      <c r="K545">
        <v>629.73</v>
      </c>
      <c r="L545">
        <v>21</v>
      </c>
      <c r="M545">
        <v>0</v>
      </c>
      <c r="N545">
        <v>21</v>
      </c>
      <c r="O545" t="s">
        <v>293</v>
      </c>
      <c r="P545">
        <v>1</v>
      </c>
      <c r="Q545">
        <v>1</v>
      </c>
      <c r="R545">
        <v>291</v>
      </c>
      <c r="S545">
        <v>3037</v>
      </c>
      <c r="T545" t="s">
        <v>300</v>
      </c>
    </row>
    <row r="546" spans="1:20" x14ac:dyDescent="0.2">
      <c r="A546" t="s">
        <v>160</v>
      </c>
      <c r="B546">
        <v>15704</v>
      </c>
      <c r="C546" t="s">
        <v>288</v>
      </c>
      <c r="D546" t="s">
        <v>298</v>
      </c>
      <c r="E546">
        <v>5765</v>
      </c>
      <c r="F546">
        <v>22</v>
      </c>
      <c r="G546">
        <v>0.25882352941176401</v>
      </c>
      <c r="H546" t="s">
        <v>386</v>
      </c>
      <c r="I546" t="s">
        <v>301</v>
      </c>
      <c r="J546" t="s">
        <v>302</v>
      </c>
      <c r="K546">
        <v>179.90100000000001</v>
      </c>
      <c r="L546">
        <v>38</v>
      </c>
      <c r="M546">
        <v>23</v>
      </c>
      <c r="N546">
        <v>15</v>
      </c>
      <c r="O546" t="s">
        <v>293</v>
      </c>
      <c r="P546">
        <v>0.394736842105263</v>
      </c>
      <c r="Q546">
        <v>0.33334448192494698</v>
      </c>
      <c r="R546">
        <v>1430</v>
      </c>
      <c r="S546">
        <v>5765</v>
      </c>
      <c r="T546" t="s">
        <v>300</v>
      </c>
    </row>
    <row r="547" spans="1:20" x14ac:dyDescent="0.2">
      <c r="A547" t="s">
        <v>160</v>
      </c>
      <c r="B547">
        <v>15704</v>
      </c>
      <c r="C547" t="s">
        <v>288</v>
      </c>
      <c r="D547" t="s">
        <v>298</v>
      </c>
      <c r="E547">
        <v>7113</v>
      </c>
      <c r="F547">
        <v>23</v>
      </c>
      <c r="G547">
        <v>0.27058823529411702</v>
      </c>
      <c r="H547" t="s">
        <v>386</v>
      </c>
      <c r="I547" t="s">
        <v>291</v>
      </c>
      <c r="J547" t="s">
        <v>292</v>
      </c>
      <c r="K547">
        <v>104.735</v>
      </c>
      <c r="L547">
        <v>38</v>
      </c>
      <c r="M547">
        <v>29</v>
      </c>
      <c r="N547">
        <v>9</v>
      </c>
      <c r="O547" t="s">
        <v>293</v>
      </c>
      <c r="P547">
        <v>0.23684210526315699</v>
      </c>
      <c r="Q547">
        <v>0.31117824773413899</v>
      </c>
      <c r="R547">
        <v>247</v>
      </c>
      <c r="S547">
        <v>7113</v>
      </c>
      <c r="T547" t="s">
        <v>300</v>
      </c>
    </row>
    <row r="548" spans="1:20" x14ac:dyDescent="0.2">
      <c r="A548" t="s">
        <v>160</v>
      </c>
      <c r="B548">
        <v>15704</v>
      </c>
      <c r="C548" t="s">
        <v>288</v>
      </c>
      <c r="D548" t="s">
        <v>298</v>
      </c>
      <c r="E548">
        <v>13354</v>
      </c>
      <c r="F548">
        <v>31</v>
      </c>
      <c r="G548">
        <v>0.36470588235294099</v>
      </c>
      <c r="H548" t="s">
        <v>386</v>
      </c>
      <c r="I548" t="s">
        <v>292</v>
      </c>
      <c r="J548" t="s">
        <v>291</v>
      </c>
      <c r="K548">
        <v>280.24099999999999</v>
      </c>
      <c r="L548">
        <v>43</v>
      </c>
      <c r="M548">
        <v>24</v>
      </c>
      <c r="N548">
        <v>19</v>
      </c>
      <c r="O548" t="s">
        <v>293</v>
      </c>
      <c r="P548">
        <v>0.44186046511627902</v>
      </c>
      <c r="Q548">
        <v>0.44186046511627902</v>
      </c>
      <c r="R548">
        <v>351</v>
      </c>
      <c r="S548">
        <v>13354</v>
      </c>
      <c r="T548" t="s">
        <v>300</v>
      </c>
    </row>
    <row r="549" spans="1:20" x14ac:dyDescent="0.2">
      <c r="A549" t="s">
        <v>160</v>
      </c>
      <c r="B549">
        <v>15704</v>
      </c>
      <c r="C549" t="s">
        <v>288</v>
      </c>
      <c r="D549" t="s">
        <v>298</v>
      </c>
      <c r="E549">
        <v>14408</v>
      </c>
      <c r="F549">
        <v>79</v>
      </c>
      <c r="G549">
        <v>0.92941176470588205</v>
      </c>
      <c r="H549" t="s">
        <v>386</v>
      </c>
      <c r="I549" t="s">
        <v>291</v>
      </c>
      <c r="J549" t="s">
        <v>292</v>
      </c>
      <c r="K549">
        <v>1520.61</v>
      </c>
      <c r="L549">
        <v>49</v>
      </c>
      <c r="M549">
        <v>0</v>
      </c>
      <c r="N549">
        <v>49</v>
      </c>
      <c r="O549" t="s">
        <v>293</v>
      </c>
      <c r="P549">
        <v>1</v>
      </c>
      <c r="Q549">
        <v>1</v>
      </c>
      <c r="R549">
        <v>849</v>
      </c>
      <c r="S549">
        <v>14408</v>
      </c>
      <c r="T549" t="s">
        <v>300</v>
      </c>
    </row>
    <row r="550" spans="1:20" x14ac:dyDescent="0.2">
      <c r="A550" t="s">
        <v>160</v>
      </c>
      <c r="B550">
        <v>15704</v>
      </c>
      <c r="C550" t="s">
        <v>288</v>
      </c>
      <c r="D550" t="s">
        <v>298</v>
      </c>
      <c r="E550">
        <v>23403</v>
      </c>
      <c r="F550">
        <v>80</v>
      </c>
      <c r="G550">
        <v>0.94117647058823495</v>
      </c>
      <c r="H550" t="s">
        <v>386</v>
      </c>
      <c r="I550" t="s">
        <v>295</v>
      </c>
      <c r="J550" t="s">
        <v>42</v>
      </c>
      <c r="K550">
        <v>643.22699999999998</v>
      </c>
      <c r="L550">
        <v>22</v>
      </c>
      <c r="M550">
        <v>0</v>
      </c>
      <c r="N550">
        <v>22</v>
      </c>
      <c r="O550" t="s">
        <v>293</v>
      </c>
      <c r="P550">
        <v>1</v>
      </c>
      <c r="Q550">
        <v>1</v>
      </c>
      <c r="R550">
        <v>575</v>
      </c>
      <c r="S550">
        <v>23403</v>
      </c>
      <c r="T550" t="s">
        <v>300</v>
      </c>
    </row>
    <row r="551" spans="1:20" x14ac:dyDescent="0.2">
      <c r="A551" t="s">
        <v>160</v>
      </c>
      <c r="B551">
        <v>15704</v>
      </c>
      <c r="C551" t="s">
        <v>288</v>
      </c>
      <c r="D551" t="s">
        <v>298</v>
      </c>
      <c r="E551">
        <v>28854</v>
      </c>
      <c r="F551">
        <v>26</v>
      </c>
      <c r="G551">
        <v>0.30588235294117599</v>
      </c>
      <c r="H551" t="s">
        <v>386</v>
      </c>
      <c r="I551" t="s">
        <v>291</v>
      </c>
      <c r="J551" t="s">
        <v>292</v>
      </c>
      <c r="K551">
        <v>523.37800000000004</v>
      </c>
      <c r="L551">
        <v>36</v>
      </c>
      <c r="M551">
        <v>14</v>
      </c>
      <c r="N551">
        <v>22</v>
      </c>
      <c r="O551" t="s">
        <v>293</v>
      </c>
      <c r="P551">
        <v>0.61111111111111105</v>
      </c>
      <c r="Q551">
        <v>0.95396825396825302</v>
      </c>
      <c r="R551">
        <v>97.5</v>
      </c>
      <c r="S551">
        <v>28854</v>
      </c>
      <c r="T551" t="s">
        <v>300</v>
      </c>
    </row>
    <row r="552" spans="1:20" x14ac:dyDescent="0.2">
      <c r="A552" t="s">
        <v>161</v>
      </c>
      <c r="B552">
        <v>14656</v>
      </c>
      <c r="C552" t="s">
        <v>288</v>
      </c>
      <c r="D552" t="s">
        <v>298</v>
      </c>
      <c r="E552">
        <v>14408</v>
      </c>
      <c r="F552">
        <v>79</v>
      </c>
      <c r="G552">
        <v>0.92941176470588205</v>
      </c>
      <c r="H552" t="s">
        <v>387</v>
      </c>
      <c r="I552" t="s">
        <v>291</v>
      </c>
      <c r="J552" t="s">
        <v>292</v>
      </c>
      <c r="K552">
        <v>986.55200000000002</v>
      </c>
      <c r="L552">
        <v>32</v>
      </c>
      <c r="M552">
        <v>0</v>
      </c>
      <c r="N552">
        <v>32</v>
      </c>
      <c r="O552" t="s">
        <v>293</v>
      </c>
      <c r="P552">
        <v>1</v>
      </c>
      <c r="Q552">
        <v>1</v>
      </c>
      <c r="R552">
        <v>849</v>
      </c>
      <c r="S552">
        <v>14408</v>
      </c>
      <c r="T552" t="s">
        <v>300</v>
      </c>
    </row>
    <row r="553" spans="1:20" x14ac:dyDescent="0.2">
      <c r="A553" t="s">
        <v>161</v>
      </c>
      <c r="B553">
        <v>14656</v>
      </c>
      <c r="C553" t="s">
        <v>288</v>
      </c>
      <c r="D553" t="s">
        <v>298</v>
      </c>
      <c r="E553">
        <v>19839</v>
      </c>
      <c r="F553">
        <v>25</v>
      </c>
      <c r="G553">
        <v>0.29411764705882298</v>
      </c>
      <c r="H553" t="s">
        <v>387</v>
      </c>
      <c r="I553" t="s">
        <v>292</v>
      </c>
      <c r="J553" t="s">
        <v>291</v>
      </c>
      <c r="K553">
        <v>182.971</v>
      </c>
      <c r="L553">
        <v>73</v>
      </c>
      <c r="M553">
        <v>56</v>
      </c>
      <c r="N553">
        <v>17</v>
      </c>
      <c r="O553" t="s">
        <v>293</v>
      </c>
      <c r="P553">
        <v>0.232876712328767</v>
      </c>
      <c r="Q553">
        <v>0.74977085242896402</v>
      </c>
      <c r="R553">
        <v>501</v>
      </c>
      <c r="S553">
        <v>19839</v>
      </c>
      <c r="T553" t="s">
        <v>300</v>
      </c>
    </row>
    <row r="554" spans="1:20" x14ac:dyDescent="0.2">
      <c r="A554" t="s">
        <v>161</v>
      </c>
      <c r="B554">
        <v>14656</v>
      </c>
      <c r="C554" t="s">
        <v>288</v>
      </c>
      <c r="D554" t="s">
        <v>298</v>
      </c>
      <c r="E554">
        <v>23403</v>
      </c>
      <c r="F554">
        <v>80</v>
      </c>
      <c r="G554">
        <v>0.94117647058823495</v>
      </c>
      <c r="H554" t="s">
        <v>387</v>
      </c>
      <c r="I554" t="s">
        <v>295</v>
      </c>
      <c r="J554" t="s">
        <v>42</v>
      </c>
      <c r="K554">
        <v>722.89099999999996</v>
      </c>
      <c r="L554">
        <v>24</v>
      </c>
      <c r="M554">
        <v>0</v>
      </c>
      <c r="N554">
        <v>24</v>
      </c>
      <c r="O554" t="s">
        <v>293</v>
      </c>
      <c r="P554">
        <v>1</v>
      </c>
      <c r="Q554">
        <v>1</v>
      </c>
      <c r="R554">
        <v>575</v>
      </c>
      <c r="S554">
        <v>23403</v>
      </c>
      <c r="T554" t="s">
        <v>300</v>
      </c>
    </row>
    <row r="555" spans="1:20" x14ac:dyDescent="0.2">
      <c r="A555" t="s">
        <v>161</v>
      </c>
      <c r="B555">
        <v>14656</v>
      </c>
      <c r="C555" t="s">
        <v>288</v>
      </c>
      <c r="D555" t="s">
        <v>298</v>
      </c>
      <c r="E555">
        <v>25266</v>
      </c>
      <c r="F555">
        <v>26</v>
      </c>
      <c r="G555">
        <v>0.30588235294117599</v>
      </c>
      <c r="H555" t="s">
        <v>387</v>
      </c>
      <c r="I555" t="s">
        <v>42</v>
      </c>
      <c r="J555" t="s">
        <v>292</v>
      </c>
      <c r="K555">
        <v>93.808899999999994</v>
      </c>
      <c r="L555">
        <v>38</v>
      </c>
      <c r="M555">
        <v>29</v>
      </c>
      <c r="N555">
        <v>9</v>
      </c>
      <c r="O555" t="s">
        <v>293</v>
      </c>
      <c r="P555">
        <v>0.23684210526315699</v>
      </c>
      <c r="Q555">
        <v>0.279943741209564</v>
      </c>
      <c r="R555">
        <v>288.5</v>
      </c>
      <c r="S555">
        <v>25266</v>
      </c>
      <c r="T555" t="s">
        <v>300</v>
      </c>
    </row>
    <row r="556" spans="1:20" x14ac:dyDescent="0.2">
      <c r="A556" t="s">
        <v>161</v>
      </c>
      <c r="B556">
        <v>14656</v>
      </c>
      <c r="C556" t="s">
        <v>288</v>
      </c>
      <c r="D556" t="s">
        <v>298</v>
      </c>
      <c r="E556">
        <v>25563</v>
      </c>
      <c r="F556">
        <v>8</v>
      </c>
      <c r="G556">
        <v>9.41176470588235E-2</v>
      </c>
      <c r="H556" t="s">
        <v>387</v>
      </c>
      <c r="I556" t="s">
        <v>42</v>
      </c>
      <c r="J556" t="s">
        <v>292</v>
      </c>
      <c r="K556">
        <v>36.188000000000002</v>
      </c>
      <c r="L556">
        <v>85</v>
      </c>
      <c r="M556">
        <v>71</v>
      </c>
      <c r="N556">
        <v>14</v>
      </c>
      <c r="O556" t="s">
        <v>293</v>
      </c>
      <c r="P556">
        <v>0.16470588235294101</v>
      </c>
      <c r="Q556">
        <v>0.25162337662337603</v>
      </c>
      <c r="R556">
        <v>312</v>
      </c>
      <c r="S556">
        <v>25563</v>
      </c>
      <c r="T556" t="s">
        <v>300</v>
      </c>
    </row>
    <row r="557" spans="1:20" x14ac:dyDescent="0.2">
      <c r="A557" t="s">
        <v>161</v>
      </c>
      <c r="B557">
        <v>14656</v>
      </c>
      <c r="C557" t="s">
        <v>288</v>
      </c>
      <c r="D557" t="s">
        <v>298</v>
      </c>
      <c r="E557">
        <v>26690</v>
      </c>
      <c r="F557">
        <v>28</v>
      </c>
      <c r="G557">
        <v>0.32941176470588202</v>
      </c>
      <c r="H557" t="s">
        <v>387</v>
      </c>
      <c r="I557" t="s">
        <v>42</v>
      </c>
      <c r="J557" t="s">
        <v>292</v>
      </c>
      <c r="K557">
        <v>57.650300000000001</v>
      </c>
      <c r="L557">
        <v>23</v>
      </c>
      <c r="M557">
        <v>17</v>
      </c>
      <c r="N557">
        <v>6</v>
      </c>
      <c r="O557" t="s">
        <v>293</v>
      </c>
      <c r="P557">
        <v>0.26086956521739102</v>
      </c>
      <c r="Q557">
        <v>0.36519814332859302</v>
      </c>
      <c r="R557">
        <v>261</v>
      </c>
      <c r="S557">
        <v>26690</v>
      </c>
      <c r="T557" t="s">
        <v>300</v>
      </c>
    </row>
    <row r="558" spans="1:20" x14ac:dyDescent="0.2">
      <c r="A558" t="s">
        <v>388</v>
      </c>
      <c r="B558">
        <v>362452</v>
      </c>
      <c r="C558" t="s">
        <v>288</v>
      </c>
      <c r="D558" t="s">
        <v>289</v>
      </c>
      <c r="E558">
        <v>241</v>
      </c>
      <c r="F558">
        <v>46</v>
      </c>
      <c r="G558">
        <v>0.54117647058823504</v>
      </c>
      <c r="H558" t="s">
        <v>389</v>
      </c>
      <c r="I558" t="s">
        <v>291</v>
      </c>
      <c r="J558" t="s">
        <v>292</v>
      </c>
      <c r="K558">
        <v>17340.599999999999</v>
      </c>
      <c r="L558">
        <v>549</v>
      </c>
      <c r="M558">
        <v>0</v>
      </c>
      <c r="N558">
        <v>549</v>
      </c>
      <c r="O558" t="s">
        <v>293</v>
      </c>
      <c r="P558">
        <v>1</v>
      </c>
      <c r="Q558">
        <v>0.99987578695297896</v>
      </c>
      <c r="R558">
        <v>1041</v>
      </c>
      <c r="S558">
        <v>241</v>
      </c>
      <c r="T558" t="s">
        <v>294</v>
      </c>
    </row>
    <row r="559" spans="1:20" x14ac:dyDescent="0.2">
      <c r="A559" t="s">
        <v>388</v>
      </c>
      <c r="B559">
        <v>362452</v>
      </c>
      <c r="C559" t="s">
        <v>288</v>
      </c>
      <c r="D559" t="s">
        <v>289</v>
      </c>
      <c r="E559">
        <v>3037</v>
      </c>
      <c r="F559">
        <v>72</v>
      </c>
      <c r="G559">
        <v>0.84705882352941098</v>
      </c>
      <c r="H559" t="s">
        <v>389</v>
      </c>
      <c r="I559" t="s">
        <v>291</v>
      </c>
      <c r="J559" t="s">
        <v>292</v>
      </c>
      <c r="K559">
        <v>19315</v>
      </c>
      <c r="L559">
        <v>620</v>
      </c>
      <c r="M559">
        <v>0</v>
      </c>
      <c r="N559">
        <v>620</v>
      </c>
      <c r="O559" t="s">
        <v>293</v>
      </c>
      <c r="P559">
        <v>1</v>
      </c>
      <c r="Q559">
        <v>1</v>
      </c>
      <c r="R559">
        <v>291</v>
      </c>
      <c r="S559">
        <v>3037</v>
      </c>
      <c r="T559" t="s">
        <v>294</v>
      </c>
    </row>
    <row r="560" spans="1:20" x14ac:dyDescent="0.2">
      <c r="A560" t="s">
        <v>388</v>
      </c>
      <c r="B560">
        <v>362452</v>
      </c>
      <c r="C560" t="s">
        <v>288</v>
      </c>
      <c r="D560" t="s">
        <v>289</v>
      </c>
      <c r="E560">
        <v>5765</v>
      </c>
      <c r="F560">
        <v>22</v>
      </c>
      <c r="G560">
        <v>0.25882352941176401</v>
      </c>
      <c r="H560" t="s">
        <v>389</v>
      </c>
      <c r="I560" t="s">
        <v>301</v>
      </c>
      <c r="J560" t="s">
        <v>302</v>
      </c>
      <c r="K560">
        <v>3712.54</v>
      </c>
      <c r="L560">
        <v>1115</v>
      </c>
      <c r="M560">
        <v>771</v>
      </c>
      <c r="N560">
        <v>344</v>
      </c>
      <c r="O560" t="s">
        <v>293</v>
      </c>
      <c r="P560">
        <v>0.308520179372197</v>
      </c>
      <c r="Q560">
        <v>0.33334448192494698</v>
      </c>
      <c r="R560">
        <v>1430</v>
      </c>
      <c r="S560">
        <v>5765</v>
      </c>
      <c r="T560" t="s">
        <v>294</v>
      </c>
    </row>
    <row r="561" spans="1:20" x14ac:dyDescent="0.2">
      <c r="A561" t="s">
        <v>388</v>
      </c>
      <c r="B561">
        <v>362452</v>
      </c>
      <c r="C561" t="s">
        <v>288</v>
      </c>
      <c r="D561" t="s">
        <v>289</v>
      </c>
      <c r="E561">
        <v>6337</v>
      </c>
      <c r="F561">
        <v>7</v>
      </c>
      <c r="G561">
        <v>8.2352941176470504E-2</v>
      </c>
      <c r="H561" t="s">
        <v>389</v>
      </c>
      <c r="I561" t="s">
        <v>42</v>
      </c>
      <c r="J561" t="s">
        <v>292</v>
      </c>
      <c r="K561">
        <v>14094.5</v>
      </c>
      <c r="L561">
        <v>655</v>
      </c>
      <c r="M561">
        <v>114</v>
      </c>
      <c r="N561">
        <v>541</v>
      </c>
      <c r="O561" t="s">
        <v>293</v>
      </c>
      <c r="P561">
        <v>0.825954198473282</v>
      </c>
      <c r="Q561">
        <v>0.86800995227801103</v>
      </c>
      <c r="R561">
        <v>5413</v>
      </c>
      <c r="S561">
        <v>6337</v>
      </c>
      <c r="T561" t="s">
        <v>294</v>
      </c>
    </row>
    <row r="562" spans="1:20" x14ac:dyDescent="0.2">
      <c r="A562" t="s">
        <v>388</v>
      </c>
      <c r="B562">
        <v>362452</v>
      </c>
      <c r="C562" t="s">
        <v>288</v>
      </c>
      <c r="D562" t="s">
        <v>289</v>
      </c>
      <c r="E562">
        <v>11589</v>
      </c>
      <c r="F562">
        <v>7</v>
      </c>
      <c r="G562">
        <v>8.2352941176470504E-2</v>
      </c>
      <c r="H562" t="s">
        <v>389</v>
      </c>
      <c r="I562" t="s">
        <v>291</v>
      </c>
      <c r="J562" t="s">
        <v>295</v>
      </c>
      <c r="K562">
        <v>7316.55</v>
      </c>
      <c r="L562">
        <v>412</v>
      </c>
      <c r="M562">
        <v>131</v>
      </c>
      <c r="N562">
        <v>281</v>
      </c>
      <c r="O562" t="s">
        <v>293</v>
      </c>
      <c r="P562">
        <v>0.68203883495145601</v>
      </c>
      <c r="Q562">
        <v>0.75517293460202295</v>
      </c>
      <c r="R562">
        <v>2200</v>
      </c>
      <c r="S562">
        <v>11589</v>
      </c>
      <c r="T562" t="s">
        <v>294</v>
      </c>
    </row>
    <row r="563" spans="1:20" x14ac:dyDescent="0.2">
      <c r="A563" t="s">
        <v>388</v>
      </c>
      <c r="B563">
        <v>362452</v>
      </c>
      <c r="C563" t="s">
        <v>288</v>
      </c>
      <c r="D563" t="s">
        <v>289</v>
      </c>
      <c r="E563">
        <v>12926</v>
      </c>
      <c r="F563">
        <v>13</v>
      </c>
      <c r="G563">
        <v>0.152941176470588</v>
      </c>
      <c r="H563" t="s">
        <v>389</v>
      </c>
      <c r="I563" t="s">
        <v>303</v>
      </c>
      <c r="J563" t="s">
        <v>304</v>
      </c>
      <c r="K563">
        <v>1201.83</v>
      </c>
      <c r="L563">
        <v>1174</v>
      </c>
      <c r="M563">
        <v>892</v>
      </c>
      <c r="N563">
        <v>282</v>
      </c>
      <c r="O563" t="s">
        <v>293</v>
      </c>
      <c r="P563">
        <v>0.24020442930153299</v>
      </c>
      <c r="Q563">
        <v>0.240384615384615</v>
      </c>
      <c r="R563">
        <v>1174</v>
      </c>
      <c r="S563">
        <v>12926</v>
      </c>
      <c r="T563" t="s">
        <v>294</v>
      </c>
    </row>
    <row r="564" spans="1:20" x14ac:dyDescent="0.2">
      <c r="A564" t="s">
        <v>388</v>
      </c>
      <c r="B564">
        <v>362452</v>
      </c>
      <c r="C564" t="s">
        <v>288</v>
      </c>
      <c r="D564" t="s">
        <v>289</v>
      </c>
      <c r="E564">
        <v>13517</v>
      </c>
      <c r="F564">
        <v>7</v>
      </c>
      <c r="G564">
        <v>8.2352941176470504E-2</v>
      </c>
      <c r="H564" t="s">
        <v>389</v>
      </c>
      <c r="I564" t="s">
        <v>291</v>
      </c>
      <c r="J564" t="s">
        <v>292</v>
      </c>
      <c r="K564">
        <v>24722</v>
      </c>
      <c r="L564">
        <v>920</v>
      </c>
      <c r="M564">
        <v>43</v>
      </c>
      <c r="N564">
        <v>877</v>
      </c>
      <c r="O564" t="s">
        <v>293</v>
      </c>
      <c r="P564">
        <v>0.95326086956521705</v>
      </c>
      <c r="Q564">
        <v>0.95326086956521705</v>
      </c>
      <c r="R564">
        <v>6876</v>
      </c>
      <c r="S564">
        <v>13517</v>
      </c>
      <c r="T564" t="s">
        <v>294</v>
      </c>
    </row>
    <row r="565" spans="1:20" x14ac:dyDescent="0.2">
      <c r="A565" t="s">
        <v>388</v>
      </c>
      <c r="B565">
        <v>362452</v>
      </c>
      <c r="C565" t="s">
        <v>288</v>
      </c>
      <c r="D565" t="s">
        <v>289</v>
      </c>
      <c r="E565">
        <v>14408</v>
      </c>
      <c r="F565">
        <v>79</v>
      </c>
      <c r="G565">
        <v>0.92941176470588205</v>
      </c>
      <c r="H565" t="s">
        <v>389</v>
      </c>
      <c r="I565" t="s">
        <v>291</v>
      </c>
      <c r="J565" t="s">
        <v>292</v>
      </c>
      <c r="K565">
        <v>21649.4</v>
      </c>
      <c r="L565">
        <v>687</v>
      </c>
      <c r="M565">
        <v>0</v>
      </c>
      <c r="N565">
        <v>687</v>
      </c>
      <c r="O565" t="s">
        <v>293</v>
      </c>
      <c r="P565">
        <v>1</v>
      </c>
      <c r="Q565">
        <v>1</v>
      </c>
      <c r="R565">
        <v>849</v>
      </c>
      <c r="S565">
        <v>14408</v>
      </c>
      <c r="T565" t="s">
        <v>294</v>
      </c>
    </row>
    <row r="566" spans="1:20" x14ac:dyDescent="0.2">
      <c r="A566" t="s">
        <v>388</v>
      </c>
      <c r="B566">
        <v>362452</v>
      </c>
      <c r="C566" t="s">
        <v>288</v>
      </c>
      <c r="D566" t="s">
        <v>289</v>
      </c>
      <c r="E566">
        <v>17502</v>
      </c>
      <c r="F566">
        <v>7</v>
      </c>
      <c r="G566">
        <v>8.2352941176470504E-2</v>
      </c>
      <c r="H566" t="s">
        <v>389</v>
      </c>
      <c r="I566" t="s">
        <v>291</v>
      </c>
      <c r="J566" t="s">
        <v>292</v>
      </c>
      <c r="K566">
        <v>18487.2</v>
      </c>
      <c r="L566">
        <v>888</v>
      </c>
      <c r="M566">
        <v>170</v>
      </c>
      <c r="N566">
        <v>718</v>
      </c>
      <c r="O566" t="s">
        <v>293</v>
      </c>
      <c r="P566">
        <v>0.80855855855855796</v>
      </c>
      <c r="Q566">
        <v>0.89450394169269598</v>
      </c>
      <c r="R566">
        <v>4946</v>
      </c>
      <c r="S566">
        <v>17502</v>
      </c>
      <c r="T566" t="s">
        <v>294</v>
      </c>
    </row>
    <row r="567" spans="1:20" x14ac:dyDescent="0.2">
      <c r="A567" t="s">
        <v>388</v>
      </c>
      <c r="B567">
        <v>362452</v>
      </c>
      <c r="C567" t="s">
        <v>288</v>
      </c>
      <c r="D567" t="s">
        <v>289</v>
      </c>
      <c r="E567">
        <v>17658</v>
      </c>
      <c r="F567">
        <v>7</v>
      </c>
      <c r="G567">
        <v>8.2352941176470504E-2</v>
      </c>
      <c r="H567" t="s">
        <v>389</v>
      </c>
      <c r="I567" t="s">
        <v>42</v>
      </c>
      <c r="J567" t="s">
        <v>292</v>
      </c>
      <c r="K567">
        <v>16187.1</v>
      </c>
      <c r="L567">
        <v>714</v>
      </c>
      <c r="M567">
        <v>100</v>
      </c>
      <c r="N567">
        <v>614</v>
      </c>
      <c r="O567" t="s">
        <v>293</v>
      </c>
      <c r="P567">
        <v>0.85994397759103602</v>
      </c>
      <c r="Q567">
        <v>0.900444232904965</v>
      </c>
      <c r="R567">
        <v>4267</v>
      </c>
      <c r="S567">
        <v>17658</v>
      </c>
      <c r="T567" t="s">
        <v>294</v>
      </c>
    </row>
    <row r="568" spans="1:20" x14ac:dyDescent="0.2">
      <c r="A568" t="s">
        <v>388</v>
      </c>
      <c r="B568">
        <v>362452</v>
      </c>
      <c r="C568" t="s">
        <v>288</v>
      </c>
      <c r="D568" t="s">
        <v>289</v>
      </c>
      <c r="E568">
        <v>19839</v>
      </c>
      <c r="F568">
        <v>25</v>
      </c>
      <c r="G568">
        <v>0.29411764705882298</v>
      </c>
      <c r="H568" t="s">
        <v>389</v>
      </c>
      <c r="I568" t="s">
        <v>292</v>
      </c>
      <c r="J568" t="s">
        <v>291</v>
      </c>
      <c r="K568">
        <v>21472</v>
      </c>
      <c r="L568">
        <v>1091</v>
      </c>
      <c r="M568">
        <v>273</v>
      </c>
      <c r="N568">
        <v>818</v>
      </c>
      <c r="O568" t="s">
        <v>293</v>
      </c>
      <c r="P568">
        <v>0.74977085242896402</v>
      </c>
      <c r="Q568">
        <v>0.74977085242896402</v>
      </c>
      <c r="R568">
        <v>501</v>
      </c>
      <c r="S568">
        <v>19839</v>
      </c>
      <c r="T568" t="s">
        <v>294</v>
      </c>
    </row>
    <row r="569" spans="1:20" x14ac:dyDescent="0.2">
      <c r="A569" t="s">
        <v>388</v>
      </c>
      <c r="B569">
        <v>362452</v>
      </c>
      <c r="C569" t="s">
        <v>288</v>
      </c>
      <c r="D569" t="s">
        <v>289</v>
      </c>
      <c r="E569">
        <v>23403</v>
      </c>
      <c r="F569">
        <v>80</v>
      </c>
      <c r="G569">
        <v>0.94117647058823495</v>
      </c>
      <c r="H569" t="s">
        <v>389</v>
      </c>
      <c r="I569" t="s">
        <v>295</v>
      </c>
      <c r="J569" t="s">
        <v>42</v>
      </c>
      <c r="K569">
        <v>25529.599999999999</v>
      </c>
      <c r="L569">
        <v>835</v>
      </c>
      <c r="M569">
        <v>1</v>
      </c>
      <c r="N569">
        <v>834</v>
      </c>
      <c r="O569" t="s">
        <v>293</v>
      </c>
      <c r="P569">
        <v>0.99880239520958003</v>
      </c>
      <c r="Q569">
        <v>1</v>
      </c>
      <c r="R569">
        <v>575</v>
      </c>
      <c r="S569">
        <v>23403</v>
      </c>
      <c r="T569" t="s">
        <v>294</v>
      </c>
    </row>
    <row r="570" spans="1:20" x14ac:dyDescent="0.2">
      <c r="A570" t="s">
        <v>388</v>
      </c>
      <c r="B570">
        <v>362452</v>
      </c>
      <c r="C570" t="s">
        <v>288</v>
      </c>
      <c r="D570" t="s">
        <v>289</v>
      </c>
      <c r="E570">
        <v>23756</v>
      </c>
      <c r="F570">
        <v>17</v>
      </c>
      <c r="G570">
        <v>0.2</v>
      </c>
      <c r="H570" t="s">
        <v>389</v>
      </c>
      <c r="I570" t="s">
        <v>295</v>
      </c>
      <c r="J570" t="s">
        <v>42</v>
      </c>
      <c r="K570">
        <v>14477.9</v>
      </c>
      <c r="L570">
        <v>854</v>
      </c>
      <c r="M570">
        <v>279</v>
      </c>
      <c r="N570">
        <v>575</v>
      </c>
      <c r="O570" t="s">
        <v>293</v>
      </c>
      <c r="P570">
        <v>0.67330210772833698</v>
      </c>
      <c r="Q570">
        <v>0.91182258150295104</v>
      </c>
      <c r="R570">
        <v>1334</v>
      </c>
      <c r="S570">
        <v>23756</v>
      </c>
      <c r="T570" t="s">
        <v>294</v>
      </c>
    </row>
    <row r="571" spans="1:20" x14ac:dyDescent="0.2">
      <c r="A571" t="s">
        <v>388</v>
      </c>
      <c r="B571">
        <v>362452</v>
      </c>
      <c r="C571" t="s">
        <v>288</v>
      </c>
      <c r="D571" t="s">
        <v>289</v>
      </c>
      <c r="E571">
        <v>24352</v>
      </c>
      <c r="F571">
        <v>7</v>
      </c>
      <c r="G571">
        <v>8.2352941176470504E-2</v>
      </c>
      <c r="H571" t="s">
        <v>389</v>
      </c>
      <c r="I571" t="s">
        <v>292</v>
      </c>
      <c r="J571" t="s">
        <v>291</v>
      </c>
      <c r="K571">
        <v>7326.06</v>
      </c>
      <c r="L571">
        <v>351</v>
      </c>
      <c r="M571">
        <v>65</v>
      </c>
      <c r="N571">
        <v>286</v>
      </c>
      <c r="O571" t="s">
        <v>293</v>
      </c>
      <c r="P571">
        <v>0.81481481481481399</v>
      </c>
      <c r="Q571">
        <v>0.90008861320336697</v>
      </c>
      <c r="R571">
        <v>2055</v>
      </c>
      <c r="S571">
        <v>24352</v>
      </c>
      <c r="T571" t="s">
        <v>294</v>
      </c>
    </row>
    <row r="572" spans="1:20" x14ac:dyDescent="0.2">
      <c r="A572" t="s">
        <v>388</v>
      </c>
      <c r="B572">
        <v>362452</v>
      </c>
      <c r="C572" t="s">
        <v>288</v>
      </c>
      <c r="D572" t="s">
        <v>289</v>
      </c>
      <c r="E572">
        <v>24620</v>
      </c>
      <c r="F572">
        <v>8</v>
      </c>
      <c r="G572">
        <v>9.41176470588235E-2</v>
      </c>
      <c r="H572" t="s">
        <v>389</v>
      </c>
      <c r="I572" t="s">
        <v>42</v>
      </c>
      <c r="J572" t="s">
        <v>292</v>
      </c>
      <c r="K572">
        <v>13988.2</v>
      </c>
      <c r="L572">
        <v>454</v>
      </c>
      <c r="M572">
        <v>6</v>
      </c>
      <c r="N572">
        <v>448</v>
      </c>
      <c r="O572" t="s">
        <v>293</v>
      </c>
      <c r="P572">
        <v>0.986784140969163</v>
      </c>
      <c r="Q572">
        <v>0.96636869526501601</v>
      </c>
      <c r="R572">
        <v>2023</v>
      </c>
      <c r="S572">
        <v>24620</v>
      </c>
      <c r="T572" t="s">
        <v>294</v>
      </c>
    </row>
    <row r="573" spans="1:20" x14ac:dyDescent="0.2">
      <c r="A573" t="s">
        <v>388</v>
      </c>
      <c r="B573">
        <v>362452</v>
      </c>
      <c r="C573" t="s">
        <v>288</v>
      </c>
      <c r="D573" t="s">
        <v>289</v>
      </c>
      <c r="E573">
        <v>28373</v>
      </c>
      <c r="F573">
        <v>6</v>
      </c>
      <c r="G573">
        <v>7.0588235294117604E-2</v>
      </c>
      <c r="H573" t="s">
        <v>389</v>
      </c>
      <c r="I573" t="s">
        <v>42</v>
      </c>
      <c r="J573" t="s">
        <v>292</v>
      </c>
      <c r="K573">
        <v>53538.1</v>
      </c>
      <c r="L573">
        <v>2868</v>
      </c>
      <c r="M573">
        <v>851</v>
      </c>
      <c r="N573">
        <v>2017</v>
      </c>
      <c r="O573" t="s">
        <v>293</v>
      </c>
      <c r="P573">
        <v>0.70327754532775399</v>
      </c>
      <c r="Q573">
        <v>0.84085162618234199</v>
      </c>
      <c r="R573">
        <v>29295.5</v>
      </c>
      <c r="S573">
        <v>28373</v>
      </c>
      <c r="T573" t="s">
        <v>294</v>
      </c>
    </row>
    <row r="574" spans="1:20" x14ac:dyDescent="0.2">
      <c r="A574" t="s">
        <v>388</v>
      </c>
      <c r="B574">
        <v>362452</v>
      </c>
      <c r="C574" t="s">
        <v>288</v>
      </c>
      <c r="D574" t="s">
        <v>289</v>
      </c>
      <c r="E574">
        <v>28877</v>
      </c>
      <c r="F574">
        <v>8</v>
      </c>
      <c r="G574">
        <v>9.41176470588235E-2</v>
      </c>
      <c r="H574" t="s">
        <v>389</v>
      </c>
      <c r="I574" t="s">
        <v>390</v>
      </c>
      <c r="J574" t="s">
        <v>391</v>
      </c>
      <c r="K574">
        <v>18127.400000000001</v>
      </c>
      <c r="L574">
        <v>595</v>
      </c>
      <c r="M574">
        <v>6</v>
      </c>
      <c r="N574">
        <v>589</v>
      </c>
      <c r="O574" t="s">
        <v>293</v>
      </c>
      <c r="P574">
        <v>0.98991596638655399</v>
      </c>
      <c r="Q574">
        <v>0.97974188491629299</v>
      </c>
      <c r="R574">
        <v>1531</v>
      </c>
      <c r="S574">
        <v>28877</v>
      </c>
      <c r="T574" t="s">
        <v>294</v>
      </c>
    </row>
    <row r="575" spans="1:20" x14ac:dyDescent="0.2">
      <c r="A575" t="s">
        <v>162</v>
      </c>
      <c r="B575">
        <v>2151687</v>
      </c>
      <c r="C575" t="s">
        <v>288</v>
      </c>
      <c r="D575" t="s">
        <v>289</v>
      </c>
      <c r="E575">
        <v>241</v>
      </c>
      <c r="F575">
        <v>46</v>
      </c>
      <c r="G575">
        <v>0.54117647058823504</v>
      </c>
      <c r="H575" t="s">
        <v>392</v>
      </c>
      <c r="I575" t="s">
        <v>291</v>
      </c>
      <c r="J575" t="s">
        <v>292</v>
      </c>
      <c r="K575">
        <v>89740.7</v>
      </c>
      <c r="L575">
        <v>2842</v>
      </c>
      <c r="M575">
        <v>2</v>
      </c>
      <c r="N575">
        <v>2840</v>
      </c>
      <c r="O575" t="s">
        <v>293</v>
      </c>
      <c r="P575">
        <v>0.99929627023223</v>
      </c>
      <c r="Q575">
        <v>0.99987578695297896</v>
      </c>
      <c r="R575">
        <v>1041</v>
      </c>
      <c r="S575">
        <v>241</v>
      </c>
      <c r="T575" t="s">
        <v>294</v>
      </c>
    </row>
    <row r="576" spans="1:20" x14ac:dyDescent="0.2">
      <c r="A576" t="s">
        <v>162</v>
      </c>
      <c r="B576">
        <v>2151687</v>
      </c>
      <c r="C576" t="s">
        <v>288</v>
      </c>
      <c r="D576" t="s">
        <v>289</v>
      </c>
      <c r="E576">
        <v>3037</v>
      </c>
      <c r="F576">
        <v>72</v>
      </c>
      <c r="G576">
        <v>0.84705882352941098</v>
      </c>
      <c r="H576" t="s">
        <v>392</v>
      </c>
      <c r="I576" t="s">
        <v>291</v>
      </c>
      <c r="J576" t="s">
        <v>292</v>
      </c>
      <c r="K576">
        <v>116321</v>
      </c>
      <c r="L576">
        <v>3741</v>
      </c>
      <c r="M576">
        <v>2</v>
      </c>
      <c r="N576">
        <v>3739</v>
      </c>
      <c r="O576" t="s">
        <v>293</v>
      </c>
      <c r="P576">
        <v>0.99946538358727599</v>
      </c>
      <c r="Q576">
        <v>1</v>
      </c>
      <c r="R576">
        <v>291</v>
      </c>
      <c r="S576">
        <v>3037</v>
      </c>
      <c r="T576" t="s">
        <v>294</v>
      </c>
    </row>
    <row r="577" spans="1:20" x14ac:dyDescent="0.2">
      <c r="A577" t="s">
        <v>162</v>
      </c>
      <c r="B577">
        <v>2151687</v>
      </c>
      <c r="C577" t="s">
        <v>288</v>
      </c>
      <c r="D577" t="s">
        <v>289</v>
      </c>
      <c r="E577">
        <v>5765</v>
      </c>
      <c r="F577">
        <v>22</v>
      </c>
      <c r="G577">
        <v>0.25882352941176401</v>
      </c>
      <c r="H577" t="s">
        <v>392</v>
      </c>
      <c r="I577" t="s">
        <v>301</v>
      </c>
      <c r="J577" t="s">
        <v>302</v>
      </c>
      <c r="K577">
        <v>48724.800000000003</v>
      </c>
      <c r="L577">
        <v>8472</v>
      </c>
      <c r="M577">
        <v>5057</v>
      </c>
      <c r="N577">
        <v>3415</v>
      </c>
      <c r="O577" t="s">
        <v>293</v>
      </c>
      <c r="P577">
        <v>0.40309254013219997</v>
      </c>
      <c r="Q577">
        <v>0.33334448192494698</v>
      </c>
      <c r="R577">
        <v>1430</v>
      </c>
      <c r="S577">
        <v>5765</v>
      </c>
      <c r="T577" t="s">
        <v>294</v>
      </c>
    </row>
    <row r="578" spans="1:20" x14ac:dyDescent="0.2">
      <c r="A578" t="s">
        <v>162</v>
      </c>
      <c r="B578">
        <v>2151687</v>
      </c>
      <c r="C578" t="s">
        <v>288</v>
      </c>
      <c r="D578" t="s">
        <v>289</v>
      </c>
      <c r="E578">
        <v>6337</v>
      </c>
      <c r="F578">
        <v>7</v>
      </c>
      <c r="G578">
        <v>8.2352941176470504E-2</v>
      </c>
      <c r="H578" t="s">
        <v>392</v>
      </c>
      <c r="I578" t="s">
        <v>42</v>
      </c>
      <c r="J578" t="s">
        <v>292</v>
      </c>
      <c r="K578">
        <v>158177</v>
      </c>
      <c r="L578">
        <v>5413</v>
      </c>
      <c r="M578">
        <v>182</v>
      </c>
      <c r="N578">
        <v>5231</v>
      </c>
      <c r="O578" t="s">
        <v>293</v>
      </c>
      <c r="P578">
        <v>0.96637723997783098</v>
      </c>
      <c r="Q578">
        <v>0.86800995227801103</v>
      </c>
      <c r="R578">
        <v>5413</v>
      </c>
      <c r="S578">
        <v>6337</v>
      </c>
      <c r="T578" t="s">
        <v>294</v>
      </c>
    </row>
    <row r="579" spans="1:20" x14ac:dyDescent="0.2">
      <c r="A579" t="s">
        <v>162</v>
      </c>
      <c r="B579">
        <v>2151687</v>
      </c>
      <c r="C579" t="s">
        <v>288</v>
      </c>
      <c r="D579" t="s">
        <v>289</v>
      </c>
      <c r="E579">
        <v>11589</v>
      </c>
      <c r="F579">
        <v>7</v>
      </c>
      <c r="G579">
        <v>8.2352941176470504E-2</v>
      </c>
      <c r="H579" t="s">
        <v>392</v>
      </c>
      <c r="I579" t="s">
        <v>291</v>
      </c>
      <c r="J579" t="s">
        <v>295</v>
      </c>
      <c r="K579">
        <v>54876.4</v>
      </c>
      <c r="L579">
        <v>2200</v>
      </c>
      <c r="M579">
        <v>239</v>
      </c>
      <c r="N579">
        <v>1961</v>
      </c>
      <c r="O579" t="s">
        <v>293</v>
      </c>
      <c r="P579">
        <v>0.89136363636363602</v>
      </c>
      <c r="Q579">
        <v>0.75517293460202295</v>
      </c>
      <c r="R579">
        <v>2200</v>
      </c>
      <c r="S579">
        <v>11589</v>
      </c>
      <c r="T579" t="s">
        <v>294</v>
      </c>
    </row>
    <row r="580" spans="1:20" x14ac:dyDescent="0.2">
      <c r="A580" t="s">
        <v>162</v>
      </c>
      <c r="B580">
        <v>2151687</v>
      </c>
      <c r="C580" t="s">
        <v>288</v>
      </c>
      <c r="D580" t="s">
        <v>289</v>
      </c>
      <c r="E580">
        <v>13517</v>
      </c>
      <c r="F580">
        <v>7</v>
      </c>
      <c r="G580">
        <v>8.2352941176470504E-2</v>
      </c>
      <c r="H580" t="s">
        <v>392</v>
      </c>
      <c r="I580" t="s">
        <v>291</v>
      </c>
      <c r="J580" t="s">
        <v>292</v>
      </c>
      <c r="K580">
        <v>192295</v>
      </c>
      <c r="L580">
        <v>6876</v>
      </c>
      <c r="M580">
        <v>97</v>
      </c>
      <c r="N580">
        <v>6779</v>
      </c>
      <c r="O580" t="s">
        <v>293</v>
      </c>
      <c r="P580">
        <v>0.98589296102385104</v>
      </c>
      <c r="Q580">
        <v>0.95326086956521705</v>
      </c>
      <c r="R580">
        <v>6876</v>
      </c>
      <c r="S580">
        <v>13517</v>
      </c>
      <c r="T580" t="s">
        <v>294</v>
      </c>
    </row>
    <row r="581" spans="1:20" x14ac:dyDescent="0.2">
      <c r="A581" t="s">
        <v>162</v>
      </c>
      <c r="B581">
        <v>2151687</v>
      </c>
      <c r="C581" t="s">
        <v>288</v>
      </c>
      <c r="D581" t="s">
        <v>289</v>
      </c>
      <c r="E581">
        <v>14408</v>
      </c>
      <c r="F581">
        <v>79</v>
      </c>
      <c r="G581">
        <v>0.92941176470588205</v>
      </c>
      <c r="H581" t="s">
        <v>392</v>
      </c>
      <c r="I581" t="s">
        <v>291</v>
      </c>
      <c r="J581" t="s">
        <v>292</v>
      </c>
      <c r="K581">
        <v>115611</v>
      </c>
      <c r="L581">
        <v>3669</v>
      </c>
      <c r="M581">
        <v>0</v>
      </c>
      <c r="N581">
        <v>3669</v>
      </c>
      <c r="O581" t="s">
        <v>293</v>
      </c>
      <c r="P581">
        <v>1</v>
      </c>
      <c r="Q581">
        <v>1</v>
      </c>
      <c r="R581">
        <v>849</v>
      </c>
      <c r="S581">
        <v>14408</v>
      </c>
      <c r="T581" t="s">
        <v>294</v>
      </c>
    </row>
    <row r="582" spans="1:20" x14ac:dyDescent="0.2">
      <c r="A582" t="s">
        <v>162</v>
      </c>
      <c r="B582">
        <v>2151687</v>
      </c>
      <c r="C582" t="s">
        <v>288</v>
      </c>
      <c r="D582" t="s">
        <v>289</v>
      </c>
      <c r="E582">
        <v>17502</v>
      </c>
      <c r="F582">
        <v>7</v>
      </c>
      <c r="G582">
        <v>8.2352941176470504E-2</v>
      </c>
      <c r="H582" t="s">
        <v>392</v>
      </c>
      <c r="I582" t="s">
        <v>291</v>
      </c>
      <c r="J582" t="s">
        <v>292</v>
      </c>
      <c r="K582">
        <v>138028</v>
      </c>
      <c r="L582">
        <v>4946</v>
      </c>
      <c r="M582">
        <v>225</v>
      </c>
      <c r="N582">
        <v>4721</v>
      </c>
      <c r="O582" t="s">
        <v>293</v>
      </c>
      <c r="P582">
        <v>0.95450869389405502</v>
      </c>
      <c r="Q582">
        <v>0.89450394169269598</v>
      </c>
      <c r="R582">
        <v>4946</v>
      </c>
      <c r="S582">
        <v>17502</v>
      </c>
      <c r="T582" t="s">
        <v>294</v>
      </c>
    </row>
    <row r="583" spans="1:20" x14ac:dyDescent="0.2">
      <c r="A583" t="s">
        <v>162</v>
      </c>
      <c r="B583">
        <v>2151687</v>
      </c>
      <c r="C583" t="s">
        <v>288</v>
      </c>
      <c r="D583" t="s">
        <v>289</v>
      </c>
      <c r="E583">
        <v>17658</v>
      </c>
      <c r="F583">
        <v>7</v>
      </c>
      <c r="G583">
        <v>8.2352941176470504E-2</v>
      </c>
      <c r="H583" t="s">
        <v>392</v>
      </c>
      <c r="I583" t="s">
        <v>42</v>
      </c>
      <c r="J583" t="s">
        <v>292</v>
      </c>
      <c r="K583">
        <v>128921</v>
      </c>
      <c r="L583">
        <v>4267</v>
      </c>
      <c r="M583">
        <v>102</v>
      </c>
      <c r="N583">
        <v>4165</v>
      </c>
      <c r="O583" t="s">
        <v>293</v>
      </c>
      <c r="P583">
        <v>0.97609561752988006</v>
      </c>
      <c r="Q583">
        <v>0.900444232904965</v>
      </c>
      <c r="R583">
        <v>4267</v>
      </c>
      <c r="S583">
        <v>17658</v>
      </c>
      <c r="T583" t="s">
        <v>294</v>
      </c>
    </row>
    <row r="584" spans="1:20" x14ac:dyDescent="0.2">
      <c r="A584" t="s">
        <v>162</v>
      </c>
      <c r="B584">
        <v>2151687</v>
      </c>
      <c r="C584" t="s">
        <v>288</v>
      </c>
      <c r="D584" t="s">
        <v>289</v>
      </c>
      <c r="E584">
        <v>19839</v>
      </c>
      <c r="F584">
        <v>25</v>
      </c>
      <c r="G584">
        <v>0.29411764705882298</v>
      </c>
      <c r="H584" t="s">
        <v>392</v>
      </c>
      <c r="I584" t="s">
        <v>292</v>
      </c>
      <c r="J584" t="s">
        <v>291</v>
      </c>
      <c r="K584">
        <v>210241</v>
      </c>
      <c r="L584">
        <v>7564</v>
      </c>
      <c r="M584">
        <v>344</v>
      </c>
      <c r="N584">
        <v>7220</v>
      </c>
      <c r="O584" t="s">
        <v>293</v>
      </c>
      <c r="P584">
        <v>0.95452141723955497</v>
      </c>
      <c r="Q584">
        <v>0.74977085242896402</v>
      </c>
      <c r="R584">
        <v>501</v>
      </c>
      <c r="S584">
        <v>19839</v>
      </c>
      <c r="T584" t="s">
        <v>294</v>
      </c>
    </row>
    <row r="585" spans="1:20" x14ac:dyDescent="0.2">
      <c r="A585" t="s">
        <v>162</v>
      </c>
      <c r="B585">
        <v>2151687</v>
      </c>
      <c r="C585" t="s">
        <v>288</v>
      </c>
      <c r="D585" t="s">
        <v>289</v>
      </c>
      <c r="E585">
        <v>23403</v>
      </c>
      <c r="F585">
        <v>80</v>
      </c>
      <c r="G585">
        <v>0.94117647058823495</v>
      </c>
      <c r="H585" t="s">
        <v>392</v>
      </c>
      <c r="I585" t="s">
        <v>295</v>
      </c>
      <c r="J585" t="s">
        <v>42</v>
      </c>
      <c r="K585">
        <v>186370</v>
      </c>
      <c r="L585">
        <v>6064</v>
      </c>
      <c r="M585">
        <v>0</v>
      </c>
      <c r="N585">
        <v>6064</v>
      </c>
      <c r="O585" t="s">
        <v>293</v>
      </c>
      <c r="P585">
        <v>1</v>
      </c>
      <c r="Q585">
        <v>1</v>
      </c>
      <c r="R585">
        <v>575</v>
      </c>
      <c r="S585">
        <v>23403</v>
      </c>
      <c r="T585" t="s">
        <v>294</v>
      </c>
    </row>
    <row r="586" spans="1:20" x14ac:dyDescent="0.2">
      <c r="A586" t="s">
        <v>162</v>
      </c>
      <c r="B586">
        <v>2151687</v>
      </c>
      <c r="C586" t="s">
        <v>288</v>
      </c>
      <c r="D586" t="s">
        <v>289</v>
      </c>
      <c r="E586">
        <v>23756</v>
      </c>
      <c r="F586">
        <v>17</v>
      </c>
      <c r="G586">
        <v>0.2</v>
      </c>
      <c r="H586" t="s">
        <v>392</v>
      </c>
      <c r="I586" t="s">
        <v>295</v>
      </c>
      <c r="J586" t="s">
        <v>42</v>
      </c>
      <c r="K586">
        <v>123337</v>
      </c>
      <c r="L586">
        <v>4935</v>
      </c>
      <c r="M586">
        <v>436</v>
      </c>
      <c r="N586">
        <v>4499</v>
      </c>
      <c r="O586" t="s">
        <v>293</v>
      </c>
      <c r="P586">
        <v>0.91165146909827699</v>
      </c>
      <c r="Q586">
        <v>0.91182258150295104</v>
      </c>
      <c r="R586">
        <v>1334</v>
      </c>
      <c r="S586">
        <v>23756</v>
      </c>
      <c r="T586" t="s">
        <v>294</v>
      </c>
    </row>
    <row r="587" spans="1:20" x14ac:dyDescent="0.2">
      <c r="A587" t="s">
        <v>162</v>
      </c>
      <c r="B587">
        <v>2151687</v>
      </c>
      <c r="C587" t="s">
        <v>288</v>
      </c>
      <c r="D587" t="s">
        <v>289</v>
      </c>
      <c r="E587">
        <v>24352</v>
      </c>
      <c r="F587">
        <v>7</v>
      </c>
      <c r="G587">
        <v>8.2352941176470504E-2</v>
      </c>
      <c r="H587" t="s">
        <v>392</v>
      </c>
      <c r="I587" t="s">
        <v>292</v>
      </c>
      <c r="J587" t="s">
        <v>291</v>
      </c>
      <c r="K587">
        <v>57853</v>
      </c>
      <c r="L587">
        <v>2055</v>
      </c>
      <c r="M587">
        <v>78</v>
      </c>
      <c r="N587">
        <v>1977</v>
      </c>
      <c r="O587" t="s">
        <v>293</v>
      </c>
      <c r="P587">
        <v>0.96204379562043796</v>
      </c>
      <c r="Q587">
        <v>0.90008861320336697</v>
      </c>
      <c r="R587">
        <v>2055</v>
      </c>
      <c r="S587">
        <v>24352</v>
      </c>
      <c r="T587" t="s">
        <v>294</v>
      </c>
    </row>
    <row r="588" spans="1:20" x14ac:dyDescent="0.2">
      <c r="A588" t="s">
        <v>162</v>
      </c>
      <c r="B588">
        <v>2151687</v>
      </c>
      <c r="C588" t="s">
        <v>288</v>
      </c>
      <c r="D588" t="s">
        <v>289</v>
      </c>
      <c r="E588">
        <v>24620</v>
      </c>
      <c r="F588">
        <v>8</v>
      </c>
      <c r="G588">
        <v>9.41176470588235E-2</v>
      </c>
      <c r="H588" t="s">
        <v>392</v>
      </c>
      <c r="I588" t="s">
        <v>42</v>
      </c>
      <c r="J588" t="s">
        <v>292</v>
      </c>
      <c r="K588">
        <v>109994</v>
      </c>
      <c r="L588">
        <v>3564</v>
      </c>
      <c r="M588">
        <v>32</v>
      </c>
      <c r="N588">
        <v>3532</v>
      </c>
      <c r="O588" t="s">
        <v>293</v>
      </c>
      <c r="P588">
        <v>0.99102132435465695</v>
      </c>
      <c r="Q588">
        <v>0.96636869526501601</v>
      </c>
      <c r="R588">
        <v>2023</v>
      </c>
      <c r="S588">
        <v>24620</v>
      </c>
      <c r="T588" t="s">
        <v>294</v>
      </c>
    </row>
    <row r="589" spans="1:20" x14ac:dyDescent="0.2">
      <c r="A589" t="s">
        <v>162</v>
      </c>
      <c r="B589">
        <v>2151687</v>
      </c>
      <c r="C589" t="s">
        <v>288</v>
      </c>
      <c r="D589" t="s">
        <v>289</v>
      </c>
      <c r="E589">
        <v>28373</v>
      </c>
      <c r="F589">
        <v>6</v>
      </c>
      <c r="G589">
        <v>7.0588235294117604E-2</v>
      </c>
      <c r="H589" t="s">
        <v>392</v>
      </c>
      <c r="I589" t="s">
        <v>42</v>
      </c>
      <c r="J589" t="s">
        <v>292</v>
      </c>
      <c r="K589">
        <v>236958</v>
      </c>
      <c r="L589">
        <v>11186</v>
      </c>
      <c r="M589">
        <v>2282</v>
      </c>
      <c r="N589">
        <v>8904</v>
      </c>
      <c r="O589" t="s">
        <v>293</v>
      </c>
      <c r="P589">
        <v>0.79599499374217697</v>
      </c>
      <c r="Q589">
        <v>0.84085162618234199</v>
      </c>
      <c r="R589">
        <v>29295.5</v>
      </c>
      <c r="S589">
        <v>28373</v>
      </c>
      <c r="T589" t="s">
        <v>294</v>
      </c>
    </row>
    <row r="590" spans="1:20" x14ac:dyDescent="0.2">
      <c r="A590" t="s">
        <v>162</v>
      </c>
      <c r="B590">
        <v>2151687</v>
      </c>
      <c r="C590" t="s">
        <v>288</v>
      </c>
      <c r="D590" t="s">
        <v>289</v>
      </c>
      <c r="E590">
        <v>28877</v>
      </c>
      <c r="F590">
        <v>8</v>
      </c>
      <c r="G590">
        <v>9.41176470588235E-2</v>
      </c>
      <c r="H590" t="s">
        <v>392</v>
      </c>
      <c r="I590" t="s">
        <v>390</v>
      </c>
      <c r="J590" t="s">
        <v>391</v>
      </c>
      <c r="K590">
        <v>75402.8</v>
      </c>
      <c r="L590">
        <v>2467</v>
      </c>
      <c r="M590">
        <v>29</v>
      </c>
      <c r="N590">
        <v>2438</v>
      </c>
      <c r="O590" t="s">
        <v>293</v>
      </c>
      <c r="P590">
        <v>0.98824483177948896</v>
      </c>
      <c r="Q590">
        <v>0.97974188491629299</v>
      </c>
      <c r="R590">
        <v>1531</v>
      </c>
      <c r="S590">
        <v>28877</v>
      </c>
      <c r="T590" t="s">
        <v>294</v>
      </c>
    </row>
    <row r="591" spans="1:20" x14ac:dyDescent="0.2">
      <c r="A591" t="s">
        <v>163</v>
      </c>
      <c r="B591">
        <v>249053</v>
      </c>
      <c r="C591" t="s">
        <v>288</v>
      </c>
      <c r="D591" t="s">
        <v>289</v>
      </c>
      <c r="E591">
        <v>3037</v>
      </c>
      <c r="F591">
        <v>72</v>
      </c>
      <c r="G591">
        <v>0.84705882352941098</v>
      </c>
      <c r="H591" t="s">
        <v>393</v>
      </c>
      <c r="I591" t="s">
        <v>291</v>
      </c>
      <c r="J591" t="s">
        <v>292</v>
      </c>
      <c r="K591">
        <v>9114.01</v>
      </c>
      <c r="L591">
        <v>296</v>
      </c>
      <c r="M591">
        <v>0</v>
      </c>
      <c r="N591">
        <v>296</v>
      </c>
      <c r="O591" t="s">
        <v>293</v>
      </c>
      <c r="P591">
        <v>1</v>
      </c>
      <c r="Q591">
        <v>1</v>
      </c>
      <c r="R591">
        <v>291</v>
      </c>
      <c r="S591">
        <v>3037</v>
      </c>
      <c r="T591" t="s">
        <v>294</v>
      </c>
    </row>
    <row r="592" spans="1:20" x14ac:dyDescent="0.2">
      <c r="A592" t="s">
        <v>163</v>
      </c>
      <c r="B592">
        <v>249053</v>
      </c>
      <c r="C592" t="s">
        <v>288</v>
      </c>
      <c r="D592" t="s">
        <v>289</v>
      </c>
      <c r="E592">
        <v>7113</v>
      </c>
      <c r="F592">
        <v>23</v>
      </c>
      <c r="G592">
        <v>0.27058823529411702</v>
      </c>
      <c r="H592" t="s">
        <v>393</v>
      </c>
      <c r="I592" t="s">
        <v>291</v>
      </c>
      <c r="J592" t="s">
        <v>292</v>
      </c>
      <c r="K592">
        <v>358.83300000000003</v>
      </c>
      <c r="L592">
        <v>406</v>
      </c>
      <c r="M592">
        <v>338</v>
      </c>
      <c r="N592">
        <v>68</v>
      </c>
      <c r="O592" t="s">
        <v>293</v>
      </c>
      <c r="P592">
        <v>0.167487684729064</v>
      </c>
      <c r="Q592">
        <v>0.31117824773413899</v>
      </c>
      <c r="R592">
        <v>247</v>
      </c>
      <c r="S592">
        <v>7113</v>
      </c>
      <c r="T592" t="s">
        <v>294</v>
      </c>
    </row>
    <row r="593" spans="1:20" x14ac:dyDescent="0.2">
      <c r="A593" t="s">
        <v>163</v>
      </c>
      <c r="B593">
        <v>249053</v>
      </c>
      <c r="C593" t="s">
        <v>288</v>
      </c>
      <c r="D593" t="s">
        <v>289</v>
      </c>
      <c r="E593">
        <v>13354</v>
      </c>
      <c r="F593">
        <v>31</v>
      </c>
      <c r="G593">
        <v>0.36470588235294099</v>
      </c>
      <c r="H593" t="s">
        <v>393</v>
      </c>
      <c r="I593" t="s">
        <v>292</v>
      </c>
      <c r="J593" t="s">
        <v>291</v>
      </c>
      <c r="K593">
        <v>2010.28</v>
      </c>
      <c r="L593">
        <v>679</v>
      </c>
      <c r="M593">
        <v>491</v>
      </c>
      <c r="N593">
        <v>188</v>
      </c>
      <c r="O593" t="s">
        <v>293</v>
      </c>
      <c r="P593">
        <v>0.27687776141384302</v>
      </c>
      <c r="Q593">
        <v>0.44186046511627902</v>
      </c>
      <c r="R593">
        <v>351</v>
      </c>
      <c r="S593">
        <v>13354</v>
      </c>
      <c r="T593" t="s">
        <v>294</v>
      </c>
    </row>
    <row r="594" spans="1:20" x14ac:dyDescent="0.2">
      <c r="A594" t="s">
        <v>163</v>
      </c>
      <c r="B594">
        <v>249053</v>
      </c>
      <c r="C594" t="s">
        <v>288</v>
      </c>
      <c r="D594" t="s">
        <v>289</v>
      </c>
      <c r="E594">
        <v>14408</v>
      </c>
      <c r="F594">
        <v>79</v>
      </c>
      <c r="G594">
        <v>0.92941176470588205</v>
      </c>
      <c r="H594" t="s">
        <v>393</v>
      </c>
      <c r="I594" t="s">
        <v>291</v>
      </c>
      <c r="J594" t="s">
        <v>292</v>
      </c>
      <c r="K594">
        <v>19822.5</v>
      </c>
      <c r="L594">
        <v>645</v>
      </c>
      <c r="M594">
        <v>0</v>
      </c>
      <c r="N594">
        <v>645</v>
      </c>
      <c r="O594" t="s">
        <v>293</v>
      </c>
      <c r="P594">
        <v>1</v>
      </c>
      <c r="Q594">
        <v>1</v>
      </c>
      <c r="R594">
        <v>849</v>
      </c>
      <c r="S594">
        <v>14408</v>
      </c>
      <c r="T594" t="s">
        <v>294</v>
      </c>
    </row>
    <row r="595" spans="1:20" x14ac:dyDescent="0.2">
      <c r="A595" t="s">
        <v>163</v>
      </c>
      <c r="B595">
        <v>249053</v>
      </c>
      <c r="C595" t="s">
        <v>288</v>
      </c>
      <c r="D595" t="s">
        <v>289</v>
      </c>
      <c r="E595">
        <v>19839</v>
      </c>
      <c r="F595">
        <v>25</v>
      </c>
      <c r="G595">
        <v>0.29411764705882298</v>
      </c>
      <c r="H595" t="s">
        <v>393</v>
      </c>
      <c r="I595" t="s">
        <v>292</v>
      </c>
      <c r="J595" t="s">
        <v>291</v>
      </c>
      <c r="K595">
        <v>6830.69</v>
      </c>
      <c r="L595">
        <v>851</v>
      </c>
      <c r="M595">
        <v>538</v>
      </c>
      <c r="N595">
        <v>313</v>
      </c>
      <c r="O595" t="s">
        <v>293</v>
      </c>
      <c r="P595">
        <v>0.36780258519388898</v>
      </c>
      <c r="Q595">
        <v>0.74977085242896402</v>
      </c>
      <c r="R595">
        <v>501</v>
      </c>
      <c r="S595">
        <v>19839</v>
      </c>
      <c r="T595" t="s">
        <v>294</v>
      </c>
    </row>
    <row r="596" spans="1:20" x14ac:dyDescent="0.2">
      <c r="A596" t="s">
        <v>163</v>
      </c>
      <c r="B596">
        <v>249053</v>
      </c>
      <c r="C596" t="s">
        <v>288</v>
      </c>
      <c r="D596" t="s">
        <v>289</v>
      </c>
      <c r="E596">
        <v>23403</v>
      </c>
      <c r="F596">
        <v>80</v>
      </c>
      <c r="G596">
        <v>0.94117647058823495</v>
      </c>
      <c r="H596" t="s">
        <v>393</v>
      </c>
      <c r="I596" t="s">
        <v>295</v>
      </c>
      <c r="J596" t="s">
        <v>42</v>
      </c>
      <c r="K596">
        <v>8875.98</v>
      </c>
      <c r="L596">
        <v>298</v>
      </c>
      <c r="M596">
        <v>1</v>
      </c>
      <c r="N596">
        <v>297</v>
      </c>
      <c r="O596" t="s">
        <v>293</v>
      </c>
      <c r="P596">
        <v>0.99664429530201304</v>
      </c>
      <c r="Q596">
        <v>1</v>
      </c>
      <c r="R596">
        <v>575</v>
      </c>
      <c r="S596">
        <v>23403</v>
      </c>
      <c r="T596" t="s">
        <v>294</v>
      </c>
    </row>
    <row r="597" spans="1:20" x14ac:dyDescent="0.2">
      <c r="A597" t="s">
        <v>163</v>
      </c>
      <c r="B597">
        <v>249053</v>
      </c>
      <c r="C597" t="s">
        <v>288</v>
      </c>
      <c r="D597" t="s">
        <v>289</v>
      </c>
      <c r="E597">
        <v>23756</v>
      </c>
      <c r="F597">
        <v>17</v>
      </c>
      <c r="G597">
        <v>0.2</v>
      </c>
      <c r="H597" t="s">
        <v>393</v>
      </c>
      <c r="I597" t="s">
        <v>295</v>
      </c>
      <c r="J597" t="s">
        <v>42</v>
      </c>
      <c r="K597">
        <v>8608.26</v>
      </c>
      <c r="L597">
        <v>1174</v>
      </c>
      <c r="M597">
        <v>726</v>
      </c>
      <c r="N597">
        <v>448</v>
      </c>
      <c r="O597" t="s">
        <v>293</v>
      </c>
      <c r="P597">
        <v>0.38160136286201002</v>
      </c>
      <c r="Q597">
        <v>0.91182258150295104</v>
      </c>
      <c r="R597">
        <v>1334</v>
      </c>
      <c r="S597">
        <v>23756</v>
      </c>
      <c r="T597" t="s">
        <v>294</v>
      </c>
    </row>
    <row r="598" spans="1:20" x14ac:dyDescent="0.2">
      <c r="A598" t="s">
        <v>163</v>
      </c>
      <c r="B598">
        <v>249053</v>
      </c>
      <c r="C598" t="s">
        <v>288</v>
      </c>
      <c r="D598" t="s">
        <v>289</v>
      </c>
      <c r="E598">
        <v>24337</v>
      </c>
      <c r="F598">
        <v>19</v>
      </c>
      <c r="G598">
        <v>0.223529411764705</v>
      </c>
      <c r="H598" t="s">
        <v>393</v>
      </c>
      <c r="I598" t="s">
        <v>291</v>
      </c>
      <c r="J598" t="s">
        <v>292</v>
      </c>
      <c r="K598">
        <v>345.28699999999998</v>
      </c>
      <c r="L598">
        <v>219</v>
      </c>
      <c r="M598">
        <v>178</v>
      </c>
      <c r="N598">
        <v>41</v>
      </c>
      <c r="O598" t="s">
        <v>293</v>
      </c>
      <c r="P598">
        <v>0.187214611872146</v>
      </c>
      <c r="Q598">
        <v>0.46153846153846101</v>
      </c>
      <c r="R598">
        <v>227</v>
      </c>
      <c r="S598">
        <v>24337</v>
      </c>
      <c r="T598" t="s">
        <v>294</v>
      </c>
    </row>
    <row r="599" spans="1:20" x14ac:dyDescent="0.2">
      <c r="A599" t="s">
        <v>163</v>
      </c>
      <c r="B599">
        <v>249053</v>
      </c>
      <c r="C599" t="s">
        <v>288</v>
      </c>
      <c r="D599" t="s">
        <v>289</v>
      </c>
      <c r="E599">
        <v>25266</v>
      </c>
      <c r="F599">
        <v>26</v>
      </c>
      <c r="G599">
        <v>0.30588235294117599</v>
      </c>
      <c r="H599" t="s">
        <v>393</v>
      </c>
      <c r="I599" t="s">
        <v>42</v>
      </c>
      <c r="J599" t="s">
        <v>292</v>
      </c>
      <c r="K599">
        <v>913.99400000000003</v>
      </c>
      <c r="L599">
        <v>487</v>
      </c>
      <c r="M599">
        <v>394</v>
      </c>
      <c r="N599">
        <v>93</v>
      </c>
      <c r="O599" t="s">
        <v>293</v>
      </c>
      <c r="P599">
        <v>0.19096509240246401</v>
      </c>
      <c r="Q599">
        <v>0.279943741209564</v>
      </c>
      <c r="R599">
        <v>288.5</v>
      </c>
      <c r="S599">
        <v>25266</v>
      </c>
      <c r="T599" t="s">
        <v>294</v>
      </c>
    </row>
    <row r="600" spans="1:20" x14ac:dyDescent="0.2">
      <c r="A600" t="s">
        <v>163</v>
      </c>
      <c r="B600">
        <v>249053</v>
      </c>
      <c r="C600" t="s">
        <v>288</v>
      </c>
      <c r="D600" t="s">
        <v>289</v>
      </c>
      <c r="E600">
        <v>28854</v>
      </c>
      <c r="F600">
        <v>26</v>
      </c>
      <c r="G600">
        <v>0.30588235294117599</v>
      </c>
      <c r="H600" t="s">
        <v>393</v>
      </c>
      <c r="I600" t="s">
        <v>291</v>
      </c>
      <c r="J600" t="s">
        <v>292</v>
      </c>
      <c r="K600">
        <v>661.024</v>
      </c>
      <c r="L600">
        <v>90</v>
      </c>
      <c r="M600">
        <v>54</v>
      </c>
      <c r="N600">
        <v>36</v>
      </c>
      <c r="O600" t="s">
        <v>293</v>
      </c>
      <c r="P600">
        <v>0.4</v>
      </c>
      <c r="Q600">
        <v>0.95396825396825302</v>
      </c>
      <c r="R600">
        <v>97.5</v>
      </c>
      <c r="S600">
        <v>28854</v>
      </c>
      <c r="T600" t="s">
        <v>294</v>
      </c>
    </row>
    <row r="601" spans="1:20" x14ac:dyDescent="0.2">
      <c r="A601" t="s">
        <v>394</v>
      </c>
      <c r="B601">
        <v>806854</v>
      </c>
      <c r="C601" t="s">
        <v>288</v>
      </c>
      <c r="D601" t="s">
        <v>289</v>
      </c>
      <c r="E601">
        <v>241</v>
      </c>
      <c r="F601">
        <v>46</v>
      </c>
      <c r="G601">
        <v>0.54117647058823504</v>
      </c>
      <c r="H601" t="s">
        <v>395</v>
      </c>
      <c r="I601" t="s">
        <v>291</v>
      </c>
      <c r="J601" t="s">
        <v>292</v>
      </c>
      <c r="K601">
        <v>17780.7</v>
      </c>
      <c r="L601">
        <v>575</v>
      </c>
      <c r="M601">
        <v>2</v>
      </c>
      <c r="N601">
        <v>573</v>
      </c>
      <c r="O601" t="s">
        <v>293</v>
      </c>
      <c r="P601">
        <v>0.99652173913043396</v>
      </c>
      <c r="Q601">
        <v>0.99987578695297896</v>
      </c>
      <c r="R601">
        <v>1041</v>
      </c>
      <c r="S601">
        <v>241</v>
      </c>
      <c r="T601" t="s">
        <v>294</v>
      </c>
    </row>
    <row r="602" spans="1:20" x14ac:dyDescent="0.2">
      <c r="A602" t="s">
        <v>394</v>
      </c>
      <c r="B602">
        <v>806854</v>
      </c>
      <c r="C602" t="s">
        <v>288</v>
      </c>
      <c r="D602" t="s">
        <v>289</v>
      </c>
      <c r="E602">
        <v>3037</v>
      </c>
      <c r="F602">
        <v>72</v>
      </c>
      <c r="G602">
        <v>0.84705882352941098</v>
      </c>
      <c r="H602" t="s">
        <v>395</v>
      </c>
      <c r="I602" t="s">
        <v>291</v>
      </c>
      <c r="J602" t="s">
        <v>292</v>
      </c>
      <c r="K602">
        <v>33951.699999999997</v>
      </c>
      <c r="L602">
        <v>1088</v>
      </c>
      <c r="M602">
        <v>0</v>
      </c>
      <c r="N602">
        <v>1088</v>
      </c>
      <c r="O602" t="s">
        <v>293</v>
      </c>
      <c r="P602">
        <v>1</v>
      </c>
      <c r="Q602">
        <v>1</v>
      </c>
      <c r="R602">
        <v>291</v>
      </c>
      <c r="S602">
        <v>3037</v>
      </c>
      <c r="T602" t="s">
        <v>294</v>
      </c>
    </row>
    <row r="603" spans="1:20" x14ac:dyDescent="0.2">
      <c r="A603" t="s">
        <v>394</v>
      </c>
      <c r="B603">
        <v>806854</v>
      </c>
      <c r="C603" t="s">
        <v>288</v>
      </c>
      <c r="D603" t="s">
        <v>289</v>
      </c>
      <c r="E603">
        <v>6337</v>
      </c>
      <c r="F603">
        <v>7</v>
      </c>
      <c r="G603">
        <v>8.2352941176470504E-2</v>
      </c>
      <c r="H603" t="s">
        <v>395</v>
      </c>
      <c r="I603" t="s">
        <v>42</v>
      </c>
      <c r="J603" t="s">
        <v>292</v>
      </c>
      <c r="K603">
        <v>7201.82</v>
      </c>
      <c r="L603">
        <v>2020</v>
      </c>
      <c r="M603">
        <v>1540</v>
      </c>
      <c r="N603">
        <v>480</v>
      </c>
      <c r="O603" t="s">
        <v>293</v>
      </c>
      <c r="P603">
        <v>0.237623762376237</v>
      </c>
      <c r="Q603">
        <v>0.86800995227801103</v>
      </c>
      <c r="R603">
        <v>5413</v>
      </c>
      <c r="S603">
        <v>6337</v>
      </c>
      <c r="T603" t="s">
        <v>294</v>
      </c>
    </row>
    <row r="604" spans="1:20" x14ac:dyDescent="0.2">
      <c r="A604" t="s">
        <v>394</v>
      </c>
      <c r="B604">
        <v>806854</v>
      </c>
      <c r="C604" t="s">
        <v>288</v>
      </c>
      <c r="D604" t="s">
        <v>289</v>
      </c>
      <c r="E604">
        <v>7113</v>
      </c>
      <c r="F604">
        <v>23</v>
      </c>
      <c r="G604">
        <v>0.27058823529411702</v>
      </c>
      <c r="H604" t="s">
        <v>395</v>
      </c>
      <c r="I604" t="s">
        <v>291</v>
      </c>
      <c r="J604" t="s">
        <v>292</v>
      </c>
      <c r="K604">
        <v>13084.1</v>
      </c>
      <c r="L604">
        <v>1001</v>
      </c>
      <c r="M604">
        <v>461</v>
      </c>
      <c r="N604">
        <v>540</v>
      </c>
      <c r="O604" t="s">
        <v>293</v>
      </c>
      <c r="P604">
        <v>0.53946053946053896</v>
      </c>
      <c r="Q604">
        <v>0.31117824773413899</v>
      </c>
      <c r="R604">
        <v>247</v>
      </c>
      <c r="S604">
        <v>7113</v>
      </c>
      <c r="T604" t="s">
        <v>294</v>
      </c>
    </row>
    <row r="605" spans="1:20" x14ac:dyDescent="0.2">
      <c r="A605" t="s">
        <v>394</v>
      </c>
      <c r="B605">
        <v>806854</v>
      </c>
      <c r="C605" t="s">
        <v>288</v>
      </c>
      <c r="D605" t="s">
        <v>289</v>
      </c>
      <c r="E605">
        <v>11589</v>
      </c>
      <c r="F605">
        <v>7</v>
      </c>
      <c r="G605">
        <v>8.2352941176470504E-2</v>
      </c>
      <c r="H605" t="s">
        <v>395</v>
      </c>
      <c r="I605" t="s">
        <v>291</v>
      </c>
      <c r="J605" t="s">
        <v>295</v>
      </c>
      <c r="K605">
        <v>1088.1400000000001</v>
      </c>
      <c r="L605">
        <v>1340</v>
      </c>
      <c r="M605">
        <v>1122</v>
      </c>
      <c r="N605">
        <v>218</v>
      </c>
      <c r="O605" t="s">
        <v>293</v>
      </c>
      <c r="P605">
        <v>0.16268656716417901</v>
      </c>
      <c r="Q605">
        <v>0.75517293460202295</v>
      </c>
      <c r="R605">
        <v>2200</v>
      </c>
      <c r="S605">
        <v>11589</v>
      </c>
      <c r="T605" t="s">
        <v>294</v>
      </c>
    </row>
    <row r="606" spans="1:20" x14ac:dyDescent="0.2">
      <c r="A606" t="s">
        <v>394</v>
      </c>
      <c r="B606">
        <v>806854</v>
      </c>
      <c r="C606" t="s">
        <v>288</v>
      </c>
      <c r="D606" t="s">
        <v>289</v>
      </c>
      <c r="E606">
        <v>13354</v>
      </c>
      <c r="F606">
        <v>31</v>
      </c>
      <c r="G606">
        <v>0.36470588235294099</v>
      </c>
      <c r="H606" t="s">
        <v>395</v>
      </c>
      <c r="I606" t="s">
        <v>292</v>
      </c>
      <c r="J606" t="s">
        <v>291</v>
      </c>
      <c r="K606">
        <v>44782</v>
      </c>
      <c r="L606">
        <v>3109</v>
      </c>
      <c r="M606">
        <v>962</v>
      </c>
      <c r="N606">
        <v>2147</v>
      </c>
      <c r="O606" t="s">
        <v>293</v>
      </c>
      <c r="P606">
        <v>0.69057574782888298</v>
      </c>
      <c r="Q606">
        <v>0.44186046511627902</v>
      </c>
      <c r="R606">
        <v>351</v>
      </c>
      <c r="S606">
        <v>13354</v>
      </c>
      <c r="T606" t="s">
        <v>294</v>
      </c>
    </row>
    <row r="607" spans="1:20" x14ac:dyDescent="0.2">
      <c r="A607" t="s">
        <v>394</v>
      </c>
      <c r="B607">
        <v>806854</v>
      </c>
      <c r="C607" t="s">
        <v>288</v>
      </c>
      <c r="D607" t="s">
        <v>289</v>
      </c>
      <c r="E607">
        <v>13517</v>
      </c>
      <c r="F607">
        <v>7</v>
      </c>
      <c r="G607">
        <v>8.2352941176470504E-2</v>
      </c>
      <c r="H607" t="s">
        <v>395</v>
      </c>
      <c r="I607" t="s">
        <v>291</v>
      </c>
      <c r="J607" t="s">
        <v>292</v>
      </c>
      <c r="K607">
        <v>18807.400000000001</v>
      </c>
      <c r="L607">
        <v>1072</v>
      </c>
      <c r="M607">
        <v>320</v>
      </c>
      <c r="N607">
        <v>752</v>
      </c>
      <c r="O607" t="s">
        <v>293</v>
      </c>
      <c r="P607">
        <v>0.70149253731343197</v>
      </c>
      <c r="Q607">
        <v>0.95326086956521705</v>
      </c>
      <c r="R607">
        <v>6876</v>
      </c>
      <c r="S607">
        <v>13517</v>
      </c>
      <c r="T607" t="s">
        <v>294</v>
      </c>
    </row>
    <row r="608" spans="1:20" x14ac:dyDescent="0.2">
      <c r="A608" t="s">
        <v>394</v>
      </c>
      <c r="B608">
        <v>806854</v>
      </c>
      <c r="C608" t="s">
        <v>288</v>
      </c>
      <c r="D608" t="s">
        <v>289</v>
      </c>
      <c r="E608">
        <v>14408</v>
      </c>
      <c r="F608">
        <v>79</v>
      </c>
      <c r="G608">
        <v>0.92941176470588205</v>
      </c>
      <c r="H608" t="s">
        <v>395</v>
      </c>
      <c r="I608" t="s">
        <v>291</v>
      </c>
      <c r="J608" t="s">
        <v>292</v>
      </c>
      <c r="K608">
        <v>70615.899999999994</v>
      </c>
      <c r="L608">
        <v>2266</v>
      </c>
      <c r="M608">
        <v>0</v>
      </c>
      <c r="N608">
        <v>2266</v>
      </c>
      <c r="O608" t="s">
        <v>293</v>
      </c>
      <c r="P608">
        <v>1</v>
      </c>
      <c r="Q608">
        <v>1</v>
      </c>
      <c r="R608">
        <v>849</v>
      </c>
      <c r="S608">
        <v>14408</v>
      </c>
      <c r="T608" t="s">
        <v>294</v>
      </c>
    </row>
    <row r="609" spans="1:20" x14ac:dyDescent="0.2">
      <c r="A609" t="s">
        <v>394</v>
      </c>
      <c r="B609">
        <v>806854</v>
      </c>
      <c r="C609" t="s">
        <v>288</v>
      </c>
      <c r="D609" t="s">
        <v>289</v>
      </c>
      <c r="E609">
        <v>17502</v>
      </c>
      <c r="F609">
        <v>7</v>
      </c>
      <c r="G609">
        <v>8.2352941176470504E-2</v>
      </c>
      <c r="H609" t="s">
        <v>395</v>
      </c>
      <c r="I609" t="s">
        <v>291</v>
      </c>
      <c r="J609" t="s">
        <v>292</v>
      </c>
      <c r="K609">
        <v>7648.18</v>
      </c>
      <c r="L609">
        <v>2314</v>
      </c>
      <c r="M609">
        <v>1781</v>
      </c>
      <c r="N609">
        <v>533</v>
      </c>
      <c r="O609" t="s">
        <v>293</v>
      </c>
      <c r="P609">
        <v>0.23033707865168501</v>
      </c>
      <c r="Q609">
        <v>0.89450394169269598</v>
      </c>
      <c r="R609">
        <v>4946</v>
      </c>
      <c r="S609">
        <v>17502</v>
      </c>
      <c r="T609" t="s">
        <v>294</v>
      </c>
    </row>
    <row r="610" spans="1:20" x14ac:dyDescent="0.2">
      <c r="A610" t="s">
        <v>394</v>
      </c>
      <c r="B610">
        <v>806854</v>
      </c>
      <c r="C610" t="s">
        <v>288</v>
      </c>
      <c r="D610" t="s">
        <v>289</v>
      </c>
      <c r="E610">
        <v>17658</v>
      </c>
      <c r="F610">
        <v>7</v>
      </c>
      <c r="G610">
        <v>8.2352941176470504E-2</v>
      </c>
      <c r="H610" t="s">
        <v>395</v>
      </c>
      <c r="I610" t="s">
        <v>42</v>
      </c>
      <c r="J610" t="s">
        <v>292</v>
      </c>
      <c r="K610">
        <v>9157.92</v>
      </c>
      <c r="L610">
        <v>1376</v>
      </c>
      <c r="M610">
        <v>939</v>
      </c>
      <c r="N610">
        <v>437</v>
      </c>
      <c r="O610" t="s">
        <v>293</v>
      </c>
      <c r="P610">
        <v>0.31758720930232498</v>
      </c>
      <c r="Q610">
        <v>0.900444232904965</v>
      </c>
      <c r="R610">
        <v>4267</v>
      </c>
      <c r="S610">
        <v>17658</v>
      </c>
      <c r="T610" t="s">
        <v>294</v>
      </c>
    </row>
    <row r="611" spans="1:20" x14ac:dyDescent="0.2">
      <c r="A611" t="s">
        <v>394</v>
      </c>
      <c r="B611">
        <v>806854</v>
      </c>
      <c r="C611" t="s">
        <v>288</v>
      </c>
      <c r="D611" t="s">
        <v>289</v>
      </c>
      <c r="E611">
        <v>19839</v>
      </c>
      <c r="F611">
        <v>25</v>
      </c>
      <c r="G611">
        <v>0.29411764705882298</v>
      </c>
      <c r="H611" t="s">
        <v>395</v>
      </c>
      <c r="I611" t="s">
        <v>292</v>
      </c>
      <c r="J611" t="s">
        <v>291</v>
      </c>
      <c r="K611">
        <v>10767.8</v>
      </c>
      <c r="L611">
        <v>2642</v>
      </c>
      <c r="M611">
        <v>1988</v>
      </c>
      <c r="N611">
        <v>654</v>
      </c>
      <c r="O611" t="s">
        <v>293</v>
      </c>
      <c r="P611">
        <v>0.24753974261922701</v>
      </c>
      <c r="Q611">
        <v>0.74977085242896402</v>
      </c>
      <c r="R611">
        <v>501</v>
      </c>
      <c r="S611">
        <v>19839</v>
      </c>
      <c r="T611" t="s">
        <v>294</v>
      </c>
    </row>
    <row r="612" spans="1:20" x14ac:dyDescent="0.2">
      <c r="A612" t="s">
        <v>394</v>
      </c>
      <c r="B612">
        <v>806854</v>
      </c>
      <c r="C612" t="s">
        <v>288</v>
      </c>
      <c r="D612" t="s">
        <v>289</v>
      </c>
      <c r="E612">
        <v>23403</v>
      </c>
      <c r="F612">
        <v>80</v>
      </c>
      <c r="G612">
        <v>0.94117647058823495</v>
      </c>
      <c r="H612" t="s">
        <v>395</v>
      </c>
      <c r="I612" t="s">
        <v>295</v>
      </c>
      <c r="J612" t="s">
        <v>42</v>
      </c>
      <c r="K612">
        <v>50454.3</v>
      </c>
      <c r="L612">
        <v>1643</v>
      </c>
      <c r="M612">
        <v>0</v>
      </c>
      <c r="N612">
        <v>1643</v>
      </c>
      <c r="O612" t="s">
        <v>293</v>
      </c>
      <c r="P612">
        <v>1</v>
      </c>
      <c r="Q612">
        <v>1</v>
      </c>
      <c r="R612">
        <v>575</v>
      </c>
      <c r="S612">
        <v>23403</v>
      </c>
      <c r="T612" t="s">
        <v>294</v>
      </c>
    </row>
    <row r="613" spans="1:20" x14ac:dyDescent="0.2">
      <c r="A613" t="s">
        <v>394</v>
      </c>
      <c r="B613">
        <v>806854</v>
      </c>
      <c r="C613" t="s">
        <v>288</v>
      </c>
      <c r="D613" t="s">
        <v>289</v>
      </c>
      <c r="E613">
        <v>23756</v>
      </c>
      <c r="F613">
        <v>17</v>
      </c>
      <c r="G613">
        <v>0.2</v>
      </c>
      <c r="H613" t="s">
        <v>395</v>
      </c>
      <c r="I613" t="s">
        <v>295</v>
      </c>
      <c r="J613" t="s">
        <v>42</v>
      </c>
      <c r="K613">
        <v>2051.37</v>
      </c>
      <c r="L613">
        <v>2992</v>
      </c>
      <c r="M613">
        <v>2501</v>
      </c>
      <c r="N613">
        <v>491</v>
      </c>
      <c r="O613" t="s">
        <v>293</v>
      </c>
      <c r="P613">
        <v>0.16410427807486599</v>
      </c>
      <c r="Q613">
        <v>0.91182258150295104</v>
      </c>
      <c r="R613">
        <v>1334</v>
      </c>
      <c r="S613">
        <v>23756</v>
      </c>
      <c r="T613" t="s">
        <v>294</v>
      </c>
    </row>
    <row r="614" spans="1:20" x14ac:dyDescent="0.2">
      <c r="A614" t="s">
        <v>394</v>
      </c>
      <c r="B614">
        <v>806854</v>
      </c>
      <c r="C614" t="s">
        <v>288</v>
      </c>
      <c r="D614" t="s">
        <v>289</v>
      </c>
      <c r="E614">
        <v>24076</v>
      </c>
      <c r="F614">
        <v>21</v>
      </c>
      <c r="G614">
        <v>0.247058823529411</v>
      </c>
      <c r="H614" t="s">
        <v>395</v>
      </c>
      <c r="I614" t="s">
        <v>292</v>
      </c>
      <c r="J614" t="s">
        <v>291</v>
      </c>
      <c r="K614">
        <v>2439.38</v>
      </c>
      <c r="L614">
        <v>937</v>
      </c>
      <c r="M614">
        <v>734</v>
      </c>
      <c r="N614">
        <v>203</v>
      </c>
      <c r="O614" t="s">
        <v>293</v>
      </c>
      <c r="P614">
        <v>0.21664887940234701</v>
      </c>
      <c r="Q614">
        <v>0.51973684210526305</v>
      </c>
      <c r="R614">
        <v>152</v>
      </c>
      <c r="S614">
        <v>24076</v>
      </c>
      <c r="T614" t="s">
        <v>294</v>
      </c>
    </row>
    <row r="615" spans="1:20" x14ac:dyDescent="0.2">
      <c r="A615" t="s">
        <v>394</v>
      </c>
      <c r="B615">
        <v>806854</v>
      </c>
      <c r="C615" t="s">
        <v>288</v>
      </c>
      <c r="D615" t="s">
        <v>289</v>
      </c>
      <c r="E615">
        <v>24337</v>
      </c>
      <c r="F615">
        <v>19</v>
      </c>
      <c r="G615">
        <v>0.223529411764705</v>
      </c>
      <c r="H615" t="s">
        <v>395</v>
      </c>
      <c r="I615" t="s">
        <v>291</v>
      </c>
      <c r="J615" t="s">
        <v>292</v>
      </c>
      <c r="K615">
        <v>9696.9500000000007</v>
      </c>
      <c r="L615">
        <v>1015</v>
      </c>
      <c r="M615">
        <v>585</v>
      </c>
      <c r="N615">
        <v>430</v>
      </c>
      <c r="O615" t="s">
        <v>293</v>
      </c>
      <c r="P615">
        <v>0.42364532019704398</v>
      </c>
      <c r="Q615">
        <v>0.46153846153846101</v>
      </c>
      <c r="R615">
        <v>227</v>
      </c>
      <c r="S615">
        <v>24337</v>
      </c>
      <c r="T615" t="s">
        <v>294</v>
      </c>
    </row>
    <row r="616" spans="1:20" x14ac:dyDescent="0.2">
      <c r="A616" t="s">
        <v>394</v>
      </c>
      <c r="B616">
        <v>806854</v>
      </c>
      <c r="C616" t="s">
        <v>288</v>
      </c>
      <c r="D616" t="s">
        <v>289</v>
      </c>
      <c r="E616">
        <v>24352</v>
      </c>
      <c r="F616">
        <v>7</v>
      </c>
      <c r="G616">
        <v>8.2352941176470504E-2</v>
      </c>
      <c r="H616" t="s">
        <v>395</v>
      </c>
      <c r="I616" t="s">
        <v>292</v>
      </c>
      <c r="J616" t="s">
        <v>291</v>
      </c>
      <c r="K616">
        <v>4337.9799999999996</v>
      </c>
      <c r="L616">
        <v>781</v>
      </c>
      <c r="M616">
        <v>554</v>
      </c>
      <c r="N616">
        <v>227</v>
      </c>
      <c r="O616" t="s">
        <v>293</v>
      </c>
      <c r="P616">
        <v>0.290653008962868</v>
      </c>
      <c r="Q616">
        <v>0.90008861320336697</v>
      </c>
      <c r="R616">
        <v>2055</v>
      </c>
      <c r="S616">
        <v>24352</v>
      </c>
      <c r="T616" t="s">
        <v>294</v>
      </c>
    </row>
    <row r="617" spans="1:20" x14ac:dyDescent="0.2">
      <c r="A617" t="s">
        <v>394</v>
      </c>
      <c r="B617">
        <v>806854</v>
      </c>
      <c r="C617" t="s">
        <v>288</v>
      </c>
      <c r="D617" t="s">
        <v>289</v>
      </c>
      <c r="E617">
        <v>24620</v>
      </c>
      <c r="F617">
        <v>8</v>
      </c>
      <c r="G617">
        <v>9.41176470588235E-2</v>
      </c>
      <c r="H617" t="s">
        <v>395</v>
      </c>
      <c r="I617" t="s">
        <v>42</v>
      </c>
      <c r="J617" t="s">
        <v>292</v>
      </c>
      <c r="K617">
        <v>3486.96</v>
      </c>
      <c r="L617">
        <v>482</v>
      </c>
      <c r="M617">
        <v>318</v>
      </c>
      <c r="N617">
        <v>164</v>
      </c>
      <c r="O617" t="s">
        <v>293</v>
      </c>
      <c r="P617">
        <v>0.34024896265560101</v>
      </c>
      <c r="Q617">
        <v>0.96636869526501601</v>
      </c>
      <c r="R617">
        <v>2023</v>
      </c>
      <c r="S617">
        <v>24620</v>
      </c>
      <c r="T617" t="s">
        <v>294</v>
      </c>
    </row>
    <row r="618" spans="1:20" x14ac:dyDescent="0.2">
      <c r="A618" t="s">
        <v>394</v>
      </c>
      <c r="B618">
        <v>806854</v>
      </c>
      <c r="C618" t="s">
        <v>288</v>
      </c>
      <c r="D618" t="s">
        <v>289</v>
      </c>
      <c r="E618">
        <v>25266</v>
      </c>
      <c r="F618">
        <v>26</v>
      </c>
      <c r="G618">
        <v>0.30588235294117599</v>
      </c>
      <c r="H618" t="s">
        <v>395</v>
      </c>
      <c r="I618" t="s">
        <v>42</v>
      </c>
      <c r="J618" t="s">
        <v>292</v>
      </c>
      <c r="K618">
        <v>13775.6</v>
      </c>
      <c r="L618">
        <v>1169</v>
      </c>
      <c r="M618">
        <v>606</v>
      </c>
      <c r="N618">
        <v>563</v>
      </c>
      <c r="O618" t="s">
        <v>293</v>
      </c>
      <c r="P618">
        <v>0.48160821214713401</v>
      </c>
      <c r="Q618">
        <v>0.279943741209564</v>
      </c>
      <c r="R618">
        <v>288.5</v>
      </c>
      <c r="S618">
        <v>25266</v>
      </c>
      <c r="T618" t="s">
        <v>294</v>
      </c>
    </row>
    <row r="619" spans="1:20" x14ac:dyDescent="0.2">
      <c r="A619" t="s">
        <v>394</v>
      </c>
      <c r="B619">
        <v>806854</v>
      </c>
      <c r="C619" t="s">
        <v>288</v>
      </c>
      <c r="D619" t="s">
        <v>289</v>
      </c>
      <c r="E619">
        <v>26669</v>
      </c>
      <c r="F619">
        <v>29</v>
      </c>
      <c r="G619">
        <v>0.34117647058823503</v>
      </c>
      <c r="H619" t="s">
        <v>395</v>
      </c>
      <c r="I619" t="s">
        <v>292</v>
      </c>
      <c r="J619" t="s">
        <v>291</v>
      </c>
      <c r="K619">
        <v>19671.5</v>
      </c>
      <c r="L619">
        <v>1367</v>
      </c>
      <c r="M619">
        <v>585</v>
      </c>
      <c r="N619">
        <v>782</v>
      </c>
      <c r="O619" t="s">
        <v>293</v>
      </c>
      <c r="P619">
        <v>0.57205559619604895</v>
      </c>
      <c r="Q619">
        <v>0.39941690962099102</v>
      </c>
      <c r="R619">
        <v>218</v>
      </c>
      <c r="S619">
        <v>26669</v>
      </c>
      <c r="T619" t="s">
        <v>294</v>
      </c>
    </row>
    <row r="620" spans="1:20" x14ac:dyDescent="0.2">
      <c r="A620" t="s">
        <v>394</v>
      </c>
      <c r="B620">
        <v>806854</v>
      </c>
      <c r="C620" t="s">
        <v>288</v>
      </c>
      <c r="D620" t="s">
        <v>289</v>
      </c>
      <c r="E620">
        <v>26690</v>
      </c>
      <c r="F620">
        <v>28</v>
      </c>
      <c r="G620">
        <v>0.32941176470588202</v>
      </c>
      <c r="H620" t="s">
        <v>395</v>
      </c>
      <c r="I620" t="s">
        <v>42</v>
      </c>
      <c r="J620" t="s">
        <v>292</v>
      </c>
      <c r="K620">
        <v>17279.3</v>
      </c>
      <c r="L620">
        <v>1312</v>
      </c>
      <c r="M620">
        <v>611</v>
      </c>
      <c r="N620">
        <v>701</v>
      </c>
      <c r="O620" t="s">
        <v>293</v>
      </c>
      <c r="P620">
        <v>0.53429878048780399</v>
      </c>
      <c r="Q620">
        <v>0.36519814332859302</v>
      </c>
      <c r="R620">
        <v>261</v>
      </c>
      <c r="S620">
        <v>26690</v>
      </c>
      <c r="T620" t="s">
        <v>294</v>
      </c>
    </row>
    <row r="621" spans="1:20" x14ac:dyDescent="0.2">
      <c r="A621" t="s">
        <v>394</v>
      </c>
      <c r="B621">
        <v>806854</v>
      </c>
      <c r="C621" t="s">
        <v>288</v>
      </c>
      <c r="D621" t="s">
        <v>289</v>
      </c>
      <c r="E621">
        <v>28877</v>
      </c>
      <c r="F621">
        <v>8</v>
      </c>
      <c r="G621">
        <v>9.41176470588235E-2</v>
      </c>
      <c r="H621" t="s">
        <v>395</v>
      </c>
      <c r="I621" t="s">
        <v>390</v>
      </c>
      <c r="J621" t="s">
        <v>391</v>
      </c>
      <c r="K621">
        <v>12695.8</v>
      </c>
      <c r="L621">
        <v>533</v>
      </c>
      <c r="M621">
        <v>61</v>
      </c>
      <c r="N621">
        <v>472</v>
      </c>
      <c r="O621" t="s">
        <v>293</v>
      </c>
      <c r="P621">
        <v>0.88555347091932402</v>
      </c>
      <c r="Q621">
        <v>0.97974188491629299</v>
      </c>
      <c r="R621">
        <v>1531</v>
      </c>
      <c r="S621">
        <v>28877</v>
      </c>
      <c r="T621" t="s">
        <v>294</v>
      </c>
    </row>
    <row r="622" spans="1:20" x14ac:dyDescent="0.2">
      <c r="A622" t="s">
        <v>164</v>
      </c>
      <c r="B622">
        <v>309557</v>
      </c>
      <c r="C622" t="s">
        <v>288</v>
      </c>
      <c r="D622" t="s">
        <v>298</v>
      </c>
      <c r="E622">
        <v>3037</v>
      </c>
      <c r="F622">
        <v>72</v>
      </c>
      <c r="G622">
        <v>0.84705882352941098</v>
      </c>
      <c r="H622" t="s">
        <v>396</v>
      </c>
      <c r="I622" t="s">
        <v>291</v>
      </c>
      <c r="J622" t="s">
        <v>292</v>
      </c>
      <c r="K622">
        <v>8612.8700000000008</v>
      </c>
      <c r="L622">
        <v>286</v>
      </c>
      <c r="M622">
        <v>0</v>
      </c>
      <c r="N622">
        <v>286</v>
      </c>
      <c r="O622" t="s">
        <v>293</v>
      </c>
      <c r="P622">
        <v>1</v>
      </c>
      <c r="Q622">
        <v>1</v>
      </c>
      <c r="R622">
        <v>291</v>
      </c>
      <c r="S622">
        <v>3037</v>
      </c>
      <c r="T622" t="s">
        <v>300</v>
      </c>
    </row>
    <row r="623" spans="1:20" x14ac:dyDescent="0.2">
      <c r="A623" t="s">
        <v>164</v>
      </c>
      <c r="B623">
        <v>309557</v>
      </c>
      <c r="C623" t="s">
        <v>288</v>
      </c>
      <c r="D623" t="s">
        <v>298</v>
      </c>
      <c r="E623">
        <v>7113</v>
      </c>
      <c r="F623">
        <v>23</v>
      </c>
      <c r="G623">
        <v>0.27058823529411702</v>
      </c>
      <c r="H623" t="s">
        <v>396</v>
      </c>
      <c r="I623" t="s">
        <v>291</v>
      </c>
      <c r="J623" t="s">
        <v>292</v>
      </c>
      <c r="K623">
        <v>1779.65</v>
      </c>
      <c r="L623">
        <v>262</v>
      </c>
      <c r="M623">
        <v>171</v>
      </c>
      <c r="N623">
        <v>91</v>
      </c>
      <c r="O623" t="s">
        <v>293</v>
      </c>
      <c r="P623">
        <v>0.34732824427480902</v>
      </c>
      <c r="Q623">
        <v>0.31117824773413899</v>
      </c>
      <c r="R623">
        <v>247</v>
      </c>
      <c r="S623">
        <v>7113</v>
      </c>
      <c r="T623" t="s">
        <v>300</v>
      </c>
    </row>
    <row r="624" spans="1:20" x14ac:dyDescent="0.2">
      <c r="A624" t="s">
        <v>164</v>
      </c>
      <c r="B624">
        <v>309557</v>
      </c>
      <c r="C624" t="s">
        <v>288</v>
      </c>
      <c r="D624" t="s">
        <v>298</v>
      </c>
      <c r="E624">
        <v>13354</v>
      </c>
      <c r="F624">
        <v>31</v>
      </c>
      <c r="G624">
        <v>0.36470588235294099</v>
      </c>
      <c r="H624" t="s">
        <v>396</v>
      </c>
      <c r="I624" t="s">
        <v>292</v>
      </c>
      <c r="J624" t="s">
        <v>291</v>
      </c>
      <c r="K624">
        <v>9869.59</v>
      </c>
      <c r="L624">
        <v>1075</v>
      </c>
      <c r="M624">
        <v>555</v>
      </c>
      <c r="N624">
        <v>520</v>
      </c>
      <c r="O624" t="s">
        <v>293</v>
      </c>
      <c r="P624">
        <v>0.48372093023255802</v>
      </c>
      <c r="Q624">
        <v>0.44186046511627902</v>
      </c>
      <c r="R624">
        <v>351</v>
      </c>
      <c r="S624">
        <v>13354</v>
      </c>
      <c r="T624" t="s">
        <v>300</v>
      </c>
    </row>
    <row r="625" spans="1:20" x14ac:dyDescent="0.2">
      <c r="A625" t="s">
        <v>164</v>
      </c>
      <c r="B625">
        <v>309557</v>
      </c>
      <c r="C625" t="s">
        <v>288</v>
      </c>
      <c r="D625" t="s">
        <v>298</v>
      </c>
      <c r="E625">
        <v>14408</v>
      </c>
      <c r="F625">
        <v>79</v>
      </c>
      <c r="G625">
        <v>0.92941176470588205</v>
      </c>
      <c r="H625" t="s">
        <v>396</v>
      </c>
      <c r="I625" t="s">
        <v>291</v>
      </c>
      <c r="J625" t="s">
        <v>292</v>
      </c>
      <c r="K625">
        <v>26097.1</v>
      </c>
      <c r="L625">
        <v>831</v>
      </c>
      <c r="M625">
        <v>0</v>
      </c>
      <c r="N625">
        <v>831</v>
      </c>
      <c r="O625" t="s">
        <v>293</v>
      </c>
      <c r="P625">
        <v>1</v>
      </c>
      <c r="Q625">
        <v>1</v>
      </c>
      <c r="R625">
        <v>849</v>
      </c>
      <c r="S625">
        <v>14408</v>
      </c>
      <c r="T625" t="s">
        <v>300</v>
      </c>
    </row>
    <row r="626" spans="1:20" x14ac:dyDescent="0.2">
      <c r="A626" t="s">
        <v>164</v>
      </c>
      <c r="B626">
        <v>309557</v>
      </c>
      <c r="C626" t="s">
        <v>288</v>
      </c>
      <c r="D626" t="s">
        <v>298</v>
      </c>
      <c r="E626">
        <v>23403</v>
      </c>
      <c r="F626">
        <v>80</v>
      </c>
      <c r="G626">
        <v>0.94117647058823495</v>
      </c>
      <c r="H626" t="s">
        <v>396</v>
      </c>
      <c r="I626" t="s">
        <v>295</v>
      </c>
      <c r="J626" t="s">
        <v>42</v>
      </c>
      <c r="K626">
        <v>11229</v>
      </c>
      <c r="L626">
        <v>363</v>
      </c>
      <c r="M626">
        <v>0</v>
      </c>
      <c r="N626">
        <v>363</v>
      </c>
      <c r="O626" t="s">
        <v>293</v>
      </c>
      <c r="P626">
        <v>1</v>
      </c>
      <c r="Q626">
        <v>1</v>
      </c>
      <c r="R626">
        <v>575</v>
      </c>
      <c r="S626">
        <v>23403</v>
      </c>
      <c r="T626" t="s">
        <v>300</v>
      </c>
    </row>
    <row r="627" spans="1:20" x14ac:dyDescent="0.2">
      <c r="A627" t="s">
        <v>164</v>
      </c>
      <c r="B627">
        <v>309557</v>
      </c>
      <c r="C627" t="s">
        <v>288</v>
      </c>
      <c r="D627" t="s">
        <v>298</v>
      </c>
      <c r="E627">
        <v>24076</v>
      </c>
      <c r="F627">
        <v>21</v>
      </c>
      <c r="G627">
        <v>0.247058823529411</v>
      </c>
      <c r="H627" t="s">
        <v>396</v>
      </c>
      <c r="I627" t="s">
        <v>292</v>
      </c>
      <c r="J627" t="s">
        <v>291</v>
      </c>
      <c r="K627">
        <v>1935.11</v>
      </c>
      <c r="L627">
        <v>168</v>
      </c>
      <c r="M627">
        <v>80</v>
      </c>
      <c r="N627">
        <v>88</v>
      </c>
      <c r="O627" t="s">
        <v>293</v>
      </c>
      <c r="P627">
        <v>0.52380952380952295</v>
      </c>
      <c r="Q627">
        <v>0.51973684210526305</v>
      </c>
      <c r="R627">
        <v>152</v>
      </c>
      <c r="S627">
        <v>24076</v>
      </c>
      <c r="T627" t="s">
        <v>300</v>
      </c>
    </row>
    <row r="628" spans="1:20" x14ac:dyDescent="0.2">
      <c r="A628" t="s">
        <v>164</v>
      </c>
      <c r="B628">
        <v>309557</v>
      </c>
      <c r="C628" t="s">
        <v>288</v>
      </c>
      <c r="D628" t="s">
        <v>298</v>
      </c>
      <c r="E628">
        <v>24337</v>
      </c>
      <c r="F628">
        <v>19</v>
      </c>
      <c r="G628">
        <v>0.223529411764705</v>
      </c>
      <c r="H628" t="s">
        <v>396</v>
      </c>
      <c r="I628" t="s">
        <v>291</v>
      </c>
      <c r="J628" t="s">
        <v>292</v>
      </c>
      <c r="K628">
        <v>4516.17</v>
      </c>
      <c r="L628">
        <v>290</v>
      </c>
      <c r="M628">
        <v>112</v>
      </c>
      <c r="N628">
        <v>178</v>
      </c>
      <c r="O628" t="s">
        <v>293</v>
      </c>
      <c r="P628">
        <v>0.61379310344827498</v>
      </c>
      <c r="Q628">
        <v>0.46153846153846101</v>
      </c>
      <c r="R628">
        <v>227</v>
      </c>
      <c r="S628">
        <v>24337</v>
      </c>
      <c r="T628" t="s">
        <v>300</v>
      </c>
    </row>
    <row r="629" spans="1:20" x14ac:dyDescent="0.2">
      <c r="A629" t="s">
        <v>164</v>
      </c>
      <c r="B629">
        <v>309557</v>
      </c>
      <c r="C629" t="s">
        <v>288</v>
      </c>
      <c r="D629" t="s">
        <v>298</v>
      </c>
      <c r="E629">
        <v>25266</v>
      </c>
      <c r="F629">
        <v>26</v>
      </c>
      <c r="G629">
        <v>0.30588235294117599</v>
      </c>
      <c r="H629" t="s">
        <v>396</v>
      </c>
      <c r="I629" t="s">
        <v>42</v>
      </c>
      <c r="J629" t="s">
        <v>292</v>
      </c>
      <c r="K629">
        <v>3265.35</v>
      </c>
      <c r="L629">
        <v>711</v>
      </c>
      <c r="M629">
        <v>512</v>
      </c>
      <c r="N629">
        <v>199</v>
      </c>
      <c r="O629" t="s">
        <v>293</v>
      </c>
      <c r="P629">
        <v>0.27988748241912798</v>
      </c>
      <c r="Q629">
        <v>0.279943741209564</v>
      </c>
      <c r="R629">
        <v>288.5</v>
      </c>
      <c r="S629">
        <v>25266</v>
      </c>
      <c r="T629" t="s">
        <v>300</v>
      </c>
    </row>
    <row r="630" spans="1:20" x14ac:dyDescent="0.2">
      <c r="A630" t="s">
        <v>164</v>
      </c>
      <c r="B630">
        <v>309557</v>
      </c>
      <c r="C630" t="s">
        <v>288</v>
      </c>
      <c r="D630" t="s">
        <v>298</v>
      </c>
      <c r="E630">
        <v>26669</v>
      </c>
      <c r="F630">
        <v>29</v>
      </c>
      <c r="G630">
        <v>0.34117647058823503</v>
      </c>
      <c r="H630" t="s">
        <v>396</v>
      </c>
      <c r="I630" t="s">
        <v>292</v>
      </c>
      <c r="J630" t="s">
        <v>291</v>
      </c>
      <c r="K630">
        <v>5706.07</v>
      </c>
      <c r="L630">
        <v>686</v>
      </c>
      <c r="M630">
        <v>412</v>
      </c>
      <c r="N630">
        <v>274</v>
      </c>
      <c r="O630" t="s">
        <v>293</v>
      </c>
      <c r="P630">
        <v>0.39941690962099102</v>
      </c>
      <c r="Q630">
        <v>0.39941690962099102</v>
      </c>
      <c r="R630">
        <v>218</v>
      </c>
      <c r="S630">
        <v>26669</v>
      </c>
      <c r="T630" t="s">
        <v>300</v>
      </c>
    </row>
    <row r="631" spans="1:20" x14ac:dyDescent="0.2">
      <c r="A631" t="s">
        <v>164</v>
      </c>
      <c r="B631">
        <v>309557</v>
      </c>
      <c r="C631" t="s">
        <v>288</v>
      </c>
      <c r="D631" t="s">
        <v>298</v>
      </c>
      <c r="E631">
        <v>26690</v>
      </c>
      <c r="F631">
        <v>28</v>
      </c>
      <c r="G631">
        <v>0.32941176470588202</v>
      </c>
      <c r="H631" t="s">
        <v>396</v>
      </c>
      <c r="I631" t="s">
        <v>42</v>
      </c>
      <c r="J631" t="s">
        <v>292</v>
      </c>
      <c r="K631">
        <v>6012.41</v>
      </c>
      <c r="L631">
        <v>793</v>
      </c>
      <c r="M631">
        <v>504</v>
      </c>
      <c r="N631">
        <v>289</v>
      </c>
      <c r="O631" t="s">
        <v>293</v>
      </c>
      <c r="P631">
        <v>0.36443883984867498</v>
      </c>
      <c r="Q631">
        <v>0.36519814332859302</v>
      </c>
      <c r="R631">
        <v>261</v>
      </c>
      <c r="S631">
        <v>26690</v>
      </c>
      <c r="T631" t="s">
        <v>300</v>
      </c>
    </row>
    <row r="632" spans="1:20" x14ac:dyDescent="0.2">
      <c r="A632" t="s">
        <v>164</v>
      </c>
      <c r="B632">
        <v>309557</v>
      </c>
      <c r="C632" t="s">
        <v>288</v>
      </c>
      <c r="D632" t="s">
        <v>298</v>
      </c>
      <c r="E632">
        <v>28854</v>
      </c>
      <c r="F632">
        <v>26</v>
      </c>
      <c r="G632">
        <v>0.30588235294117599</v>
      </c>
      <c r="H632" t="s">
        <v>396</v>
      </c>
      <c r="I632" t="s">
        <v>291</v>
      </c>
      <c r="J632" t="s">
        <v>292</v>
      </c>
      <c r="K632">
        <v>683.96100000000001</v>
      </c>
      <c r="L632">
        <v>44</v>
      </c>
      <c r="M632">
        <v>11</v>
      </c>
      <c r="N632">
        <v>33</v>
      </c>
      <c r="O632" t="s">
        <v>293</v>
      </c>
      <c r="P632">
        <v>0.75</v>
      </c>
      <c r="Q632">
        <v>0.95396825396825302</v>
      </c>
      <c r="R632">
        <v>97.5</v>
      </c>
      <c r="S632">
        <v>28854</v>
      </c>
      <c r="T632" t="s">
        <v>300</v>
      </c>
    </row>
    <row r="633" spans="1:20" x14ac:dyDescent="0.2">
      <c r="A633" t="s">
        <v>165</v>
      </c>
      <c r="B633">
        <v>16785</v>
      </c>
      <c r="C633" t="s">
        <v>288</v>
      </c>
      <c r="D633" t="s">
        <v>289</v>
      </c>
      <c r="E633">
        <v>3037</v>
      </c>
      <c r="F633">
        <v>72</v>
      </c>
      <c r="G633">
        <v>0.84705882352941098</v>
      </c>
      <c r="H633" t="s">
        <v>397</v>
      </c>
      <c r="I633" t="s">
        <v>291</v>
      </c>
      <c r="J633" t="s">
        <v>292</v>
      </c>
      <c r="K633">
        <v>623.72</v>
      </c>
      <c r="L633">
        <v>21</v>
      </c>
      <c r="M633">
        <v>0</v>
      </c>
      <c r="N633">
        <v>21</v>
      </c>
      <c r="O633" t="s">
        <v>293</v>
      </c>
      <c r="P633">
        <v>1</v>
      </c>
      <c r="Q633">
        <v>1</v>
      </c>
      <c r="R633">
        <v>291</v>
      </c>
      <c r="S633">
        <v>3037</v>
      </c>
      <c r="T633" t="s">
        <v>294</v>
      </c>
    </row>
    <row r="634" spans="1:20" x14ac:dyDescent="0.2">
      <c r="A634" t="s">
        <v>165</v>
      </c>
      <c r="B634">
        <v>16785</v>
      </c>
      <c r="C634" t="s">
        <v>288</v>
      </c>
      <c r="D634" t="s">
        <v>289</v>
      </c>
      <c r="E634">
        <v>6404</v>
      </c>
      <c r="F634">
        <v>6</v>
      </c>
      <c r="G634">
        <v>7.0588235294117604E-2</v>
      </c>
      <c r="H634" t="s">
        <v>397</v>
      </c>
      <c r="I634" t="s">
        <v>42</v>
      </c>
      <c r="J634" t="s">
        <v>292</v>
      </c>
      <c r="K634">
        <v>46.444699999999997</v>
      </c>
      <c r="L634">
        <v>30</v>
      </c>
      <c r="M634">
        <v>23</v>
      </c>
      <c r="N634">
        <v>7</v>
      </c>
      <c r="O634" t="s">
        <v>293</v>
      </c>
      <c r="P634">
        <v>0.233333333333333</v>
      </c>
      <c r="Q634">
        <v>0.990948607194302</v>
      </c>
      <c r="R634">
        <v>5279</v>
      </c>
      <c r="S634">
        <v>6404</v>
      </c>
      <c r="T634" t="s">
        <v>294</v>
      </c>
    </row>
    <row r="635" spans="1:20" x14ac:dyDescent="0.2">
      <c r="A635" t="s">
        <v>165</v>
      </c>
      <c r="B635">
        <v>16785</v>
      </c>
      <c r="C635" t="s">
        <v>288</v>
      </c>
      <c r="D635" t="s">
        <v>289</v>
      </c>
      <c r="E635">
        <v>13354</v>
      </c>
      <c r="F635">
        <v>31</v>
      </c>
      <c r="G635">
        <v>0.36470588235294099</v>
      </c>
      <c r="H635" t="s">
        <v>397</v>
      </c>
      <c r="I635" t="s">
        <v>292</v>
      </c>
      <c r="J635" t="s">
        <v>291</v>
      </c>
      <c r="K635">
        <v>304.75599999999997</v>
      </c>
      <c r="L635">
        <v>29</v>
      </c>
      <c r="M635">
        <v>11</v>
      </c>
      <c r="N635">
        <v>18</v>
      </c>
      <c r="O635" t="s">
        <v>293</v>
      </c>
      <c r="P635">
        <v>0.62068965517241304</v>
      </c>
      <c r="Q635">
        <v>0.44186046511627902</v>
      </c>
      <c r="R635">
        <v>351</v>
      </c>
      <c r="S635">
        <v>13354</v>
      </c>
      <c r="T635" t="s">
        <v>294</v>
      </c>
    </row>
    <row r="636" spans="1:20" x14ac:dyDescent="0.2">
      <c r="A636" t="s">
        <v>165</v>
      </c>
      <c r="B636">
        <v>16785</v>
      </c>
      <c r="C636" t="s">
        <v>288</v>
      </c>
      <c r="D636" t="s">
        <v>289</v>
      </c>
      <c r="E636">
        <v>14408</v>
      </c>
      <c r="F636">
        <v>79</v>
      </c>
      <c r="G636">
        <v>0.92941176470588205</v>
      </c>
      <c r="H636" t="s">
        <v>397</v>
      </c>
      <c r="I636" t="s">
        <v>291</v>
      </c>
      <c r="J636" t="s">
        <v>292</v>
      </c>
      <c r="K636">
        <v>614.31500000000005</v>
      </c>
      <c r="L636">
        <v>22</v>
      </c>
      <c r="M636">
        <v>1</v>
      </c>
      <c r="N636">
        <v>21</v>
      </c>
      <c r="O636" t="s">
        <v>293</v>
      </c>
      <c r="P636">
        <v>0.95454545454545403</v>
      </c>
      <c r="Q636">
        <v>1</v>
      </c>
      <c r="R636">
        <v>849</v>
      </c>
      <c r="S636">
        <v>14408</v>
      </c>
      <c r="T636" t="s">
        <v>294</v>
      </c>
    </row>
    <row r="637" spans="1:20" x14ac:dyDescent="0.2">
      <c r="A637" t="s">
        <v>165</v>
      </c>
      <c r="B637">
        <v>16785</v>
      </c>
      <c r="C637" t="s">
        <v>288</v>
      </c>
      <c r="D637" t="s">
        <v>289</v>
      </c>
      <c r="E637">
        <v>23403</v>
      </c>
      <c r="F637">
        <v>80</v>
      </c>
      <c r="G637">
        <v>0.94117647058823495</v>
      </c>
      <c r="H637" t="s">
        <v>397</v>
      </c>
      <c r="I637" t="s">
        <v>295</v>
      </c>
      <c r="J637" t="s">
        <v>42</v>
      </c>
      <c r="K637">
        <v>1081.6199999999999</v>
      </c>
      <c r="L637">
        <v>36</v>
      </c>
      <c r="M637">
        <v>0</v>
      </c>
      <c r="N637">
        <v>36</v>
      </c>
      <c r="O637" t="s">
        <v>293</v>
      </c>
      <c r="P637">
        <v>1</v>
      </c>
      <c r="Q637">
        <v>1</v>
      </c>
      <c r="R637">
        <v>575</v>
      </c>
      <c r="S637">
        <v>23403</v>
      </c>
      <c r="T637" t="s">
        <v>294</v>
      </c>
    </row>
    <row r="638" spans="1:20" x14ac:dyDescent="0.2">
      <c r="A638" t="s">
        <v>165</v>
      </c>
      <c r="B638">
        <v>16785</v>
      </c>
      <c r="C638" t="s">
        <v>288</v>
      </c>
      <c r="D638" t="s">
        <v>289</v>
      </c>
      <c r="E638">
        <v>25266</v>
      </c>
      <c r="F638">
        <v>26</v>
      </c>
      <c r="G638">
        <v>0.30588235294117599</v>
      </c>
      <c r="H638" t="s">
        <v>397</v>
      </c>
      <c r="I638" t="s">
        <v>42</v>
      </c>
      <c r="J638" t="s">
        <v>292</v>
      </c>
      <c r="K638">
        <v>342.9</v>
      </c>
      <c r="L638">
        <v>58</v>
      </c>
      <c r="M638">
        <v>38</v>
      </c>
      <c r="N638">
        <v>20</v>
      </c>
      <c r="O638" t="s">
        <v>293</v>
      </c>
      <c r="P638">
        <v>0.34482758620689602</v>
      </c>
      <c r="Q638">
        <v>0.279943741209564</v>
      </c>
      <c r="R638">
        <v>288.5</v>
      </c>
      <c r="S638">
        <v>25266</v>
      </c>
      <c r="T638" t="s">
        <v>294</v>
      </c>
    </row>
    <row r="639" spans="1:20" x14ac:dyDescent="0.2">
      <c r="A639" t="s">
        <v>165</v>
      </c>
      <c r="B639">
        <v>16785</v>
      </c>
      <c r="C639" t="s">
        <v>288</v>
      </c>
      <c r="D639" t="s">
        <v>289</v>
      </c>
      <c r="E639">
        <v>26669</v>
      </c>
      <c r="F639">
        <v>29</v>
      </c>
      <c r="G639">
        <v>0.34117647058823503</v>
      </c>
      <c r="H639" t="s">
        <v>397</v>
      </c>
      <c r="I639" t="s">
        <v>292</v>
      </c>
      <c r="J639" t="s">
        <v>291</v>
      </c>
      <c r="K639">
        <v>67.318600000000004</v>
      </c>
      <c r="L639">
        <v>22</v>
      </c>
      <c r="M639">
        <v>16</v>
      </c>
      <c r="N639">
        <v>6</v>
      </c>
      <c r="O639" t="s">
        <v>293</v>
      </c>
      <c r="P639">
        <v>0.27272727272727199</v>
      </c>
      <c r="Q639">
        <v>0.39941690962099102</v>
      </c>
      <c r="R639">
        <v>218</v>
      </c>
      <c r="S639">
        <v>26669</v>
      </c>
      <c r="T639" t="s">
        <v>294</v>
      </c>
    </row>
    <row r="640" spans="1:20" x14ac:dyDescent="0.2">
      <c r="A640" t="s">
        <v>166</v>
      </c>
      <c r="B640">
        <v>221730</v>
      </c>
      <c r="C640" t="s">
        <v>288</v>
      </c>
      <c r="D640" t="s">
        <v>289</v>
      </c>
      <c r="E640">
        <v>3037</v>
      </c>
      <c r="F640">
        <v>72</v>
      </c>
      <c r="G640">
        <v>0.84705882352941098</v>
      </c>
      <c r="H640" t="s">
        <v>398</v>
      </c>
      <c r="I640" t="s">
        <v>291</v>
      </c>
      <c r="J640" t="s">
        <v>292</v>
      </c>
      <c r="K640">
        <v>6059.49</v>
      </c>
      <c r="L640">
        <v>195</v>
      </c>
      <c r="M640">
        <v>0</v>
      </c>
      <c r="N640">
        <v>195</v>
      </c>
      <c r="O640" t="s">
        <v>293</v>
      </c>
      <c r="P640">
        <v>1</v>
      </c>
      <c r="Q640">
        <v>1</v>
      </c>
      <c r="R640">
        <v>291</v>
      </c>
      <c r="S640">
        <v>3037</v>
      </c>
      <c r="T640" t="s">
        <v>294</v>
      </c>
    </row>
    <row r="641" spans="1:20" x14ac:dyDescent="0.2">
      <c r="A641" t="s">
        <v>166</v>
      </c>
      <c r="B641">
        <v>221730</v>
      </c>
      <c r="C641" t="s">
        <v>288</v>
      </c>
      <c r="D641" t="s">
        <v>289</v>
      </c>
      <c r="E641">
        <v>7113</v>
      </c>
      <c r="F641">
        <v>23</v>
      </c>
      <c r="G641">
        <v>0.27058823529411702</v>
      </c>
      <c r="H641" t="s">
        <v>398</v>
      </c>
      <c r="I641" t="s">
        <v>291</v>
      </c>
      <c r="J641" t="s">
        <v>292</v>
      </c>
      <c r="K641">
        <v>6484.89</v>
      </c>
      <c r="L641">
        <v>247</v>
      </c>
      <c r="M641">
        <v>17</v>
      </c>
      <c r="N641">
        <v>230</v>
      </c>
      <c r="O641" t="s">
        <v>293</v>
      </c>
      <c r="P641">
        <v>0.93117408906882504</v>
      </c>
      <c r="Q641">
        <v>0.31117824773413899</v>
      </c>
      <c r="R641">
        <v>247</v>
      </c>
      <c r="S641">
        <v>7113</v>
      </c>
      <c r="T641" t="s">
        <v>294</v>
      </c>
    </row>
    <row r="642" spans="1:20" x14ac:dyDescent="0.2">
      <c r="A642" t="s">
        <v>166</v>
      </c>
      <c r="B642">
        <v>221730</v>
      </c>
      <c r="C642" t="s">
        <v>288</v>
      </c>
      <c r="D642" t="s">
        <v>289</v>
      </c>
      <c r="E642">
        <v>13354</v>
      </c>
      <c r="F642">
        <v>31</v>
      </c>
      <c r="G642">
        <v>0.36470588235294099</v>
      </c>
      <c r="H642" t="s">
        <v>398</v>
      </c>
      <c r="I642" t="s">
        <v>292</v>
      </c>
      <c r="J642" t="s">
        <v>291</v>
      </c>
      <c r="K642">
        <v>20335.599999999999</v>
      </c>
      <c r="L642">
        <v>893</v>
      </c>
      <c r="M642">
        <v>41</v>
      </c>
      <c r="N642">
        <v>852</v>
      </c>
      <c r="O642" t="s">
        <v>293</v>
      </c>
      <c r="P642">
        <v>0.95408734602463596</v>
      </c>
      <c r="Q642">
        <v>0.44186046511627902</v>
      </c>
      <c r="R642">
        <v>351</v>
      </c>
      <c r="S642">
        <v>13354</v>
      </c>
      <c r="T642" t="s">
        <v>294</v>
      </c>
    </row>
    <row r="643" spans="1:20" x14ac:dyDescent="0.2">
      <c r="A643" t="s">
        <v>166</v>
      </c>
      <c r="B643">
        <v>221730</v>
      </c>
      <c r="C643" t="s">
        <v>288</v>
      </c>
      <c r="D643" t="s">
        <v>289</v>
      </c>
      <c r="E643">
        <v>14408</v>
      </c>
      <c r="F643">
        <v>79</v>
      </c>
      <c r="G643">
        <v>0.92941176470588205</v>
      </c>
      <c r="H643" t="s">
        <v>398</v>
      </c>
      <c r="I643" t="s">
        <v>291</v>
      </c>
      <c r="J643" t="s">
        <v>292</v>
      </c>
      <c r="K643">
        <v>26206.1</v>
      </c>
      <c r="L643">
        <v>849</v>
      </c>
      <c r="M643">
        <v>2</v>
      </c>
      <c r="N643">
        <v>847</v>
      </c>
      <c r="O643" t="s">
        <v>293</v>
      </c>
      <c r="P643">
        <v>0.997644287396937</v>
      </c>
      <c r="Q643">
        <v>1</v>
      </c>
      <c r="R643">
        <v>849</v>
      </c>
      <c r="S643">
        <v>14408</v>
      </c>
      <c r="T643" t="s">
        <v>294</v>
      </c>
    </row>
    <row r="644" spans="1:20" x14ac:dyDescent="0.2">
      <c r="A644" t="s">
        <v>166</v>
      </c>
      <c r="B644">
        <v>221730</v>
      </c>
      <c r="C644" t="s">
        <v>288</v>
      </c>
      <c r="D644" t="s">
        <v>289</v>
      </c>
      <c r="E644">
        <v>23403</v>
      </c>
      <c r="F644">
        <v>80</v>
      </c>
      <c r="G644">
        <v>0.94117647058823495</v>
      </c>
      <c r="H644" t="s">
        <v>398</v>
      </c>
      <c r="I644" t="s">
        <v>295</v>
      </c>
      <c r="J644" t="s">
        <v>42</v>
      </c>
      <c r="K644">
        <v>12265.1</v>
      </c>
      <c r="L644">
        <v>399</v>
      </c>
      <c r="M644">
        <v>0</v>
      </c>
      <c r="N644">
        <v>399</v>
      </c>
      <c r="O644" t="s">
        <v>293</v>
      </c>
      <c r="P644">
        <v>1</v>
      </c>
      <c r="Q644">
        <v>1</v>
      </c>
      <c r="R644">
        <v>575</v>
      </c>
      <c r="S644">
        <v>23403</v>
      </c>
      <c r="T644" t="s">
        <v>294</v>
      </c>
    </row>
    <row r="645" spans="1:20" x14ac:dyDescent="0.2">
      <c r="A645" t="s">
        <v>166</v>
      </c>
      <c r="B645">
        <v>221730</v>
      </c>
      <c r="C645" t="s">
        <v>288</v>
      </c>
      <c r="D645" t="s">
        <v>289</v>
      </c>
      <c r="E645">
        <v>24076</v>
      </c>
      <c r="F645">
        <v>21</v>
      </c>
      <c r="G645">
        <v>0.247058823529411</v>
      </c>
      <c r="H645" t="s">
        <v>398</v>
      </c>
      <c r="I645" t="s">
        <v>292</v>
      </c>
      <c r="J645" t="s">
        <v>291</v>
      </c>
      <c r="K645">
        <v>2191.38</v>
      </c>
      <c r="L645">
        <v>89</v>
      </c>
      <c r="M645">
        <v>7</v>
      </c>
      <c r="N645">
        <v>82</v>
      </c>
      <c r="O645" t="s">
        <v>293</v>
      </c>
      <c r="P645">
        <v>0.92134831460674105</v>
      </c>
      <c r="Q645">
        <v>0.51973684210526305</v>
      </c>
      <c r="R645">
        <v>152</v>
      </c>
      <c r="S645">
        <v>24076</v>
      </c>
      <c r="T645" t="s">
        <v>294</v>
      </c>
    </row>
    <row r="646" spans="1:20" x14ac:dyDescent="0.2">
      <c r="A646" t="s">
        <v>166</v>
      </c>
      <c r="B646">
        <v>221730</v>
      </c>
      <c r="C646" t="s">
        <v>288</v>
      </c>
      <c r="D646" t="s">
        <v>289</v>
      </c>
      <c r="E646">
        <v>24337</v>
      </c>
      <c r="F646">
        <v>19</v>
      </c>
      <c r="G646">
        <v>0.223529411764705</v>
      </c>
      <c r="H646" t="s">
        <v>398</v>
      </c>
      <c r="I646" t="s">
        <v>291</v>
      </c>
      <c r="J646" t="s">
        <v>292</v>
      </c>
      <c r="K646">
        <v>6347.45</v>
      </c>
      <c r="L646">
        <v>227</v>
      </c>
      <c r="M646">
        <v>12</v>
      </c>
      <c r="N646">
        <v>215</v>
      </c>
      <c r="O646" t="s">
        <v>293</v>
      </c>
      <c r="P646">
        <v>0.94713656387665202</v>
      </c>
      <c r="Q646">
        <v>0.46153846153846101</v>
      </c>
      <c r="R646">
        <v>227</v>
      </c>
      <c r="S646">
        <v>24337</v>
      </c>
      <c r="T646" t="s">
        <v>294</v>
      </c>
    </row>
    <row r="647" spans="1:20" x14ac:dyDescent="0.2">
      <c r="A647" t="s">
        <v>166</v>
      </c>
      <c r="B647">
        <v>221730</v>
      </c>
      <c r="C647" t="s">
        <v>288</v>
      </c>
      <c r="D647" t="s">
        <v>289</v>
      </c>
      <c r="E647">
        <v>25266</v>
      </c>
      <c r="F647">
        <v>26</v>
      </c>
      <c r="G647">
        <v>0.30588235294117599</v>
      </c>
      <c r="H647" t="s">
        <v>398</v>
      </c>
      <c r="I647" t="s">
        <v>42</v>
      </c>
      <c r="J647" t="s">
        <v>292</v>
      </c>
      <c r="K647">
        <v>6816.99</v>
      </c>
      <c r="L647">
        <v>293</v>
      </c>
      <c r="M647">
        <v>34</v>
      </c>
      <c r="N647">
        <v>259</v>
      </c>
      <c r="O647" t="s">
        <v>293</v>
      </c>
      <c r="P647">
        <v>0.88395904436859996</v>
      </c>
      <c r="Q647">
        <v>0.279943741209564</v>
      </c>
      <c r="R647">
        <v>288.5</v>
      </c>
      <c r="S647">
        <v>25266</v>
      </c>
      <c r="T647" t="s">
        <v>294</v>
      </c>
    </row>
    <row r="648" spans="1:20" x14ac:dyDescent="0.2">
      <c r="A648" t="s">
        <v>166</v>
      </c>
      <c r="B648">
        <v>221730</v>
      </c>
      <c r="C648" t="s">
        <v>288</v>
      </c>
      <c r="D648" t="s">
        <v>289</v>
      </c>
      <c r="E648">
        <v>26669</v>
      </c>
      <c r="F648">
        <v>29</v>
      </c>
      <c r="G648">
        <v>0.34117647058823503</v>
      </c>
      <c r="H648" t="s">
        <v>398</v>
      </c>
      <c r="I648" t="s">
        <v>292</v>
      </c>
      <c r="J648" t="s">
        <v>291</v>
      </c>
      <c r="K648">
        <v>12588.6</v>
      </c>
      <c r="L648">
        <v>504</v>
      </c>
      <c r="M648">
        <v>41</v>
      </c>
      <c r="N648">
        <v>463</v>
      </c>
      <c r="O648" t="s">
        <v>293</v>
      </c>
      <c r="P648">
        <v>0.91865079365079305</v>
      </c>
      <c r="Q648">
        <v>0.39941690962099102</v>
      </c>
      <c r="R648">
        <v>218</v>
      </c>
      <c r="S648">
        <v>26669</v>
      </c>
      <c r="T648" t="s">
        <v>294</v>
      </c>
    </row>
    <row r="649" spans="1:20" x14ac:dyDescent="0.2">
      <c r="A649" t="s">
        <v>166</v>
      </c>
      <c r="B649">
        <v>221730</v>
      </c>
      <c r="C649" t="s">
        <v>288</v>
      </c>
      <c r="D649" t="s">
        <v>289</v>
      </c>
      <c r="E649">
        <v>26690</v>
      </c>
      <c r="F649">
        <v>28</v>
      </c>
      <c r="G649">
        <v>0.32941176470588202</v>
      </c>
      <c r="H649" t="s">
        <v>398</v>
      </c>
      <c r="I649" t="s">
        <v>42</v>
      </c>
      <c r="J649" t="s">
        <v>292</v>
      </c>
      <c r="K649">
        <v>12049.3</v>
      </c>
      <c r="L649">
        <v>506</v>
      </c>
      <c r="M649">
        <v>47</v>
      </c>
      <c r="N649">
        <v>459</v>
      </c>
      <c r="O649" t="s">
        <v>293</v>
      </c>
      <c r="P649">
        <v>0.90711462450592795</v>
      </c>
      <c r="Q649">
        <v>0.36519814332859302</v>
      </c>
      <c r="R649">
        <v>261</v>
      </c>
      <c r="S649">
        <v>26690</v>
      </c>
      <c r="T649" t="s">
        <v>294</v>
      </c>
    </row>
    <row r="650" spans="1:20" x14ac:dyDescent="0.2">
      <c r="A650" t="s">
        <v>166</v>
      </c>
      <c r="B650">
        <v>221730</v>
      </c>
      <c r="C650" t="s">
        <v>288</v>
      </c>
      <c r="D650" t="s">
        <v>289</v>
      </c>
      <c r="E650">
        <v>28854</v>
      </c>
      <c r="F650">
        <v>26</v>
      </c>
      <c r="G650">
        <v>0.30588235294117599</v>
      </c>
      <c r="H650" t="s">
        <v>398</v>
      </c>
      <c r="I650" t="s">
        <v>291</v>
      </c>
      <c r="J650" t="s">
        <v>292</v>
      </c>
      <c r="K650">
        <v>1113.42</v>
      </c>
      <c r="L650">
        <v>48</v>
      </c>
      <c r="M650">
        <v>6</v>
      </c>
      <c r="N650">
        <v>42</v>
      </c>
      <c r="O650" t="s">
        <v>293</v>
      </c>
      <c r="P650">
        <v>0.875</v>
      </c>
      <c r="Q650">
        <v>0.95396825396825302</v>
      </c>
      <c r="R650">
        <v>97.5</v>
      </c>
      <c r="S650">
        <v>28854</v>
      </c>
      <c r="T650" t="s">
        <v>294</v>
      </c>
    </row>
    <row r="651" spans="1:20" x14ac:dyDescent="0.2">
      <c r="A651" t="s">
        <v>167</v>
      </c>
      <c r="B651">
        <v>13312</v>
      </c>
      <c r="C651" t="s">
        <v>288</v>
      </c>
      <c r="D651" t="s">
        <v>289</v>
      </c>
      <c r="E651">
        <v>13354</v>
      </c>
      <c r="F651">
        <v>31</v>
      </c>
      <c r="G651">
        <v>0.36470588235294099</v>
      </c>
      <c r="H651" t="s">
        <v>399</v>
      </c>
      <c r="I651" t="s">
        <v>292</v>
      </c>
      <c r="J651" t="s">
        <v>291</v>
      </c>
      <c r="K651">
        <v>255.57</v>
      </c>
      <c r="L651">
        <v>42</v>
      </c>
      <c r="M651">
        <v>25</v>
      </c>
      <c r="N651">
        <v>17</v>
      </c>
      <c r="O651" t="s">
        <v>293</v>
      </c>
      <c r="P651">
        <v>0.40476190476190399</v>
      </c>
      <c r="Q651">
        <v>0.44186046511627902</v>
      </c>
      <c r="R651">
        <v>351</v>
      </c>
      <c r="S651">
        <v>13354</v>
      </c>
      <c r="T651" t="s">
        <v>294</v>
      </c>
    </row>
    <row r="652" spans="1:20" x14ac:dyDescent="0.2">
      <c r="A652" t="s">
        <v>167</v>
      </c>
      <c r="B652">
        <v>13312</v>
      </c>
      <c r="C652" t="s">
        <v>288</v>
      </c>
      <c r="D652" t="s">
        <v>289</v>
      </c>
      <c r="E652">
        <v>23403</v>
      </c>
      <c r="F652">
        <v>80</v>
      </c>
      <c r="G652">
        <v>0.94117647058823495</v>
      </c>
      <c r="H652" t="s">
        <v>399</v>
      </c>
      <c r="I652" t="s">
        <v>295</v>
      </c>
      <c r="J652" t="s">
        <v>42</v>
      </c>
      <c r="K652">
        <v>679.09400000000005</v>
      </c>
      <c r="L652">
        <v>23</v>
      </c>
      <c r="M652">
        <v>0</v>
      </c>
      <c r="N652">
        <v>23</v>
      </c>
      <c r="O652" t="s">
        <v>293</v>
      </c>
      <c r="P652">
        <v>1</v>
      </c>
      <c r="Q652">
        <v>1</v>
      </c>
      <c r="R652">
        <v>575</v>
      </c>
      <c r="S652">
        <v>23403</v>
      </c>
      <c r="T652" t="s">
        <v>294</v>
      </c>
    </row>
    <row r="653" spans="1:20" x14ac:dyDescent="0.2">
      <c r="A653" t="s">
        <v>400</v>
      </c>
      <c r="B653">
        <v>12055616</v>
      </c>
      <c r="C653" t="s">
        <v>288</v>
      </c>
      <c r="D653" t="s">
        <v>289</v>
      </c>
      <c r="E653">
        <v>241</v>
      </c>
      <c r="F653">
        <v>46</v>
      </c>
      <c r="G653">
        <v>0.54117647058823504</v>
      </c>
      <c r="H653" t="s">
        <v>401</v>
      </c>
      <c r="I653" t="s">
        <v>291</v>
      </c>
      <c r="J653" t="s">
        <v>292</v>
      </c>
      <c r="K653">
        <v>551900</v>
      </c>
      <c r="L653">
        <v>17401</v>
      </c>
      <c r="M653">
        <v>1</v>
      </c>
      <c r="N653">
        <v>17400</v>
      </c>
      <c r="O653" t="s">
        <v>293</v>
      </c>
      <c r="P653">
        <v>0.99994253203838801</v>
      </c>
      <c r="Q653">
        <v>0.99987578695297896</v>
      </c>
      <c r="R653">
        <v>1041</v>
      </c>
      <c r="S653">
        <v>241</v>
      </c>
      <c r="T653" t="s">
        <v>294</v>
      </c>
    </row>
    <row r="654" spans="1:20" x14ac:dyDescent="0.2">
      <c r="A654" t="s">
        <v>400</v>
      </c>
      <c r="B654">
        <v>12055616</v>
      </c>
      <c r="C654" t="s">
        <v>288</v>
      </c>
      <c r="D654" t="s">
        <v>289</v>
      </c>
      <c r="E654">
        <v>3037</v>
      </c>
      <c r="F654">
        <v>72</v>
      </c>
      <c r="G654">
        <v>0.84705882352941098</v>
      </c>
      <c r="H654" t="s">
        <v>401</v>
      </c>
      <c r="I654" t="s">
        <v>291</v>
      </c>
      <c r="J654" t="s">
        <v>292</v>
      </c>
      <c r="K654">
        <v>671558</v>
      </c>
      <c r="L654">
        <v>21654</v>
      </c>
      <c r="M654">
        <v>0</v>
      </c>
      <c r="N654">
        <v>21654</v>
      </c>
      <c r="O654" t="s">
        <v>293</v>
      </c>
      <c r="P654">
        <v>1</v>
      </c>
      <c r="Q654">
        <v>1</v>
      </c>
      <c r="R654">
        <v>291</v>
      </c>
      <c r="S654">
        <v>3037</v>
      </c>
      <c r="T654" t="s">
        <v>294</v>
      </c>
    </row>
    <row r="655" spans="1:20" x14ac:dyDescent="0.2">
      <c r="A655" t="s">
        <v>400</v>
      </c>
      <c r="B655">
        <v>12055616</v>
      </c>
      <c r="C655" t="s">
        <v>288</v>
      </c>
      <c r="D655" t="s">
        <v>289</v>
      </c>
      <c r="E655">
        <v>5765</v>
      </c>
      <c r="F655">
        <v>22</v>
      </c>
      <c r="G655">
        <v>0.25882352941176401</v>
      </c>
      <c r="H655" t="s">
        <v>401</v>
      </c>
      <c r="I655" t="s">
        <v>301</v>
      </c>
      <c r="J655" t="s">
        <v>302</v>
      </c>
      <c r="K655">
        <v>103035</v>
      </c>
      <c r="L655">
        <v>38243</v>
      </c>
      <c r="M655">
        <v>27446</v>
      </c>
      <c r="N655">
        <v>10797</v>
      </c>
      <c r="O655" t="s">
        <v>293</v>
      </c>
      <c r="P655">
        <v>0.28232617733964299</v>
      </c>
      <c r="Q655">
        <v>0.33334448192494698</v>
      </c>
      <c r="R655">
        <v>1430</v>
      </c>
      <c r="S655">
        <v>5765</v>
      </c>
      <c r="T655" t="s">
        <v>294</v>
      </c>
    </row>
    <row r="656" spans="1:20" x14ac:dyDescent="0.2">
      <c r="A656" t="s">
        <v>400</v>
      </c>
      <c r="B656">
        <v>12055616</v>
      </c>
      <c r="C656" t="s">
        <v>288</v>
      </c>
      <c r="D656" t="s">
        <v>289</v>
      </c>
      <c r="E656">
        <v>6337</v>
      </c>
      <c r="F656">
        <v>7</v>
      </c>
      <c r="G656">
        <v>8.2352941176470504E-2</v>
      </c>
      <c r="H656" t="s">
        <v>401</v>
      </c>
      <c r="I656" t="s">
        <v>42</v>
      </c>
      <c r="J656" t="s">
        <v>292</v>
      </c>
      <c r="K656">
        <v>563061</v>
      </c>
      <c r="L656">
        <v>24517</v>
      </c>
      <c r="M656">
        <v>3236</v>
      </c>
      <c r="N656">
        <v>21281</v>
      </c>
      <c r="O656" t="s">
        <v>293</v>
      </c>
      <c r="P656">
        <v>0.86800995227801103</v>
      </c>
      <c r="Q656">
        <v>0.86800995227801103</v>
      </c>
      <c r="R656">
        <v>5413</v>
      </c>
      <c r="S656">
        <v>6337</v>
      </c>
      <c r="T656" t="s">
        <v>294</v>
      </c>
    </row>
    <row r="657" spans="1:20" x14ac:dyDescent="0.2">
      <c r="A657" t="s">
        <v>400</v>
      </c>
      <c r="B657">
        <v>12055616</v>
      </c>
      <c r="C657" t="s">
        <v>288</v>
      </c>
      <c r="D657" t="s">
        <v>289</v>
      </c>
      <c r="E657">
        <v>11589</v>
      </c>
      <c r="F657">
        <v>7</v>
      </c>
      <c r="G657">
        <v>8.2352941176470504E-2</v>
      </c>
      <c r="H657" t="s">
        <v>401</v>
      </c>
      <c r="I657" t="s">
        <v>291</v>
      </c>
      <c r="J657" t="s">
        <v>295</v>
      </c>
      <c r="K657">
        <v>264948</v>
      </c>
      <c r="L657">
        <v>13242</v>
      </c>
      <c r="M657">
        <v>3242</v>
      </c>
      <c r="N657">
        <v>10000</v>
      </c>
      <c r="O657" t="s">
        <v>293</v>
      </c>
      <c r="P657">
        <v>0.75517293460202295</v>
      </c>
      <c r="Q657">
        <v>0.75517293460202295</v>
      </c>
      <c r="R657">
        <v>2200</v>
      </c>
      <c r="S657">
        <v>11589</v>
      </c>
      <c r="T657" t="s">
        <v>294</v>
      </c>
    </row>
    <row r="658" spans="1:20" x14ac:dyDescent="0.2">
      <c r="A658" t="s">
        <v>400</v>
      </c>
      <c r="B658">
        <v>12055616</v>
      </c>
      <c r="C658" t="s">
        <v>288</v>
      </c>
      <c r="D658" t="s">
        <v>289</v>
      </c>
      <c r="E658">
        <v>13517</v>
      </c>
      <c r="F658">
        <v>7</v>
      </c>
      <c r="G658">
        <v>8.2352941176470504E-2</v>
      </c>
      <c r="H658" t="s">
        <v>401</v>
      </c>
      <c r="I658" t="s">
        <v>291</v>
      </c>
      <c r="J658" t="s">
        <v>292</v>
      </c>
      <c r="K658">
        <v>941333</v>
      </c>
      <c r="L658">
        <v>35740</v>
      </c>
      <c r="M658">
        <v>2043</v>
      </c>
      <c r="N658">
        <v>33697</v>
      </c>
      <c r="O658" t="s">
        <v>293</v>
      </c>
      <c r="P658">
        <v>0.94283715724678197</v>
      </c>
      <c r="Q658">
        <v>0.95326086956521705</v>
      </c>
      <c r="R658">
        <v>6876</v>
      </c>
      <c r="S658">
        <v>13517</v>
      </c>
      <c r="T658" t="s">
        <v>294</v>
      </c>
    </row>
    <row r="659" spans="1:20" x14ac:dyDescent="0.2">
      <c r="A659" t="s">
        <v>400</v>
      </c>
      <c r="B659">
        <v>12055616</v>
      </c>
      <c r="C659" t="s">
        <v>288</v>
      </c>
      <c r="D659" t="s">
        <v>289</v>
      </c>
      <c r="E659">
        <v>14408</v>
      </c>
      <c r="F659">
        <v>79</v>
      </c>
      <c r="G659">
        <v>0.92941176470588205</v>
      </c>
      <c r="H659" t="s">
        <v>401</v>
      </c>
      <c r="I659" t="s">
        <v>291</v>
      </c>
      <c r="J659" t="s">
        <v>292</v>
      </c>
      <c r="K659">
        <v>656804</v>
      </c>
      <c r="L659">
        <v>20849</v>
      </c>
      <c r="M659">
        <v>5</v>
      </c>
      <c r="N659">
        <v>20844</v>
      </c>
      <c r="O659" t="s">
        <v>293</v>
      </c>
      <c r="P659">
        <v>0.99976018034438097</v>
      </c>
      <c r="Q659">
        <v>1</v>
      </c>
      <c r="R659">
        <v>849</v>
      </c>
      <c r="S659">
        <v>14408</v>
      </c>
      <c r="T659" t="s">
        <v>294</v>
      </c>
    </row>
    <row r="660" spans="1:20" x14ac:dyDescent="0.2">
      <c r="A660" t="s">
        <v>400</v>
      </c>
      <c r="B660">
        <v>12055616</v>
      </c>
      <c r="C660" t="s">
        <v>288</v>
      </c>
      <c r="D660" t="s">
        <v>289</v>
      </c>
      <c r="E660">
        <v>17502</v>
      </c>
      <c r="F660">
        <v>7</v>
      </c>
      <c r="G660">
        <v>8.2352941176470504E-2</v>
      </c>
      <c r="H660" t="s">
        <v>401</v>
      </c>
      <c r="I660" t="s">
        <v>291</v>
      </c>
      <c r="J660" t="s">
        <v>292</v>
      </c>
      <c r="K660">
        <v>649417</v>
      </c>
      <c r="L660">
        <v>26892</v>
      </c>
      <c r="M660">
        <v>2837</v>
      </c>
      <c r="N660">
        <v>24055</v>
      </c>
      <c r="O660" t="s">
        <v>293</v>
      </c>
      <c r="P660">
        <v>0.89450394169269598</v>
      </c>
      <c r="Q660">
        <v>0.89450394169269598</v>
      </c>
      <c r="R660">
        <v>4946</v>
      </c>
      <c r="S660">
        <v>17502</v>
      </c>
      <c r="T660" t="s">
        <v>294</v>
      </c>
    </row>
    <row r="661" spans="1:20" x14ac:dyDescent="0.2">
      <c r="A661" t="s">
        <v>400</v>
      </c>
      <c r="B661">
        <v>12055616</v>
      </c>
      <c r="C661" t="s">
        <v>288</v>
      </c>
      <c r="D661" t="s">
        <v>289</v>
      </c>
      <c r="E661">
        <v>17658</v>
      </c>
      <c r="F661">
        <v>7</v>
      </c>
      <c r="G661">
        <v>8.2352941176470504E-2</v>
      </c>
      <c r="H661" t="s">
        <v>401</v>
      </c>
      <c r="I661" t="s">
        <v>42</v>
      </c>
      <c r="J661" t="s">
        <v>292</v>
      </c>
      <c r="K661">
        <v>641169</v>
      </c>
      <c r="L661">
        <v>25212</v>
      </c>
      <c r="M661">
        <v>2510</v>
      </c>
      <c r="N661">
        <v>22702</v>
      </c>
      <c r="O661" t="s">
        <v>293</v>
      </c>
      <c r="P661">
        <v>0.900444232904965</v>
      </c>
      <c r="Q661">
        <v>0.900444232904965</v>
      </c>
      <c r="R661">
        <v>4267</v>
      </c>
      <c r="S661">
        <v>17658</v>
      </c>
      <c r="T661" t="s">
        <v>294</v>
      </c>
    </row>
    <row r="662" spans="1:20" x14ac:dyDescent="0.2">
      <c r="A662" t="s">
        <v>400</v>
      </c>
      <c r="B662">
        <v>12055616</v>
      </c>
      <c r="C662" t="s">
        <v>288</v>
      </c>
      <c r="D662" t="s">
        <v>289</v>
      </c>
      <c r="E662">
        <v>19839</v>
      </c>
      <c r="F662">
        <v>25</v>
      </c>
      <c r="G662">
        <v>0.29411764705882298</v>
      </c>
      <c r="H662" t="s">
        <v>401</v>
      </c>
      <c r="I662" t="s">
        <v>292</v>
      </c>
      <c r="J662" t="s">
        <v>291</v>
      </c>
      <c r="K662">
        <v>898399</v>
      </c>
      <c r="L662">
        <v>36980</v>
      </c>
      <c r="M662">
        <v>3964</v>
      </c>
      <c r="N662">
        <v>33016</v>
      </c>
      <c r="O662" t="s">
        <v>293</v>
      </c>
      <c r="P662">
        <v>0.89280692266089701</v>
      </c>
      <c r="Q662">
        <v>0.74977085242896402</v>
      </c>
      <c r="R662">
        <v>501</v>
      </c>
      <c r="S662">
        <v>19839</v>
      </c>
      <c r="T662" t="s">
        <v>294</v>
      </c>
    </row>
    <row r="663" spans="1:20" x14ac:dyDescent="0.2">
      <c r="A663" t="s">
        <v>400</v>
      </c>
      <c r="B663">
        <v>12055616</v>
      </c>
      <c r="C663" t="s">
        <v>288</v>
      </c>
      <c r="D663" t="s">
        <v>289</v>
      </c>
      <c r="E663">
        <v>23403</v>
      </c>
      <c r="F663">
        <v>80</v>
      </c>
      <c r="G663">
        <v>0.94117647058823495</v>
      </c>
      <c r="H663" t="s">
        <v>401</v>
      </c>
      <c r="I663" t="s">
        <v>295</v>
      </c>
      <c r="J663" t="s">
        <v>42</v>
      </c>
      <c r="K663">
        <v>934363</v>
      </c>
      <c r="L663">
        <v>30340</v>
      </c>
      <c r="M663">
        <v>2</v>
      </c>
      <c r="N663">
        <v>30338</v>
      </c>
      <c r="O663" t="s">
        <v>293</v>
      </c>
      <c r="P663">
        <v>0.99993408042188503</v>
      </c>
      <c r="Q663">
        <v>1</v>
      </c>
      <c r="R663">
        <v>575</v>
      </c>
      <c r="S663">
        <v>23403</v>
      </c>
      <c r="T663" t="s">
        <v>294</v>
      </c>
    </row>
    <row r="664" spans="1:20" x14ac:dyDescent="0.2">
      <c r="A664" t="s">
        <v>400</v>
      </c>
      <c r="B664">
        <v>12055616</v>
      </c>
      <c r="C664" t="s">
        <v>288</v>
      </c>
      <c r="D664" t="s">
        <v>289</v>
      </c>
      <c r="E664">
        <v>23756</v>
      </c>
      <c r="F664">
        <v>17</v>
      </c>
      <c r="G664">
        <v>0.2</v>
      </c>
      <c r="H664" t="s">
        <v>401</v>
      </c>
      <c r="I664" t="s">
        <v>295</v>
      </c>
      <c r="J664" t="s">
        <v>42</v>
      </c>
      <c r="K664">
        <v>620525</v>
      </c>
      <c r="L664">
        <v>27474</v>
      </c>
      <c r="M664">
        <v>3591</v>
      </c>
      <c r="N664">
        <v>23883</v>
      </c>
      <c r="O664" t="s">
        <v>293</v>
      </c>
      <c r="P664">
        <v>0.86929460580912798</v>
      </c>
      <c r="Q664">
        <v>0.91182258150295104</v>
      </c>
      <c r="R664">
        <v>1334</v>
      </c>
      <c r="S664">
        <v>23756</v>
      </c>
      <c r="T664" t="s">
        <v>294</v>
      </c>
    </row>
    <row r="665" spans="1:20" x14ac:dyDescent="0.2">
      <c r="A665" t="s">
        <v>400</v>
      </c>
      <c r="B665">
        <v>12055616</v>
      </c>
      <c r="C665" t="s">
        <v>288</v>
      </c>
      <c r="D665" t="s">
        <v>289</v>
      </c>
      <c r="E665">
        <v>24352</v>
      </c>
      <c r="F665">
        <v>7</v>
      </c>
      <c r="G665">
        <v>8.2352941176470504E-2</v>
      </c>
      <c r="H665" t="s">
        <v>401</v>
      </c>
      <c r="I665" t="s">
        <v>292</v>
      </c>
      <c r="J665" t="s">
        <v>291</v>
      </c>
      <c r="K665">
        <v>327943</v>
      </c>
      <c r="L665">
        <v>13542</v>
      </c>
      <c r="M665">
        <v>1353</v>
      </c>
      <c r="N665">
        <v>12189</v>
      </c>
      <c r="O665" t="s">
        <v>293</v>
      </c>
      <c r="P665">
        <v>0.90008861320336697</v>
      </c>
      <c r="Q665">
        <v>0.90008861320336697</v>
      </c>
      <c r="R665">
        <v>2055</v>
      </c>
      <c r="S665">
        <v>24352</v>
      </c>
      <c r="T665" t="s">
        <v>294</v>
      </c>
    </row>
    <row r="666" spans="1:20" x14ac:dyDescent="0.2">
      <c r="A666" t="s">
        <v>400</v>
      </c>
      <c r="B666">
        <v>12055616</v>
      </c>
      <c r="C666" t="s">
        <v>288</v>
      </c>
      <c r="D666" t="s">
        <v>289</v>
      </c>
      <c r="E666">
        <v>24620</v>
      </c>
      <c r="F666">
        <v>8</v>
      </c>
      <c r="G666">
        <v>9.41176470588235E-2</v>
      </c>
      <c r="H666" t="s">
        <v>401</v>
      </c>
      <c r="I666" t="s">
        <v>42</v>
      </c>
      <c r="J666" t="s">
        <v>292</v>
      </c>
      <c r="K666">
        <v>618948</v>
      </c>
      <c r="L666">
        <v>22203</v>
      </c>
      <c r="M666">
        <v>1200</v>
      </c>
      <c r="N666">
        <v>21003</v>
      </c>
      <c r="O666" t="s">
        <v>293</v>
      </c>
      <c r="P666">
        <v>0.94595324956087001</v>
      </c>
      <c r="Q666">
        <v>0.96636869526501601</v>
      </c>
      <c r="R666">
        <v>2023</v>
      </c>
      <c r="S666">
        <v>24620</v>
      </c>
      <c r="T666" t="s">
        <v>294</v>
      </c>
    </row>
    <row r="667" spans="1:20" x14ac:dyDescent="0.2">
      <c r="A667" t="s">
        <v>400</v>
      </c>
      <c r="B667">
        <v>12055616</v>
      </c>
      <c r="C667" t="s">
        <v>288</v>
      </c>
      <c r="D667" t="s">
        <v>289</v>
      </c>
      <c r="E667">
        <v>28373</v>
      </c>
      <c r="F667">
        <v>6</v>
      </c>
      <c r="G667">
        <v>7.0588235294117604E-2</v>
      </c>
      <c r="H667" t="s">
        <v>401</v>
      </c>
      <c r="I667" t="s">
        <v>42</v>
      </c>
      <c r="J667" t="s">
        <v>292</v>
      </c>
      <c r="K667">
        <v>2817120</v>
      </c>
      <c r="L667">
        <v>99421</v>
      </c>
      <c r="M667">
        <v>4735</v>
      </c>
      <c r="N667">
        <v>94686</v>
      </c>
      <c r="O667" t="s">
        <v>293</v>
      </c>
      <c r="P667">
        <v>0.95237424688949002</v>
      </c>
      <c r="Q667">
        <v>0.84085162618234199</v>
      </c>
      <c r="R667">
        <v>29295.5</v>
      </c>
      <c r="S667">
        <v>28373</v>
      </c>
      <c r="T667" t="s">
        <v>294</v>
      </c>
    </row>
    <row r="668" spans="1:20" x14ac:dyDescent="0.2">
      <c r="A668" t="s">
        <v>400</v>
      </c>
      <c r="B668">
        <v>12055616</v>
      </c>
      <c r="C668" t="s">
        <v>288</v>
      </c>
      <c r="D668" t="s">
        <v>289</v>
      </c>
      <c r="E668">
        <v>28877</v>
      </c>
      <c r="F668">
        <v>8</v>
      </c>
      <c r="G668">
        <v>9.41176470588235E-2</v>
      </c>
      <c r="H668" t="s">
        <v>401</v>
      </c>
      <c r="I668" t="s">
        <v>390</v>
      </c>
      <c r="J668" t="s">
        <v>391</v>
      </c>
      <c r="K668">
        <v>1015130</v>
      </c>
      <c r="L668">
        <v>34822</v>
      </c>
      <c r="M668">
        <v>1097</v>
      </c>
      <c r="N668">
        <v>33725</v>
      </c>
      <c r="O668" t="s">
        <v>293</v>
      </c>
      <c r="P668">
        <v>0.96849692722991199</v>
      </c>
      <c r="Q668">
        <v>0.97974188491629299</v>
      </c>
      <c r="R668">
        <v>1531</v>
      </c>
      <c r="S668">
        <v>28877</v>
      </c>
      <c r="T668" t="s">
        <v>294</v>
      </c>
    </row>
    <row r="669" spans="1:20" x14ac:dyDescent="0.2">
      <c r="A669" t="s">
        <v>168</v>
      </c>
      <c r="B669">
        <v>7747555</v>
      </c>
      <c r="C669" t="s">
        <v>288</v>
      </c>
      <c r="D669" t="s">
        <v>289</v>
      </c>
      <c r="E669">
        <v>241</v>
      </c>
      <c r="F669">
        <v>46</v>
      </c>
      <c r="G669">
        <v>0.54117647058823504</v>
      </c>
      <c r="H669" t="s">
        <v>402</v>
      </c>
      <c r="I669" t="s">
        <v>291</v>
      </c>
      <c r="J669" t="s">
        <v>292</v>
      </c>
      <c r="K669">
        <v>393876</v>
      </c>
      <c r="L669">
        <v>12556</v>
      </c>
      <c r="M669">
        <v>22</v>
      </c>
      <c r="N669">
        <v>12534</v>
      </c>
      <c r="O669" t="s">
        <v>293</v>
      </c>
      <c r="P669">
        <v>0.99824784963364099</v>
      </c>
      <c r="Q669">
        <v>0.99987578695297896</v>
      </c>
      <c r="R669">
        <v>1041</v>
      </c>
      <c r="S669">
        <v>241</v>
      </c>
      <c r="T669" t="s">
        <v>294</v>
      </c>
    </row>
    <row r="670" spans="1:20" x14ac:dyDescent="0.2">
      <c r="A670" t="s">
        <v>168</v>
      </c>
      <c r="B670">
        <v>7747555</v>
      </c>
      <c r="C670" t="s">
        <v>288</v>
      </c>
      <c r="D670" t="s">
        <v>289</v>
      </c>
      <c r="E670">
        <v>3037</v>
      </c>
      <c r="F670">
        <v>72</v>
      </c>
      <c r="G670">
        <v>0.84705882352941098</v>
      </c>
      <c r="H670" t="s">
        <v>402</v>
      </c>
      <c r="I670" t="s">
        <v>291</v>
      </c>
      <c r="J670" t="s">
        <v>292</v>
      </c>
      <c r="K670">
        <v>431602</v>
      </c>
      <c r="L670">
        <v>14056</v>
      </c>
      <c r="M670">
        <v>1</v>
      </c>
      <c r="N670">
        <v>14055</v>
      </c>
      <c r="O670" t="s">
        <v>293</v>
      </c>
      <c r="P670">
        <v>0.99992885600455295</v>
      </c>
      <c r="Q670">
        <v>1</v>
      </c>
      <c r="R670">
        <v>291</v>
      </c>
      <c r="S670">
        <v>3037</v>
      </c>
      <c r="T670" t="s">
        <v>294</v>
      </c>
    </row>
    <row r="671" spans="1:20" x14ac:dyDescent="0.2">
      <c r="A671" t="s">
        <v>168</v>
      </c>
      <c r="B671">
        <v>7747555</v>
      </c>
      <c r="C671" t="s">
        <v>288</v>
      </c>
      <c r="D671" t="s">
        <v>289</v>
      </c>
      <c r="E671">
        <v>5765</v>
      </c>
      <c r="F671">
        <v>22</v>
      </c>
      <c r="G671">
        <v>0.25882352941176401</v>
      </c>
      <c r="H671" t="s">
        <v>402</v>
      </c>
      <c r="I671" t="s">
        <v>301</v>
      </c>
      <c r="J671" t="s">
        <v>302</v>
      </c>
      <c r="K671">
        <v>17220.3</v>
      </c>
      <c r="L671">
        <v>25237</v>
      </c>
      <c r="M671">
        <v>19976</v>
      </c>
      <c r="N671">
        <v>5261</v>
      </c>
      <c r="O671" t="s">
        <v>293</v>
      </c>
      <c r="P671">
        <v>0.20846376352181301</v>
      </c>
      <c r="Q671">
        <v>0.33334448192494698</v>
      </c>
      <c r="R671">
        <v>1430</v>
      </c>
      <c r="S671">
        <v>5765</v>
      </c>
      <c r="T671" t="s">
        <v>294</v>
      </c>
    </row>
    <row r="672" spans="1:20" x14ac:dyDescent="0.2">
      <c r="A672" t="s">
        <v>168</v>
      </c>
      <c r="B672">
        <v>7747555</v>
      </c>
      <c r="C672" t="s">
        <v>288</v>
      </c>
      <c r="D672" t="s">
        <v>289</v>
      </c>
      <c r="E672">
        <v>6337</v>
      </c>
      <c r="F672">
        <v>7</v>
      </c>
      <c r="G672">
        <v>8.2352941176470504E-2</v>
      </c>
      <c r="H672" t="s">
        <v>402</v>
      </c>
      <c r="I672" t="s">
        <v>42</v>
      </c>
      <c r="J672" t="s">
        <v>292</v>
      </c>
      <c r="K672">
        <v>437105</v>
      </c>
      <c r="L672">
        <v>16775</v>
      </c>
      <c r="M672">
        <v>1411</v>
      </c>
      <c r="N672">
        <v>15364</v>
      </c>
      <c r="O672" t="s">
        <v>293</v>
      </c>
      <c r="P672">
        <v>0.91588673621460504</v>
      </c>
      <c r="Q672">
        <v>0.86800995227801103</v>
      </c>
      <c r="R672">
        <v>5413</v>
      </c>
      <c r="S672">
        <v>6337</v>
      </c>
      <c r="T672" t="s">
        <v>294</v>
      </c>
    </row>
    <row r="673" spans="1:20" x14ac:dyDescent="0.2">
      <c r="A673" t="s">
        <v>168</v>
      </c>
      <c r="B673">
        <v>7747555</v>
      </c>
      <c r="C673" t="s">
        <v>288</v>
      </c>
      <c r="D673" t="s">
        <v>289</v>
      </c>
      <c r="E673">
        <v>11589</v>
      </c>
      <c r="F673">
        <v>7</v>
      </c>
      <c r="G673">
        <v>8.2352941176470504E-2</v>
      </c>
      <c r="H673" t="s">
        <v>402</v>
      </c>
      <c r="I673" t="s">
        <v>291</v>
      </c>
      <c r="J673" t="s">
        <v>295</v>
      </c>
      <c r="K673">
        <v>169890</v>
      </c>
      <c r="L673">
        <v>7034</v>
      </c>
      <c r="M673">
        <v>831</v>
      </c>
      <c r="N673">
        <v>6203</v>
      </c>
      <c r="O673" t="s">
        <v>293</v>
      </c>
      <c r="P673">
        <v>0.88185953938015305</v>
      </c>
      <c r="Q673">
        <v>0.75517293460202295</v>
      </c>
      <c r="R673">
        <v>2200</v>
      </c>
      <c r="S673">
        <v>11589</v>
      </c>
      <c r="T673" t="s">
        <v>294</v>
      </c>
    </row>
    <row r="674" spans="1:20" x14ac:dyDescent="0.2">
      <c r="A674" t="s">
        <v>168</v>
      </c>
      <c r="B674">
        <v>7747555</v>
      </c>
      <c r="C674" t="s">
        <v>288</v>
      </c>
      <c r="D674" t="s">
        <v>289</v>
      </c>
      <c r="E674">
        <v>13517</v>
      </c>
      <c r="F674">
        <v>7</v>
      </c>
      <c r="G674">
        <v>8.2352941176470504E-2</v>
      </c>
      <c r="H674" t="s">
        <v>402</v>
      </c>
      <c r="I674" t="s">
        <v>291</v>
      </c>
      <c r="J674" t="s">
        <v>292</v>
      </c>
      <c r="K674">
        <v>606341</v>
      </c>
      <c r="L674">
        <v>20816</v>
      </c>
      <c r="M674">
        <v>274</v>
      </c>
      <c r="N674">
        <v>20542</v>
      </c>
      <c r="O674" t="s">
        <v>293</v>
      </c>
      <c r="P674">
        <v>0.98683704842428899</v>
      </c>
      <c r="Q674">
        <v>0.95326086956521705</v>
      </c>
      <c r="R674">
        <v>6876</v>
      </c>
      <c r="S674">
        <v>13517</v>
      </c>
      <c r="T674" t="s">
        <v>294</v>
      </c>
    </row>
    <row r="675" spans="1:20" x14ac:dyDescent="0.2">
      <c r="A675" t="s">
        <v>168</v>
      </c>
      <c r="B675">
        <v>7747555</v>
      </c>
      <c r="C675" t="s">
        <v>288</v>
      </c>
      <c r="D675" t="s">
        <v>289</v>
      </c>
      <c r="E675">
        <v>14408</v>
      </c>
      <c r="F675">
        <v>79</v>
      </c>
      <c r="G675">
        <v>0.92941176470588205</v>
      </c>
      <c r="H675" t="s">
        <v>402</v>
      </c>
      <c r="I675" t="s">
        <v>291</v>
      </c>
      <c r="J675" t="s">
        <v>292</v>
      </c>
      <c r="K675">
        <v>443994</v>
      </c>
      <c r="L675">
        <v>14158</v>
      </c>
      <c r="M675">
        <v>4</v>
      </c>
      <c r="N675">
        <v>14154</v>
      </c>
      <c r="O675" t="s">
        <v>293</v>
      </c>
      <c r="P675">
        <v>0.99971747421952195</v>
      </c>
      <c r="Q675">
        <v>1</v>
      </c>
      <c r="R675">
        <v>849</v>
      </c>
      <c r="S675">
        <v>14408</v>
      </c>
      <c r="T675" t="s">
        <v>294</v>
      </c>
    </row>
    <row r="676" spans="1:20" x14ac:dyDescent="0.2">
      <c r="A676" t="s">
        <v>168</v>
      </c>
      <c r="B676">
        <v>7747555</v>
      </c>
      <c r="C676" t="s">
        <v>288</v>
      </c>
      <c r="D676" t="s">
        <v>289</v>
      </c>
      <c r="E676">
        <v>17502</v>
      </c>
      <c r="F676">
        <v>7</v>
      </c>
      <c r="G676">
        <v>8.2352941176470504E-2</v>
      </c>
      <c r="H676" t="s">
        <v>402</v>
      </c>
      <c r="I676" t="s">
        <v>291</v>
      </c>
      <c r="J676" t="s">
        <v>292</v>
      </c>
      <c r="K676">
        <v>462804</v>
      </c>
      <c r="L676">
        <v>17506</v>
      </c>
      <c r="M676">
        <v>1097</v>
      </c>
      <c r="N676">
        <v>16409</v>
      </c>
      <c r="O676" t="s">
        <v>293</v>
      </c>
      <c r="P676">
        <v>0.93733577059293904</v>
      </c>
      <c r="Q676">
        <v>0.89450394169269598</v>
      </c>
      <c r="R676">
        <v>4946</v>
      </c>
      <c r="S676">
        <v>17502</v>
      </c>
      <c r="T676" t="s">
        <v>294</v>
      </c>
    </row>
    <row r="677" spans="1:20" x14ac:dyDescent="0.2">
      <c r="A677" t="s">
        <v>168</v>
      </c>
      <c r="B677">
        <v>7747555</v>
      </c>
      <c r="C677" t="s">
        <v>288</v>
      </c>
      <c r="D677" t="s">
        <v>289</v>
      </c>
      <c r="E677">
        <v>17658</v>
      </c>
      <c r="F677">
        <v>7</v>
      </c>
      <c r="G677">
        <v>8.2352941176470504E-2</v>
      </c>
      <c r="H677" t="s">
        <v>402</v>
      </c>
      <c r="I677" t="s">
        <v>42</v>
      </c>
      <c r="J677" t="s">
        <v>292</v>
      </c>
      <c r="K677">
        <v>476312</v>
      </c>
      <c r="L677">
        <v>16135</v>
      </c>
      <c r="M677">
        <v>524</v>
      </c>
      <c r="N677">
        <v>15611</v>
      </c>
      <c r="O677" t="s">
        <v>293</v>
      </c>
      <c r="P677">
        <v>0.96752401611403704</v>
      </c>
      <c r="Q677">
        <v>0.900444232904965</v>
      </c>
      <c r="R677">
        <v>4267</v>
      </c>
      <c r="S677">
        <v>17658</v>
      </c>
      <c r="T677" t="s">
        <v>294</v>
      </c>
    </row>
    <row r="678" spans="1:20" x14ac:dyDescent="0.2">
      <c r="A678" t="s">
        <v>168</v>
      </c>
      <c r="B678">
        <v>7747555</v>
      </c>
      <c r="C678" t="s">
        <v>288</v>
      </c>
      <c r="D678" t="s">
        <v>289</v>
      </c>
      <c r="E678">
        <v>19839</v>
      </c>
      <c r="F678">
        <v>25</v>
      </c>
      <c r="G678">
        <v>0.29411764705882298</v>
      </c>
      <c r="H678" t="s">
        <v>402</v>
      </c>
      <c r="I678" t="s">
        <v>292</v>
      </c>
      <c r="J678" t="s">
        <v>291</v>
      </c>
      <c r="K678">
        <v>674900</v>
      </c>
      <c r="L678">
        <v>24369</v>
      </c>
      <c r="M678">
        <v>1166</v>
      </c>
      <c r="N678">
        <v>23203</v>
      </c>
      <c r="O678" t="s">
        <v>293</v>
      </c>
      <c r="P678">
        <v>0.95215232467479105</v>
      </c>
      <c r="Q678">
        <v>0.74977085242896402</v>
      </c>
      <c r="R678">
        <v>501</v>
      </c>
      <c r="S678">
        <v>19839</v>
      </c>
      <c r="T678" t="s">
        <v>294</v>
      </c>
    </row>
    <row r="679" spans="1:20" x14ac:dyDescent="0.2">
      <c r="A679" t="s">
        <v>168</v>
      </c>
      <c r="B679">
        <v>7747555</v>
      </c>
      <c r="C679" t="s">
        <v>288</v>
      </c>
      <c r="D679" t="s">
        <v>289</v>
      </c>
      <c r="E679">
        <v>23403</v>
      </c>
      <c r="F679">
        <v>80</v>
      </c>
      <c r="G679">
        <v>0.94117647058823495</v>
      </c>
      <c r="H679" t="s">
        <v>402</v>
      </c>
      <c r="I679" t="s">
        <v>295</v>
      </c>
      <c r="J679" t="s">
        <v>42</v>
      </c>
      <c r="K679">
        <v>552976</v>
      </c>
      <c r="L679">
        <v>18144</v>
      </c>
      <c r="M679">
        <v>5</v>
      </c>
      <c r="N679">
        <v>18139</v>
      </c>
      <c r="O679" t="s">
        <v>293</v>
      </c>
      <c r="P679">
        <v>0.99972442680775997</v>
      </c>
      <c r="Q679">
        <v>1</v>
      </c>
      <c r="R679">
        <v>575</v>
      </c>
      <c r="S679">
        <v>23403</v>
      </c>
      <c r="T679" t="s">
        <v>294</v>
      </c>
    </row>
    <row r="680" spans="1:20" x14ac:dyDescent="0.2">
      <c r="A680" t="s">
        <v>168</v>
      </c>
      <c r="B680">
        <v>7747555</v>
      </c>
      <c r="C680" t="s">
        <v>288</v>
      </c>
      <c r="D680" t="s">
        <v>289</v>
      </c>
      <c r="E680">
        <v>23756</v>
      </c>
      <c r="F680">
        <v>17</v>
      </c>
      <c r="G680">
        <v>0.2</v>
      </c>
      <c r="H680" t="s">
        <v>402</v>
      </c>
      <c r="I680" t="s">
        <v>295</v>
      </c>
      <c r="J680" t="s">
        <v>42</v>
      </c>
      <c r="K680">
        <v>465128</v>
      </c>
      <c r="L680">
        <v>18803</v>
      </c>
      <c r="M680">
        <v>1658</v>
      </c>
      <c r="N680">
        <v>17145</v>
      </c>
      <c r="O680" t="s">
        <v>293</v>
      </c>
      <c r="P680">
        <v>0.91182258150295104</v>
      </c>
      <c r="Q680">
        <v>0.91182258150295104</v>
      </c>
      <c r="R680">
        <v>1334</v>
      </c>
      <c r="S680">
        <v>23756</v>
      </c>
      <c r="T680" t="s">
        <v>294</v>
      </c>
    </row>
    <row r="681" spans="1:20" x14ac:dyDescent="0.2">
      <c r="A681" t="s">
        <v>168</v>
      </c>
      <c r="B681">
        <v>7747555</v>
      </c>
      <c r="C681" t="s">
        <v>288</v>
      </c>
      <c r="D681" t="s">
        <v>289</v>
      </c>
      <c r="E681">
        <v>24352</v>
      </c>
      <c r="F681">
        <v>7</v>
      </c>
      <c r="G681">
        <v>8.2352941176470504E-2</v>
      </c>
      <c r="H681" t="s">
        <v>402</v>
      </c>
      <c r="I681" t="s">
        <v>292</v>
      </c>
      <c r="J681" t="s">
        <v>291</v>
      </c>
      <c r="K681">
        <v>270863</v>
      </c>
      <c r="L681">
        <v>9912</v>
      </c>
      <c r="M681">
        <v>382</v>
      </c>
      <c r="N681">
        <v>9530</v>
      </c>
      <c r="O681" t="s">
        <v>293</v>
      </c>
      <c r="P681">
        <v>0.96146085552865201</v>
      </c>
      <c r="Q681">
        <v>0.90008861320336697</v>
      </c>
      <c r="R681">
        <v>2055</v>
      </c>
      <c r="S681">
        <v>24352</v>
      </c>
      <c r="T681" t="s">
        <v>294</v>
      </c>
    </row>
    <row r="682" spans="1:20" x14ac:dyDescent="0.2">
      <c r="A682" t="s">
        <v>168</v>
      </c>
      <c r="B682">
        <v>7747555</v>
      </c>
      <c r="C682" t="s">
        <v>288</v>
      </c>
      <c r="D682" t="s">
        <v>289</v>
      </c>
      <c r="E682">
        <v>24620</v>
      </c>
      <c r="F682">
        <v>8</v>
      </c>
      <c r="G682">
        <v>9.41176470588235E-2</v>
      </c>
      <c r="H682" t="s">
        <v>402</v>
      </c>
      <c r="I682" t="s">
        <v>42</v>
      </c>
      <c r="J682" t="s">
        <v>292</v>
      </c>
      <c r="K682">
        <v>469949</v>
      </c>
      <c r="L682">
        <v>15367</v>
      </c>
      <c r="M682">
        <v>135</v>
      </c>
      <c r="N682">
        <v>15232</v>
      </c>
      <c r="O682" t="s">
        <v>293</v>
      </c>
      <c r="P682">
        <v>0.99121494110756803</v>
      </c>
      <c r="Q682">
        <v>0.96636869526501601</v>
      </c>
      <c r="R682">
        <v>2023</v>
      </c>
      <c r="S682">
        <v>24620</v>
      </c>
      <c r="T682" t="s">
        <v>294</v>
      </c>
    </row>
    <row r="683" spans="1:20" x14ac:dyDescent="0.2">
      <c r="A683" t="s">
        <v>168</v>
      </c>
      <c r="B683">
        <v>7747555</v>
      </c>
      <c r="C683" t="s">
        <v>288</v>
      </c>
      <c r="D683" t="s">
        <v>289</v>
      </c>
      <c r="E683">
        <v>28373</v>
      </c>
      <c r="F683">
        <v>6</v>
      </c>
      <c r="G683">
        <v>7.0588235294117604E-2</v>
      </c>
      <c r="H683" t="s">
        <v>402</v>
      </c>
      <c r="I683" t="s">
        <v>42</v>
      </c>
      <c r="J683" t="s">
        <v>292</v>
      </c>
      <c r="K683">
        <v>1136780</v>
      </c>
      <c r="L683">
        <v>47405</v>
      </c>
      <c r="M683">
        <v>5418</v>
      </c>
      <c r="N683">
        <v>41987</v>
      </c>
      <c r="O683" t="s">
        <v>293</v>
      </c>
      <c r="P683">
        <v>0.88570825862250802</v>
      </c>
      <c r="Q683">
        <v>0.84085162618234199</v>
      </c>
      <c r="R683">
        <v>29295.5</v>
      </c>
      <c r="S683">
        <v>28373</v>
      </c>
      <c r="T683" t="s">
        <v>294</v>
      </c>
    </row>
    <row r="684" spans="1:20" x14ac:dyDescent="0.2">
      <c r="A684" t="s">
        <v>168</v>
      </c>
      <c r="B684">
        <v>7747555</v>
      </c>
      <c r="C684" t="s">
        <v>288</v>
      </c>
      <c r="D684" t="s">
        <v>289</v>
      </c>
      <c r="E684">
        <v>28877</v>
      </c>
      <c r="F684">
        <v>8</v>
      </c>
      <c r="G684">
        <v>9.41176470588235E-2</v>
      </c>
      <c r="H684" t="s">
        <v>402</v>
      </c>
      <c r="I684" t="s">
        <v>390</v>
      </c>
      <c r="J684" t="s">
        <v>391</v>
      </c>
      <c r="K684">
        <v>455899</v>
      </c>
      <c r="L684">
        <v>15034</v>
      </c>
      <c r="M684">
        <v>144</v>
      </c>
      <c r="N684">
        <v>14890</v>
      </c>
      <c r="O684" t="s">
        <v>293</v>
      </c>
      <c r="P684">
        <v>0.99042171078887797</v>
      </c>
      <c r="Q684">
        <v>0.97974188491629299</v>
      </c>
      <c r="R684">
        <v>1531</v>
      </c>
      <c r="S684">
        <v>28877</v>
      </c>
      <c r="T684" t="s">
        <v>294</v>
      </c>
    </row>
    <row r="685" spans="1:20" x14ac:dyDescent="0.2">
      <c r="A685" t="s">
        <v>168</v>
      </c>
      <c r="B685">
        <v>7747555</v>
      </c>
      <c r="C685" t="s">
        <v>288</v>
      </c>
      <c r="D685" t="s">
        <v>289</v>
      </c>
      <c r="E685">
        <v>29870</v>
      </c>
      <c r="F685">
        <v>5</v>
      </c>
      <c r="G685">
        <v>5.8823529411764698E-2</v>
      </c>
      <c r="H685" t="s">
        <v>402</v>
      </c>
      <c r="I685" t="s">
        <v>291</v>
      </c>
      <c r="J685" t="s">
        <v>295</v>
      </c>
      <c r="K685">
        <v>8597.23</v>
      </c>
      <c r="L685">
        <v>6753</v>
      </c>
      <c r="M685">
        <v>5593</v>
      </c>
      <c r="N685">
        <v>1160</v>
      </c>
      <c r="O685" t="s">
        <v>293</v>
      </c>
      <c r="P685">
        <v>0.171775507181993</v>
      </c>
      <c r="Q685">
        <v>0.171775507181993</v>
      </c>
      <c r="R685">
        <v>6753</v>
      </c>
      <c r="S685">
        <v>29870</v>
      </c>
      <c r="T685" t="s">
        <v>294</v>
      </c>
    </row>
    <row r="686" spans="1:20" x14ac:dyDescent="0.2">
      <c r="A686" t="s">
        <v>169</v>
      </c>
      <c r="B686">
        <v>406901</v>
      </c>
      <c r="C686" t="s">
        <v>288</v>
      </c>
      <c r="D686" t="s">
        <v>289</v>
      </c>
      <c r="E686">
        <v>241</v>
      </c>
      <c r="F686">
        <v>46</v>
      </c>
      <c r="G686">
        <v>0.54117647058823504</v>
      </c>
      <c r="H686" t="s">
        <v>403</v>
      </c>
      <c r="I686" t="s">
        <v>291</v>
      </c>
      <c r="J686" t="s">
        <v>292</v>
      </c>
      <c r="K686">
        <v>5320.22</v>
      </c>
      <c r="L686">
        <v>170</v>
      </c>
      <c r="M686">
        <v>0</v>
      </c>
      <c r="N686">
        <v>170</v>
      </c>
      <c r="O686" t="s">
        <v>293</v>
      </c>
      <c r="P686">
        <v>1</v>
      </c>
      <c r="Q686">
        <v>0.99987578695297896</v>
      </c>
      <c r="R686">
        <v>1041</v>
      </c>
      <c r="S686">
        <v>241</v>
      </c>
      <c r="T686" t="s">
        <v>294</v>
      </c>
    </row>
    <row r="687" spans="1:20" x14ac:dyDescent="0.2">
      <c r="A687" t="s">
        <v>169</v>
      </c>
      <c r="B687">
        <v>406901</v>
      </c>
      <c r="C687" t="s">
        <v>288</v>
      </c>
      <c r="D687" t="s">
        <v>289</v>
      </c>
      <c r="E687">
        <v>3037</v>
      </c>
      <c r="F687">
        <v>72</v>
      </c>
      <c r="G687">
        <v>0.84705882352941098</v>
      </c>
      <c r="H687" t="s">
        <v>403</v>
      </c>
      <c r="I687" t="s">
        <v>291</v>
      </c>
      <c r="J687" t="s">
        <v>292</v>
      </c>
      <c r="K687">
        <v>17303.8</v>
      </c>
      <c r="L687">
        <v>556</v>
      </c>
      <c r="M687">
        <v>0</v>
      </c>
      <c r="N687">
        <v>556</v>
      </c>
      <c r="O687" t="s">
        <v>293</v>
      </c>
      <c r="P687">
        <v>1</v>
      </c>
      <c r="Q687">
        <v>1</v>
      </c>
      <c r="R687">
        <v>291</v>
      </c>
      <c r="S687">
        <v>3037</v>
      </c>
      <c r="T687" t="s">
        <v>294</v>
      </c>
    </row>
    <row r="688" spans="1:20" x14ac:dyDescent="0.2">
      <c r="A688" t="s">
        <v>169</v>
      </c>
      <c r="B688">
        <v>406901</v>
      </c>
      <c r="C688" t="s">
        <v>288</v>
      </c>
      <c r="D688" t="s">
        <v>289</v>
      </c>
      <c r="E688">
        <v>7113</v>
      </c>
      <c r="F688">
        <v>23</v>
      </c>
      <c r="G688">
        <v>0.27058823529411702</v>
      </c>
      <c r="H688" t="s">
        <v>403</v>
      </c>
      <c r="I688" t="s">
        <v>291</v>
      </c>
      <c r="J688" t="s">
        <v>292</v>
      </c>
      <c r="K688">
        <v>3029.15</v>
      </c>
      <c r="L688">
        <v>625</v>
      </c>
      <c r="M688">
        <v>451</v>
      </c>
      <c r="N688">
        <v>174</v>
      </c>
      <c r="O688" t="s">
        <v>293</v>
      </c>
      <c r="P688">
        <v>0.27839999999999998</v>
      </c>
      <c r="Q688">
        <v>0.31117824773413899</v>
      </c>
      <c r="R688">
        <v>247</v>
      </c>
      <c r="S688">
        <v>7113</v>
      </c>
      <c r="T688" t="s">
        <v>294</v>
      </c>
    </row>
    <row r="689" spans="1:20" x14ac:dyDescent="0.2">
      <c r="A689" t="s">
        <v>169</v>
      </c>
      <c r="B689">
        <v>406901</v>
      </c>
      <c r="C689" t="s">
        <v>288</v>
      </c>
      <c r="D689" t="s">
        <v>289</v>
      </c>
      <c r="E689">
        <v>13354</v>
      </c>
      <c r="F689">
        <v>31</v>
      </c>
      <c r="G689">
        <v>0.36470588235294099</v>
      </c>
      <c r="H689" t="s">
        <v>403</v>
      </c>
      <c r="I689" t="s">
        <v>292</v>
      </c>
      <c r="J689" t="s">
        <v>291</v>
      </c>
      <c r="K689">
        <v>5660.52</v>
      </c>
      <c r="L689">
        <v>1214</v>
      </c>
      <c r="M689">
        <v>828</v>
      </c>
      <c r="N689">
        <v>386</v>
      </c>
      <c r="O689" t="s">
        <v>293</v>
      </c>
      <c r="P689">
        <v>0.31795716639209198</v>
      </c>
      <c r="Q689">
        <v>0.44186046511627902</v>
      </c>
      <c r="R689">
        <v>351</v>
      </c>
      <c r="S689">
        <v>13354</v>
      </c>
      <c r="T689" t="s">
        <v>294</v>
      </c>
    </row>
    <row r="690" spans="1:20" x14ac:dyDescent="0.2">
      <c r="A690" t="s">
        <v>169</v>
      </c>
      <c r="B690">
        <v>406901</v>
      </c>
      <c r="C690" t="s">
        <v>288</v>
      </c>
      <c r="D690" t="s">
        <v>289</v>
      </c>
      <c r="E690">
        <v>14408</v>
      </c>
      <c r="F690">
        <v>79</v>
      </c>
      <c r="G690">
        <v>0.92941176470588205</v>
      </c>
      <c r="H690" t="s">
        <v>403</v>
      </c>
      <c r="I690" t="s">
        <v>291</v>
      </c>
      <c r="J690" t="s">
        <v>292</v>
      </c>
      <c r="K690">
        <v>35096.5</v>
      </c>
      <c r="L690">
        <v>1163</v>
      </c>
      <c r="M690">
        <v>17</v>
      </c>
      <c r="N690">
        <v>1146</v>
      </c>
      <c r="O690" t="s">
        <v>293</v>
      </c>
      <c r="P690">
        <v>0.98538263112639701</v>
      </c>
      <c r="Q690">
        <v>1</v>
      </c>
      <c r="R690">
        <v>849</v>
      </c>
      <c r="S690">
        <v>14408</v>
      </c>
      <c r="T690" t="s">
        <v>294</v>
      </c>
    </row>
    <row r="691" spans="1:20" x14ac:dyDescent="0.2">
      <c r="A691" t="s">
        <v>169</v>
      </c>
      <c r="B691">
        <v>406901</v>
      </c>
      <c r="C691" t="s">
        <v>288</v>
      </c>
      <c r="D691" t="s">
        <v>289</v>
      </c>
      <c r="E691">
        <v>19839</v>
      </c>
      <c r="F691">
        <v>25</v>
      </c>
      <c r="G691">
        <v>0.29411764705882298</v>
      </c>
      <c r="H691" t="s">
        <v>403</v>
      </c>
      <c r="I691" t="s">
        <v>292</v>
      </c>
      <c r="J691" t="s">
        <v>291</v>
      </c>
      <c r="K691">
        <v>2148.62</v>
      </c>
      <c r="L691">
        <v>1455</v>
      </c>
      <c r="M691">
        <v>1192</v>
      </c>
      <c r="N691">
        <v>263</v>
      </c>
      <c r="O691" t="s">
        <v>293</v>
      </c>
      <c r="P691">
        <v>0.18075601374570399</v>
      </c>
      <c r="Q691">
        <v>0.74977085242896402</v>
      </c>
      <c r="R691">
        <v>501</v>
      </c>
      <c r="S691">
        <v>19839</v>
      </c>
      <c r="T691" t="s">
        <v>294</v>
      </c>
    </row>
    <row r="692" spans="1:20" x14ac:dyDescent="0.2">
      <c r="A692" t="s">
        <v>169</v>
      </c>
      <c r="B692">
        <v>406901</v>
      </c>
      <c r="C692" t="s">
        <v>288</v>
      </c>
      <c r="D692" t="s">
        <v>289</v>
      </c>
      <c r="E692">
        <v>23403</v>
      </c>
      <c r="F692">
        <v>80</v>
      </c>
      <c r="G692">
        <v>0.94117647058823495</v>
      </c>
      <c r="H692" t="s">
        <v>403</v>
      </c>
      <c r="I692" t="s">
        <v>295</v>
      </c>
      <c r="J692" t="s">
        <v>42</v>
      </c>
      <c r="K692">
        <v>24150.5</v>
      </c>
      <c r="L692">
        <v>793</v>
      </c>
      <c r="M692">
        <v>4</v>
      </c>
      <c r="N692">
        <v>789</v>
      </c>
      <c r="O692" t="s">
        <v>293</v>
      </c>
      <c r="P692">
        <v>0.99495586380832202</v>
      </c>
      <c r="Q692">
        <v>1</v>
      </c>
      <c r="R692">
        <v>575</v>
      </c>
      <c r="S692">
        <v>23403</v>
      </c>
      <c r="T692" t="s">
        <v>294</v>
      </c>
    </row>
    <row r="693" spans="1:20" x14ac:dyDescent="0.2">
      <c r="A693" t="s">
        <v>169</v>
      </c>
      <c r="B693">
        <v>406901</v>
      </c>
      <c r="C693" t="s">
        <v>288</v>
      </c>
      <c r="D693" t="s">
        <v>289</v>
      </c>
      <c r="E693">
        <v>23756</v>
      </c>
      <c r="F693">
        <v>17</v>
      </c>
      <c r="G693">
        <v>0.2</v>
      </c>
      <c r="H693" t="s">
        <v>403</v>
      </c>
      <c r="I693" t="s">
        <v>295</v>
      </c>
      <c r="J693" t="s">
        <v>42</v>
      </c>
      <c r="K693">
        <v>1068.56</v>
      </c>
      <c r="L693">
        <v>1334</v>
      </c>
      <c r="M693">
        <v>1092</v>
      </c>
      <c r="N693">
        <v>242</v>
      </c>
      <c r="O693" t="s">
        <v>293</v>
      </c>
      <c r="P693">
        <v>0.181409295352323</v>
      </c>
      <c r="Q693">
        <v>0.91182258150295104</v>
      </c>
      <c r="R693">
        <v>1334</v>
      </c>
      <c r="S693">
        <v>23756</v>
      </c>
      <c r="T693" t="s">
        <v>294</v>
      </c>
    </row>
    <row r="694" spans="1:20" x14ac:dyDescent="0.2">
      <c r="A694" t="s">
        <v>169</v>
      </c>
      <c r="B694">
        <v>406901</v>
      </c>
      <c r="C694" t="s">
        <v>288</v>
      </c>
      <c r="D694" t="s">
        <v>289</v>
      </c>
      <c r="E694">
        <v>24076</v>
      </c>
      <c r="F694">
        <v>21</v>
      </c>
      <c r="G694">
        <v>0.247058823529411</v>
      </c>
      <c r="H694" t="s">
        <v>403</v>
      </c>
      <c r="I694" t="s">
        <v>292</v>
      </c>
      <c r="J694" t="s">
        <v>291</v>
      </c>
      <c r="K694">
        <v>381.37700000000001</v>
      </c>
      <c r="L694">
        <v>273</v>
      </c>
      <c r="M694">
        <v>221</v>
      </c>
      <c r="N694">
        <v>52</v>
      </c>
      <c r="O694" t="s">
        <v>293</v>
      </c>
      <c r="P694">
        <v>0.19047619047618999</v>
      </c>
      <c r="Q694">
        <v>0.51973684210526305</v>
      </c>
      <c r="R694">
        <v>152</v>
      </c>
      <c r="S694">
        <v>24076</v>
      </c>
      <c r="T694" t="s">
        <v>294</v>
      </c>
    </row>
    <row r="695" spans="1:20" x14ac:dyDescent="0.2">
      <c r="A695" t="s">
        <v>169</v>
      </c>
      <c r="B695">
        <v>406901</v>
      </c>
      <c r="C695" t="s">
        <v>288</v>
      </c>
      <c r="D695" t="s">
        <v>289</v>
      </c>
      <c r="E695">
        <v>24337</v>
      </c>
      <c r="F695">
        <v>19</v>
      </c>
      <c r="G695">
        <v>0.223529411764705</v>
      </c>
      <c r="H695" t="s">
        <v>403</v>
      </c>
      <c r="I695" t="s">
        <v>291</v>
      </c>
      <c r="J695" t="s">
        <v>292</v>
      </c>
      <c r="K695">
        <v>4171.63</v>
      </c>
      <c r="L695">
        <v>385</v>
      </c>
      <c r="M695">
        <v>208</v>
      </c>
      <c r="N695">
        <v>177</v>
      </c>
      <c r="O695" t="s">
        <v>293</v>
      </c>
      <c r="P695">
        <v>0.45974025974025901</v>
      </c>
      <c r="Q695">
        <v>0.46153846153846101</v>
      </c>
      <c r="R695">
        <v>227</v>
      </c>
      <c r="S695">
        <v>24337</v>
      </c>
      <c r="T695" t="s">
        <v>294</v>
      </c>
    </row>
    <row r="696" spans="1:20" x14ac:dyDescent="0.2">
      <c r="A696" t="s">
        <v>169</v>
      </c>
      <c r="B696">
        <v>406901</v>
      </c>
      <c r="C696" t="s">
        <v>288</v>
      </c>
      <c r="D696" t="s">
        <v>289</v>
      </c>
      <c r="E696">
        <v>25266</v>
      </c>
      <c r="F696">
        <v>26</v>
      </c>
      <c r="G696">
        <v>0.30588235294117599</v>
      </c>
      <c r="H696" t="s">
        <v>403</v>
      </c>
      <c r="I696" t="s">
        <v>42</v>
      </c>
      <c r="J696" t="s">
        <v>292</v>
      </c>
      <c r="K696">
        <v>1837.54</v>
      </c>
      <c r="L696">
        <v>916</v>
      </c>
      <c r="M696">
        <v>741</v>
      </c>
      <c r="N696">
        <v>175</v>
      </c>
      <c r="O696" t="s">
        <v>293</v>
      </c>
      <c r="P696">
        <v>0.19104803493449701</v>
      </c>
      <c r="Q696">
        <v>0.279943741209564</v>
      </c>
      <c r="R696">
        <v>288.5</v>
      </c>
      <c r="S696">
        <v>25266</v>
      </c>
      <c r="T696" t="s">
        <v>294</v>
      </c>
    </row>
    <row r="697" spans="1:20" x14ac:dyDescent="0.2">
      <c r="A697" t="s">
        <v>169</v>
      </c>
      <c r="B697">
        <v>406901</v>
      </c>
      <c r="C697" t="s">
        <v>288</v>
      </c>
      <c r="D697" t="s">
        <v>289</v>
      </c>
      <c r="E697">
        <v>26669</v>
      </c>
      <c r="F697">
        <v>29</v>
      </c>
      <c r="G697">
        <v>0.34117647058823503</v>
      </c>
      <c r="H697" t="s">
        <v>403</v>
      </c>
      <c r="I697" t="s">
        <v>292</v>
      </c>
      <c r="J697" t="s">
        <v>291</v>
      </c>
      <c r="K697">
        <v>4304.45</v>
      </c>
      <c r="L697">
        <v>779</v>
      </c>
      <c r="M697">
        <v>552</v>
      </c>
      <c r="N697">
        <v>227</v>
      </c>
      <c r="O697" t="s">
        <v>293</v>
      </c>
      <c r="P697">
        <v>0.29139922978177102</v>
      </c>
      <c r="Q697">
        <v>0.39941690962099102</v>
      </c>
      <c r="R697">
        <v>218</v>
      </c>
      <c r="S697">
        <v>26669</v>
      </c>
      <c r="T697" t="s">
        <v>294</v>
      </c>
    </row>
    <row r="698" spans="1:20" x14ac:dyDescent="0.2">
      <c r="A698" t="s">
        <v>169</v>
      </c>
      <c r="B698">
        <v>406901</v>
      </c>
      <c r="C698" t="s">
        <v>288</v>
      </c>
      <c r="D698" t="s">
        <v>289</v>
      </c>
      <c r="E698">
        <v>26690</v>
      </c>
      <c r="F698">
        <v>28</v>
      </c>
      <c r="G698">
        <v>0.32941176470588202</v>
      </c>
      <c r="H698" t="s">
        <v>403</v>
      </c>
      <c r="I698" t="s">
        <v>42</v>
      </c>
      <c r="J698" t="s">
        <v>292</v>
      </c>
      <c r="K698">
        <v>3794.49</v>
      </c>
      <c r="L698">
        <v>977</v>
      </c>
      <c r="M698">
        <v>731</v>
      </c>
      <c r="N698">
        <v>246</v>
      </c>
      <c r="O698" t="s">
        <v>293</v>
      </c>
      <c r="P698">
        <v>0.25179119754349999</v>
      </c>
      <c r="Q698">
        <v>0.36519814332859302</v>
      </c>
      <c r="R698">
        <v>261</v>
      </c>
      <c r="S698">
        <v>26690</v>
      </c>
      <c r="T698" t="s">
        <v>294</v>
      </c>
    </row>
    <row r="699" spans="1:20" x14ac:dyDescent="0.2">
      <c r="A699" t="s">
        <v>169</v>
      </c>
      <c r="B699">
        <v>406901</v>
      </c>
      <c r="C699" t="s">
        <v>288</v>
      </c>
      <c r="D699" t="s">
        <v>289</v>
      </c>
      <c r="E699">
        <v>28881</v>
      </c>
      <c r="F699">
        <v>24</v>
      </c>
      <c r="G699">
        <v>0.28235294117646997</v>
      </c>
      <c r="H699" t="s">
        <v>403</v>
      </c>
      <c r="I699" t="s">
        <v>305</v>
      </c>
      <c r="J699" t="s">
        <v>306</v>
      </c>
      <c r="K699">
        <v>610.43799999999999</v>
      </c>
      <c r="L699">
        <v>161</v>
      </c>
      <c r="M699">
        <v>118</v>
      </c>
      <c r="N699">
        <v>43</v>
      </c>
      <c r="O699" t="s">
        <v>293</v>
      </c>
      <c r="P699">
        <v>0.26708074534161402</v>
      </c>
      <c r="Q699">
        <v>1</v>
      </c>
      <c r="R699">
        <v>401.5</v>
      </c>
      <c r="S699">
        <v>28881</v>
      </c>
      <c r="T699" t="s">
        <v>294</v>
      </c>
    </row>
    <row r="700" spans="1:20" x14ac:dyDescent="0.2">
      <c r="A700" t="s">
        <v>169</v>
      </c>
      <c r="B700">
        <v>406901</v>
      </c>
      <c r="C700" t="s">
        <v>288</v>
      </c>
      <c r="D700" t="s">
        <v>289</v>
      </c>
      <c r="E700">
        <v>29870</v>
      </c>
      <c r="F700">
        <v>5</v>
      </c>
      <c r="G700">
        <v>5.8823529411764698E-2</v>
      </c>
      <c r="H700" t="s">
        <v>403</v>
      </c>
      <c r="I700" t="s">
        <v>291</v>
      </c>
      <c r="J700" t="s">
        <v>295</v>
      </c>
      <c r="K700">
        <v>1855.78</v>
      </c>
      <c r="L700">
        <v>6949</v>
      </c>
      <c r="M700">
        <v>5496</v>
      </c>
      <c r="N700">
        <v>1453</v>
      </c>
      <c r="O700" t="s">
        <v>293</v>
      </c>
      <c r="P700">
        <v>0.20909483378903401</v>
      </c>
      <c r="Q700">
        <v>0.171775507181993</v>
      </c>
      <c r="R700">
        <v>6753</v>
      </c>
      <c r="S700">
        <v>29870</v>
      </c>
      <c r="T700" t="s">
        <v>294</v>
      </c>
    </row>
    <row r="701" spans="1:20" x14ac:dyDescent="0.2">
      <c r="A701" t="s">
        <v>170</v>
      </c>
      <c r="B701">
        <v>36255</v>
      </c>
      <c r="C701" t="s">
        <v>288</v>
      </c>
      <c r="D701" t="s">
        <v>289</v>
      </c>
      <c r="E701">
        <v>241</v>
      </c>
      <c r="F701">
        <v>46</v>
      </c>
      <c r="G701">
        <v>0.54117647058823504</v>
      </c>
      <c r="H701" t="s">
        <v>404</v>
      </c>
      <c r="I701" t="s">
        <v>291</v>
      </c>
      <c r="J701" t="s">
        <v>292</v>
      </c>
      <c r="K701">
        <v>1273.03</v>
      </c>
      <c r="L701">
        <v>43</v>
      </c>
      <c r="M701">
        <v>0</v>
      </c>
      <c r="N701">
        <v>43</v>
      </c>
      <c r="O701" t="s">
        <v>293</v>
      </c>
      <c r="P701">
        <v>1</v>
      </c>
      <c r="Q701">
        <v>0.99987578695297896</v>
      </c>
      <c r="R701">
        <v>1041</v>
      </c>
      <c r="S701">
        <v>241</v>
      </c>
      <c r="T701" t="s">
        <v>294</v>
      </c>
    </row>
    <row r="702" spans="1:20" x14ac:dyDescent="0.2">
      <c r="A702" t="s">
        <v>170</v>
      </c>
      <c r="B702">
        <v>36255</v>
      </c>
      <c r="C702" t="s">
        <v>288</v>
      </c>
      <c r="D702" t="s">
        <v>289</v>
      </c>
      <c r="E702">
        <v>3037</v>
      </c>
      <c r="F702">
        <v>72</v>
      </c>
      <c r="G702">
        <v>0.84705882352941098</v>
      </c>
      <c r="H702" t="s">
        <v>404</v>
      </c>
      <c r="I702" t="s">
        <v>291</v>
      </c>
      <c r="J702" t="s">
        <v>292</v>
      </c>
      <c r="K702">
        <v>1911.92</v>
      </c>
      <c r="L702">
        <v>64</v>
      </c>
      <c r="M702">
        <v>0</v>
      </c>
      <c r="N702">
        <v>64</v>
      </c>
      <c r="O702" t="s">
        <v>293</v>
      </c>
      <c r="P702">
        <v>1</v>
      </c>
      <c r="Q702">
        <v>1</v>
      </c>
      <c r="R702">
        <v>291</v>
      </c>
      <c r="S702">
        <v>3037</v>
      </c>
      <c r="T702" t="s">
        <v>294</v>
      </c>
    </row>
    <row r="703" spans="1:20" x14ac:dyDescent="0.2">
      <c r="A703" t="s">
        <v>170</v>
      </c>
      <c r="B703">
        <v>36255</v>
      </c>
      <c r="C703" t="s">
        <v>288</v>
      </c>
      <c r="D703" t="s">
        <v>289</v>
      </c>
      <c r="E703">
        <v>13354</v>
      </c>
      <c r="F703">
        <v>31</v>
      </c>
      <c r="G703">
        <v>0.36470588235294099</v>
      </c>
      <c r="H703" t="s">
        <v>404</v>
      </c>
      <c r="I703" t="s">
        <v>292</v>
      </c>
      <c r="J703" t="s">
        <v>291</v>
      </c>
      <c r="K703">
        <v>178.00399999999999</v>
      </c>
      <c r="L703">
        <v>68</v>
      </c>
      <c r="M703">
        <v>49</v>
      </c>
      <c r="N703">
        <v>19</v>
      </c>
      <c r="O703" t="s">
        <v>293</v>
      </c>
      <c r="P703">
        <v>0.27941176470588203</v>
      </c>
      <c r="Q703">
        <v>0.44186046511627902</v>
      </c>
      <c r="R703">
        <v>351</v>
      </c>
      <c r="S703">
        <v>13354</v>
      </c>
      <c r="T703" t="s">
        <v>294</v>
      </c>
    </row>
    <row r="704" spans="1:20" x14ac:dyDescent="0.2">
      <c r="A704" t="s">
        <v>170</v>
      </c>
      <c r="B704">
        <v>36255</v>
      </c>
      <c r="C704" t="s">
        <v>288</v>
      </c>
      <c r="D704" t="s">
        <v>289</v>
      </c>
      <c r="E704">
        <v>14408</v>
      </c>
      <c r="F704">
        <v>79</v>
      </c>
      <c r="G704">
        <v>0.92941176470588205</v>
      </c>
      <c r="H704" t="s">
        <v>404</v>
      </c>
      <c r="I704" t="s">
        <v>291</v>
      </c>
      <c r="J704" t="s">
        <v>292</v>
      </c>
      <c r="K704">
        <v>2929.46</v>
      </c>
      <c r="L704">
        <v>97</v>
      </c>
      <c r="M704">
        <v>0</v>
      </c>
      <c r="N704">
        <v>97</v>
      </c>
      <c r="O704" t="s">
        <v>293</v>
      </c>
      <c r="P704">
        <v>1</v>
      </c>
      <c r="Q704">
        <v>1</v>
      </c>
      <c r="R704">
        <v>849</v>
      </c>
      <c r="S704">
        <v>14408</v>
      </c>
      <c r="T704" t="s">
        <v>294</v>
      </c>
    </row>
    <row r="705" spans="1:20" x14ac:dyDescent="0.2">
      <c r="A705" t="s">
        <v>170</v>
      </c>
      <c r="B705">
        <v>36255</v>
      </c>
      <c r="C705" t="s">
        <v>288</v>
      </c>
      <c r="D705" t="s">
        <v>289</v>
      </c>
      <c r="E705">
        <v>19839</v>
      </c>
      <c r="F705">
        <v>25</v>
      </c>
      <c r="G705">
        <v>0.29411764705882298</v>
      </c>
      <c r="H705" t="s">
        <v>404</v>
      </c>
      <c r="I705" t="s">
        <v>292</v>
      </c>
      <c r="J705" t="s">
        <v>291</v>
      </c>
      <c r="K705">
        <v>572.71400000000006</v>
      </c>
      <c r="L705">
        <v>93</v>
      </c>
      <c r="M705">
        <v>63</v>
      </c>
      <c r="N705">
        <v>30</v>
      </c>
      <c r="O705" t="s">
        <v>293</v>
      </c>
      <c r="P705">
        <v>0.32258064516128998</v>
      </c>
      <c r="Q705">
        <v>0.74977085242896402</v>
      </c>
      <c r="R705">
        <v>501</v>
      </c>
      <c r="S705">
        <v>19839</v>
      </c>
      <c r="T705" t="s">
        <v>294</v>
      </c>
    </row>
    <row r="706" spans="1:20" x14ac:dyDescent="0.2">
      <c r="A706" t="s">
        <v>170</v>
      </c>
      <c r="B706">
        <v>36255</v>
      </c>
      <c r="C706" t="s">
        <v>288</v>
      </c>
      <c r="D706" t="s">
        <v>289</v>
      </c>
      <c r="E706">
        <v>23403</v>
      </c>
      <c r="F706">
        <v>80</v>
      </c>
      <c r="G706">
        <v>0.94117647058823495</v>
      </c>
      <c r="H706" t="s">
        <v>404</v>
      </c>
      <c r="I706" t="s">
        <v>295</v>
      </c>
      <c r="J706" t="s">
        <v>42</v>
      </c>
      <c r="K706">
        <v>2348.66</v>
      </c>
      <c r="L706">
        <v>78</v>
      </c>
      <c r="M706">
        <v>0</v>
      </c>
      <c r="N706">
        <v>78</v>
      </c>
      <c r="O706" t="s">
        <v>293</v>
      </c>
      <c r="P706">
        <v>1</v>
      </c>
      <c r="Q706">
        <v>1</v>
      </c>
      <c r="R706">
        <v>575</v>
      </c>
      <c r="S706">
        <v>23403</v>
      </c>
      <c r="T706" t="s">
        <v>294</v>
      </c>
    </row>
    <row r="707" spans="1:20" x14ac:dyDescent="0.2">
      <c r="A707" t="s">
        <v>170</v>
      </c>
      <c r="B707">
        <v>36255</v>
      </c>
      <c r="C707" t="s">
        <v>288</v>
      </c>
      <c r="D707" t="s">
        <v>289</v>
      </c>
      <c r="E707">
        <v>24076</v>
      </c>
      <c r="F707">
        <v>21</v>
      </c>
      <c r="G707">
        <v>0.247058823529411</v>
      </c>
      <c r="H707" t="s">
        <v>404</v>
      </c>
      <c r="I707" t="s">
        <v>292</v>
      </c>
      <c r="J707" t="s">
        <v>291</v>
      </c>
      <c r="K707">
        <v>336.84500000000003</v>
      </c>
      <c r="L707">
        <v>37</v>
      </c>
      <c r="M707">
        <v>19</v>
      </c>
      <c r="N707">
        <v>18</v>
      </c>
      <c r="O707" t="s">
        <v>293</v>
      </c>
      <c r="P707">
        <v>0.48648648648648601</v>
      </c>
      <c r="Q707">
        <v>0.51973684210526305</v>
      </c>
      <c r="R707">
        <v>152</v>
      </c>
      <c r="S707">
        <v>24076</v>
      </c>
      <c r="T707" t="s">
        <v>294</v>
      </c>
    </row>
    <row r="708" spans="1:20" x14ac:dyDescent="0.2">
      <c r="A708" t="s">
        <v>170</v>
      </c>
      <c r="B708">
        <v>36255</v>
      </c>
      <c r="C708" t="s">
        <v>288</v>
      </c>
      <c r="D708" t="s">
        <v>289</v>
      </c>
      <c r="E708">
        <v>24337</v>
      </c>
      <c r="F708">
        <v>19</v>
      </c>
      <c r="G708">
        <v>0.223529411764705</v>
      </c>
      <c r="H708" t="s">
        <v>404</v>
      </c>
      <c r="I708" t="s">
        <v>291</v>
      </c>
      <c r="J708" t="s">
        <v>292</v>
      </c>
      <c r="K708">
        <v>141.81899999999999</v>
      </c>
      <c r="L708">
        <v>49</v>
      </c>
      <c r="M708">
        <v>37</v>
      </c>
      <c r="N708">
        <v>12</v>
      </c>
      <c r="O708" t="s">
        <v>293</v>
      </c>
      <c r="P708">
        <v>0.24489795918367299</v>
      </c>
      <c r="Q708">
        <v>0.46153846153846101</v>
      </c>
      <c r="R708">
        <v>227</v>
      </c>
      <c r="S708">
        <v>24337</v>
      </c>
      <c r="T708" t="s">
        <v>294</v>
      </c>
    </row>
    <row r="709" spans="1:20" x14ac:dyDescent="0.2">
      <c r="A709" t="s">
        <v>170</v>
      </c>
      <c r="B709">
        <v>36255</v>
      </c>
      <c r="C709" t="s">
        <v>288</v>
      </c>
      <c r="D709" t="s">
        <v>289</v>
      </c>
      <c r="E709">
        <v>25563</v>
      </c>
      <c r="F709">
        <v>8</v>
      </c>
      <c r="G709">
        <v>9.41176470588235E-2</v>
      </c>
      <c r="H709" t="s">
        <v>404</v>
      </c>
      <c r="I709" t="s">
        <v>42</v>
      </c>
      <c r="J709" t="s">
        <v>292</v>
      </c>
      <c r="K709">
        <v>2550.54</v>
      </c>
      <c r="L709">
        <v>204</v>
      </c>
      <c r="M709">
        <v>99</v>
      </c>
      <c r="N709">
        <v>105</v>
      </c>
      <c r="O709" t="s">
        <v>293</v>
      </c>
      <c r="P709">
        <v>0.51470588235294101</v>
      </c>
      <c r="Q709">
        <v>0.25162337662337603</v>
      </c>
      <c r="R709">
        <v>312</v>
      </c>
      <c r="S709">
        <v>25563</v>
      </c>
      <c r="T709" t="s">
        <v>294</v>
      </c>
    </row>
    <row r="710" spans="1:20" x14ac:dyDescent="0.2">
      <c r="A710" t="s">
        <v>170</v>
      </c>
      <c r="B710">
        <v>36255</v>
      </c>
      <c r="C710" t="s">
        <v>288</v>
      </c>
      <c r="D710" t="s">
        <v>289</v>
      </c>
      <c r="E710">
        <v>26669</v>
      </c>
      <c r="F710">
        <v>29</v>
      </c>
      <c r="G710">
        <v>0.34117647058823503</v>
      </c>
      <c r="H710" t="s">
        <v>404</v>
      </c>
      <c r="I710" t="s">
        <v>292</v>
      </c>
      <c r="J710" t="s">
        <v>291</v>
      </c>
      <c r="K710">
        <v>211</v>
      </c>
      <c r="L710">
        <v>36</v>
      </c>
      <c r="M710">
        <v>21</v>
      </c>
      <c r="N710">
        <v>15</v>
      </c>
      <c r="O710" t="s">
        <v>293</v>
      </c>
      <c r="P710">
        <v>0.41666666666666602</v>
      </c>
      <c r="Q710">
        <v>0.39941690962099102</v>
      </c>
      <c r="R710">
        <v>218</v>
      </c>
      <c r="S710">
        <v>26669</v>
      </c>
      <c r="T710" t="s">
        <v>294</v>
      </c>
    </row>
    <row r="711" spans="1:20" x14ac:dyDescent="0.2">
      <c r="A711" t="s">
        <v>170</v>
      </c>
      <c r="B711">
        <v>36255</v>
      </c>
      <c r="C711" t="s">
        <v>288</v>
      </c>
      <c r="D711" t="s">
        <v>289</v>
      </c>
      <c r="E711">
        <v>26690</v>
      </c>
      <c r="F711">
        <v>28</v>
      </c>
      <c r="G711">
        <v>0.32941176470588202</v>
      </c>
      <c r="H711" t="s">
        <v>404</v>
      </c>
      <c r="I711" t="s">
        <v>42</v>
      </c>
      <c r="J711" t="s">
        <v>292</v>
      </c>
      <c r="K711">
        <v>258.67700000000002</v>
      </c>
      <c r="L711">
        <v>44</v>
      </c>
      <c r="M711">
        <v>27</v>
      </c>
      <c r="N711">
        <v>17</v>
      </c>
      <c r="O711" t="s">
        <v>293</v>
      </c>
      <c r="P711">
        <v>0.38636363636363602</v>
      </c>
      <c r="Q711">
        <v>0.36519814332859302</v>
      </c>
      <c r="R711">
        <v>261</v>
      </c>
      <c r="S711">
        <v>26690</v>
      </c>
      <c r="T711" t="s">
        <v>294</v>
      </c>
    </row>
    <row r="712" spans="1:20" x14ac:dyDescent="0.2">
      <c r="A712" t="s">
        <v>171</v>
      </c>
      <c r="B712">
        <v>255840</v>
      </c>
      <c r="C712" t="s">
        <v>288</v>
      </c>
      <c r="D712" t="s">
        <v>289</v>
      </c>
      <c r="E712">
        <v>3037</v>
      </c>
      <c r="F712">
        <v>72</v>
      </c>
      <c r="G712">
        <v>0.84705882352941098</v>
      </c>
      <c r="H712" t="s">
        <v>405</v>
      </c>
      <c r="I712" t="s">
        <v>291</v>
      </c>
      <c r="J712" t="s">
        <v>292</v>
      </c>
      <c r="K712">
        <v>10784.3</v>
      </c>
      <c r="L712">
        <v>350</v>
      </c>
      <c r="M712">
        <v>0</v>
      </c>
      <c r="N712">
        <v>350</v>
      </c>
      <c r="O712" t="s">
        <v>293</v>
      </c>
      <c r="P712">
        <v>1</v>
      </c>
      <c r="Q712">
        <v>1</v>
      </c>
      <c r="R712">
        <v>291</v>
      </c>
      <c r="S712">
        <v>3037</v>
      </c>
      <c r="T712" t="s">
        <v>294</v>
      </c>
    </row>
    <row r="713" spans="1:20" x14ac:dyDescent="0.2">
      <c r="A713" t="s">
        <v>171</v>
      </c>
      <c r="B713">
        <v>255840</v>
      </c>
      <c r="C713" t="s">
        <v>288</v>
      </c>
      <c r="D713" t="s">
        <v>289</v>
      </c>
      <c r="E713">
        <v>4582</v>
      </c>
      <c r="F713">
        <v>10</v>
      </c>
      <c r="G713">
        <v>0.11764705882352899</v>
      </c>
      <c r="H713" t="s">
        <v>405</v>
      </c>
      <c r="I713" t="s">
        <v>291</v>
      </c>
      <c r="J713" t="s">
        <v>292</v>
      </c>
      <c r="K713">
        <v>660.596</v>
      </c>
      <c r="L713">
        <v>101</v>
      </c>
      <c r="M713">
        <v>67</v>
      </c>
      <c r="N713">
        <v>34</v>
      </c>
      <c r="O713" t="s">
        <v>293</v>
      </c>
      <c r="P713">
        <v>0.33663366336633599</v>
      </c>
      <c r="Q713">
        <v>0.97901679088371496</v>
      </c>
      <c r="R713">
        <v>1238.5</v>
      </c>
      <c r="S713">
        <v>4582</v>
      </c>
      <c r="T713" t="s">
        <v>294</v>
      </c>
    </row>
    <row r="714" spans="1:20" x14ac:dyDescent="0.2">
      <c r="A714" t="s">
        <v>171</v>
      </c>
      <c r="B714">
        <v>255840</v>
      </c>
      <c r="C714" t="s">
        <v>288</v>
      </c>
      <c r="D714" t="s">
        <v>289</v>
      </c>
      <c r="E714">
        <v>7113</v>
      </c>
      <c r="F714">
        <v>23</v>
      </c>
      <c r="G714">
        <v>0.27058823529411702</v>
      </c>
      <c r="H714" t="s">
        <v>405</v>
      </c>
      <c r="I714" t="s">
        <v>291</v>
      </c>
      <c r="J714" t="s">
        <v>292</v>
      </c>
      <c r="K714">
        <v>1911.54</v>
      </c>
      <c r="L714">
        <v>331</v>
      </c>
      <c r="M714">
        <v>228</v>
      </c>
      <c r="N714">
        <v>103</v>
      </c>
      <c r="O714" t="s">
        <v>293</v>
      </c>
      <c r="P714">
        <v>0.31117824773413899</v>
      </c>
      <c r="Q714">
        <v>0.31117824773413899</v>
      </c>
      <c r="R714">
        <v>247</v>
      </c>
      <c r="S714">
        <v>7113</v>
      </c>
      <c r="T714" t="s">
        <v>294</v>
      </c>
    </row>
    <row r="715" spans="1:20" x14ac:dyDescent="0.2">
      <c r="A715" t="s">
        <v>171</v>
      </c>
      <c r="B715">
        <v>255840</v>
      </c>
      <c r="C715" t="s">
        <v>288</v>
      </c>
      <c r="D715" t="s">
        <v>289</v>
      </c>
      <c r="E715">
        <v>13354</v>
      </c>
      <c r="F715">
        <v>31</v>
      </c>
      <c r="G715">
        <v>0.36470588235294099</v>
      </c>
      <c r="H715" t="s">
        <v>405</v>
      </c>
      <c r="I715" t="s">
        <v>292</v>
      </c>
      <c r="J715" t="s">
        <v>291</v>
      </c>
      <c r="K715">
        <v>3137.66</v>
      </c>
      <c r="L715">
        <v>981</v>
      </c>
      <c r="M715">
        <v>715</v>
      </c>
      <c r="N715">
        <v>266</v>
      </c>
      <c r="O715" t="s">
        <v>293</v>
      </c>
      <c r="P715">
        <v>0.27115188583078398</v>
      </c>
      <c r="Q715">
        <v>0.44186046511627902</v>
      </c>
      <c r="R715">
        <v>351</v>
      </c>
      <c r="S715">
        <v>13354</v>
      </c>
      <c r="T715" t="s">
        <v>294</v>
      </c>
    </row>
    <row r="716" spans="1:20" x14ac:dyDescent="0.2">
      <c r="A716" t="s">
        <v>171</v>
      </c>
      <c r="B716">
        <v>255840</v>
      </c>
      <c r="C716" t="s">
        <v>288</v>
      </c>
      <c r="D716" t="s">
        <v>289</v>
      </c>
      <c r="E716">
        <v>14408</v>
      </c>
      <c r="F716">
        <v>79</v>
      </c>
      <c r="G716">
        <v>0.92941176470588205</v>
      </c>
      <c r="H716" t="s">
        <v>405</v>
      </c>
      <c r="I716" t="s">
        <v>291</v>
      </c>
      <c r="J716" t="s">
        <v>292</v>
      </c>
      <c r="K716">
        <v>22391.1</v>
      </c>
      <c r="L716">
        <v>725</v>
      </c>
      <c r="M716">
        <v>0</v>
      </c>
      <c r="N716">
        <v>725</v>
      </c>
      <c r="O716" t="s">
        <v>293</v>
      </c>
      <c r="P716">
        <v>1</v>
      </c>
      <c r="Q716">
        <v>1</v>
      </c>
      <c r="R716">
        <v>849</v>
      </c>
      <c r="S716">
        <v>14408</v>
      </c>
      <c r="T716" t="s">
        <v>294</v>
      </c>
    </row>
    <row r="717" spans="1:20" x14ac:dyDescent="0.2">
      <c r="A717" t="s">
        <v>171</v>
      </c>
      <c r="B717">
        <v>255840</v>
      </c>
      <c r="C717" t="s">
        <v>288</v>
      </c>
      <c r="D717" t="s">
        <v>289</v>
      </c>
      <c r="E717">
        <v>19839</v>
      </c>
      <c r="F717">
        <v>25</v>
      </c>
      <c r="G717">
        <v>0.29411764705882298</v>
      </c>
      <c r="H717" t="s">
        <v>405</v>
      </c>
      <c r="I717" t="s">
        <v>292</v>
      </c>
      <c r="J717" t="s">
        <v>291</v>
      </c>
      <c r="K717">
        <v>3674.06</v>
      </c>
      <c r="L717">
        <v>936</v>
      </c>
      <c r="M717">
        <v>701</v>
      </c>
      <c r="N717">
        <v>235</v>
      </c>
      <c r="O717" t="s">
        <v>293</v>
      </c>
      <c r="P717">
        <v>0.25106837606837601</v>
      </c>
      <c r="Q717">
        <v>0.74977085242896402</v>
      </c>
      <c r="R717">
        <v>501</v>
      </c>
      <c r="S717">
        <v>19839</v>
      </c>
      <c r="T717" t="s">
        <v>294</v>
      </c>
    </row>
    <row r="718" spans="1:20" x14ac:dyDescent="0.2">
      <c r="A718" t="s">
        <v>171</v>
      </c>
      <c r="B718">
        <v>255840</v>
      </c>
      <c r="C718" t="s">
        <v>288</v>
      </c>
      <c r="D718" t="s">
        <v>289</v>
      </c>
      <c r="E718">
        <v>23403</v>
      </c>
      <c r="F718">
        <v>80</v>
      </c>
      <c r="G718">
        <v>0.94117647058823495</v>
      </c>
      <c r="H718" t="s">
        <v>405</v>
      </c>
      <c r="I718" t="s">
        <v>295</v>
      </c>
      <c r="J718" t="s">
        <v>42</v>
      </c>
      <c r="K718">
        <v>14390</v>
      </c>
      <c r="L718">
        <v>487</v>
      </c>
      <c r="M718">
        <v>8</v>
      </c>
      <c r="N718">
        <v>479</v>
      </c>
      <c r="O718" t="s">
        <v>293</v>
      </c>
      <c r="P718">
        <v>0.98357289527720704</v>
      </c>
      <c r="Q718">
        <v>1</v>
      </c>
      <c r="R718">
        <v>575</v>
      </c>
      <c r="S718">
        <v>23403</v>
      </c>
      <c r="T718" t="s">
        <v>294</v>
      </c>
    </row>
    <row r="719" spans="1:20" x14ac:dyDescent="0.2">
      <c r="A719" t="s">
        <v>171</v>
      </c>
      <c r="B719">
        <v>255840</v>
      </c>
      <c r="C719" t="s">
        <v>288</v>
      </c>
      <c r="D719" t="s">
        <v>289</v>
      </c>
      <c r="E719">
        <v>23756</v>
      </c>
      <c r="F719">
        <v>17</v>
      </c>
      <c r="G719">
        <v>0.2</v>
      </c>
      <c r="H719" t="s">
        <v>405</v>
      </c>
      <c r="I719" t="s">
        <v>295</v>
      </c>
      <c r="J719" t="s">
        <v>42</v>
      </c>
      <c r="K719">
        <v>2122.73</v>
      </c>
      <c r="L719">
        <v>1002</v>
      </c>
      <c r="M719">
        <v>795</v>
      </c>
      <c r="N719">
        <v>207</v>
      </c>
      <c r="O719" t="s">
        <v>293</v>
      </c>
      <c r="P719">
        <v>0.20658682634730499</v>
      </c>
      <c r="Q719">
        <v>0.91182258150295104</v>
      </c>
      <c r="R719">
        <v>1334</v>
      </c>
      <c r="S719">
        <v>23756</v>
      </c>
      <c r="T719" t="s">
        <v>294</v>
      </c>
    </row>
    <row r="720" spans="1:20" x14ac:dyDescent="0.2">
      <c r="A720" t="s">
        <v>171</v>
      </c>
      <c r="B720">
        <v>255840</v>
      </c>
      <c r="C720" t="s">
        <v>288</v>
      </c>
      <c r="D720" t="s">
        <v>289</v>
      </c>
      <c r="E720">
        <v>24076</v>
      </c>
      <c r="F720">
        <v>21</v>
      </c>
      <c r="G720">
        <v>0.247058823529411</v>
      </c>
      <c r="H720" t="s">
        <v>405</v>
      </c>
      <c r="I720" t="s">
        <v>292</v>
      </c>
      <c r="J720" t="s">
        <v>291</v>
      </c>
      <c r="K720">
        <v>543.92499999999995</v>
      </c>
      <c r="L720">
        <v>151</v>
      </c>
      <c r="M720">
        <v>113</v>
      </c>
      <c r="N720">
        <v>38</v>
      </c>
      <c r="O720" t="s">
        <v>293</v>
      </c>
      <c r="P720">
        <v>0.25165562913907202</v>
      </c>
      <c r="Q720">
        <v>0.51973684210526305</v>
      </c>
      <c r="R720">
        <v>152</v>
      </c>
      <c r="S720">
        <v>24076</v>
      </c>
      <c r="T720" t="s">
        <v>294</v>
      </c>
    </row>
    <row r="721" spans="1:20" x14ac:dyDescent="0.2">
      <c r="A721" t="s">
        <v>171</v>
      </c>
      <c r="B721">
        <v>255840</v>
      </c>
      <c r="C721" t="s">
        <v>288</v>
      </c>
      <c r="D721" t="s">
        <v>289</v>
      </c>
      <c r="E721">
        <v>24337</v>
      </c>
      <c r="F721">
        <v>19</v>
      </c>
      <c r="G721">
        <v>0.223529411764705</v>
      </c>
      <c r="H721" t="s">
        <v>405</v>
      </c>
      <c r="I721" t="s">
        <v>291</v>
      </c>
      <c r="J721" t="s">
        <v>292</v>
      </c>
      <c r="K721">
        <v>1509.56</v>
      </c>
      <c r="L721">
        <v>260</v>
      </c>
      <c r="M721">
        <v>178</v>
      </c>
      <c r="N721">
        <v>82</v>
      </c>
      <c r="O721" t="s">
        <v>293</v>
      </c>
      <c r="P721">
        <v>0.31538461538461499</v>
      </c>
      <c r="Q721">
        <v>0.46153846153846101</v>
      </c>
      <c r="R721">
        <v>227</v>
      </c>
      <c r="S721">
        <v>24337</v>
      </c>
      <c r="T721" t="s">
        <v>294</v>
      </c>
    </row>
    <row r="722" spans="1:20" x14ac:dyDescent="0.2">
      <c r="A722" t="s">
        <v>171</v>
      </c>
      <c r="B722">
        <v>255840</v>
      </c>
      <c r="C722" t="s">
        <v>288</v>
      </c>
      <c r="D722" t="s">
        <v>289</v>
      </c>
      <c r="E722">
        <v>25266</v>
      </c>
      <c r="F722">
        <v>26</v>
      </c>
      <c r="G722">
        <v>0.30588235294117599</v>
      </c>
      <c r="H722" t="s">
        <v>405</v>
      </c>
      <c r="I722" t="s">
        <v>42</v>
      </c>
      <c r="J722" t="s">
        <v>292</v>
      </c>
      <c r="K722">
        <v>1923.88</v>
      </c>
      <c r="L722">
        <v>507</v>
      </c>
      <c r="M722">
        <v>382</v>
      </c>
      <c r="N722">
        <v>125</v>
      </c>
      <c r="O722" t="s">
        <v>293</v>
      </c>
      <c r="P722">
        <v>0.24654832347139999</v>
      </c>
      <c r="Q722">
        <v>0.279943741209564</v>
      </c>
      <c r="R722">
        <v>288.5</v>
      </c>
      <c r="S722">
        <v>25266</v>
      </c>
      <c r="T722" t="s">
        <v>294</v>
      </c>
    </row>
    <row r="723" spans="1:20" x14ac:dyDescent="0.2">
      <c r="A723" t="s">
        <v>171</v>
      </c>
      <c r="B723">
        <v>255840</v>
      </c>
      <c r="C723" t="s">
        <v>288</v>
      </c>
      <c r="D723" t="s">
        <v>289</v>
      </c>
      <c r="E723">
        <v>26669</v>
      </c>
      <c r="F723">
        <v>29</v>
      </c>
      <c r="G723">
        <v>0.34117647058823503</v>
      </c>
      <c r="H723" t="s">
        <v>405</v>
      </c>
      <c r="I723" t="s">
        <v>292</v>
      </c>
      <c r="J723" t="s">
        <v>291</v>
      </c>
      <c r="K723">
        <v>4639.6899999999996</v>
      </c>
      <c r="L723">
        <v>646</v>
      </c>
      <c r="M723">
        <v>422</v>
      </c>
      <c r="N723">
        <v>224</v>
      </c>
      <c r="O723" t="s">
        <v>293</v>
      </c>
      <c r="P723">
        <v>0.34674922600619101</v>
      </c>
      <c r="Q723">
        <v>0.39941690962099102</v>
      </c>
      <c r="R723">
        <v>218</v>
      </c>
      <c r="S723">
        <v>26669</v>
      </c>
      <c r="T723" t="s">
        <v>294</v>
      </c>
    </row>
    <row r="724" spans="1:20" x14ac:dyDescent="0.2">
      <c r="A724" t="s">
        <v>171</v>
      </c>
      <c r="B724">
        <v>255840</v>
      </c>
      <c r="C724" t="s">
        <v>288</v>
      </c>
      <c r="D724" t="s">
        <v>289</v>
      </c>
      <c r="E724">
        <v>26690</v>
      </c>
      <c r="F724">
        <v>28</v>
      </c>
      <c r="G724">
        <v>0.32941176470588202</v>
      </c>
      <c r="H724" t="s">
        <v>405</v>
      </c>
      <c r="I724" t="s">
        <v>42</v>
      </c>
      <c r="J724" t="s">
        <v>292</v>
      </c>
      <c r="K724">
        <v>2779.7</v>
      </c>
      <c r="L724">
        <v>653</v>
      </c>
      <c r="M724">
        <v>481</v>
      </c>
      <c r="N724">
        <v>172</v>
      </c>
      <c r="O724" t="s">
        <v>293</v>
      </c>
      <c r="P724">
        <v>0.26339969372128602</v>
      </c>
      <c r="Q724">
        <v>0.36519814332859302</v>
      </c>
      <c r="R724">
        <v>261</v>
      </c>
      <c r="S724">
        <v>26690</v>
      </c>
      <c r="T724" t="s">
        <v>294</v>
      </c>
    </row>
    <row r="725" spans="1:20" x14ac:dyDescent="0.2">
      <c r="A725" t="s">
        <v>171</v>
      </c>
      <c r="B725">
        <v>255840</v>
      </c>
      <c r="C725" t="s">
        <v>288</v>
      </c>
      <c r="D725" t="s">
        <v>289</v>
      </c>
      <c r="E725">
        <v>28854</v>
      </c>
      <c r="F725">
        <v>26</v>
      </c>
      <c r="G725">
        <v>0.30588235294117599</v>
      </c>
      <c r="H725" t="s">
        <v>405</v>
      </c>
      <c r="I725" t="s">
        <v>291</v>
      </c>
      <c r="J725" t="s">
        <v>292</v>
      </c>
      <c r="K725">
        <v>1283.17</v>
      </c>
      <c r="L725">
        <v>115</v>
      </c>
      <c r="M725">
        <v>58</v>
      </c>
      <c r="N725">
        <v>57</v>
      </c>
      <c r="O725" t="s">
        <v>293</v>
      </c>
      <c r="P725">
        <v>0.495652173913043</v>
      </c>
      <c r="Q725">
        <v>0.95396825396825302</v>
      </c>
      <c r="R725">
        <v>97.5</v>
      </c>
      <c r="S725">
        <v>28854</v>
      </c>
      <c r="T725" t="s">
        <v>294</v>
      </c>
    </row>
    <row r="726" spans="1:20" x14ac:dyDescent="0.2">
      <c r="A726" t="s">
        <v>172</v>
      </c>
      <c r="B726">
        <v>51678</v>
      </c>
      <c r="C726" t="s">
        <v>288</v>
      </c>
      <c r="D726" t="s">
        <v>298</v>
      </c>
      <c r="E726">
        <v>3037</v>
      </c>
      <c r="F726">
        <v>72</v>
      </c>
      <c r="G726">
        <v>0.84705882352941098</v>
      </c>
      <c r="H726" t="s">
        <v>406</v>
      </c>
      <c r="I726" t="s">
        <v>291</v>
      </c>
      <c r="J726" t="s">
        <v>292</v>
      </c>
      <c r="K726">
        <v>2232</v>
      </c>
      <c r="L726">
        <v>71</v>
      </c>
      <c r="M726">
        <v>0</v>
      </c>
      <c r="N726">
        <v>71</v>
      </c>
      <c r="O726" t="s">
        <v>293</v>
      </c>
      <c r="P726">
        <v>1</v>
      </c>
      <c r="Q726">
        <v>1</v>
      </c>
      <c r="R726">
        <v>291</v>
      </c>
      <c r="S726">
        <v>3037</v>
      </c>
      <c r="T726" t="s">
        <v>300</v>
      </c>
    </row>
    <row r="727" spans="1:20" x14ac:dyDescent="0.2">
      <c r="A727" t="s">
        <v>172</v>
      </c>
      <c r="B727">
        <v>51678</v>
      </c>
      <c r="C727" t="s">
        <v>288</v>
      </c>
      <c r="D727" t="s">
        <v>298</v>
      </c>
      <c r="E727">
        <v>7113</v>
      </c>
      <c r="F727">
        <v>23</v>
      </c>
      <c r="G727">
        <v>0.27058823529411702</v>
      </c>
      <c r="H727" t="s">
        <v>406</v>
      </c>
      <c r="I727" t="s">
        <v>291</v>
      </c>
      <c r="J727" t="s">
        <v>292</v>
      </c>
      <c r="K727">
        <v>550.96699999999998</v>
      </c>
      <c r="L727">
        <v>46</v>
      </c>
      <c r="M727">
        <v>22</v>
      </c>
      <c r="N727">
        <v>24</v>
      </c>
      <c r="O727" t="s">
        <v>293</v>
      </c>
      <c r="P727">
        <v>0.52173913043478204</v>
      </c>
      <c r="Q727">
        <v>0.31117824773413899</v>
      </c>
      <c r="R727">
        <v>247</v>
      </c>
      <c r="S727">
        <v>7113</v>
      </c>
      <c r="T727" t="s">
        <v>300</v>
      </c>
    </row>
    <row r="728" spans="1:20" x14ac:dyDescent="0.2">
      <c r="A728" t="s">
        <v>172</v>
      </c>
      <c r="B728">
        <v>51678</v>
      </c>
      <c r="C728" t="s">
        <v>288</v>
      </c>
      <c r="D728" t="s">
        <v>298</v>
      </c>
      <c r="E728">
        <v>13354</v>
      </c>
      <c r="F728">
        <v>31</v>
      </c>
      <c r="G728">
        <v>0.36470588235294099</v>
      </c>
      <c r="H728" t="s">
        <v>406</v>
      </c>
      <c r="I728" t="s">
        <v>292</v>
      </c>
      <c r="J728" t="s">
        <v>291</v>
      </c>
      <c r="K728">
        <v>1089.51</v>
      </c>
      <c r="L728">
        <v>313</v>
      </c>
      <c r="M728">
        <v>222</v>
      </c>
      <c r="N728">
        <v>91</v>
      </c>
      <c r="O728" t="s">
        <v>293</v>
      </c>
      <c r="P728">
        <v>0.29073482428114999</v>
      </c>
      <c r="Q728">
        <v>0.44186046511627902</v>
      </c>
      <c r="R728">
        <v>351</v>
      </c>
      <c r="S728">
        <v>13354</v>
      </c>
      <c r="T728" t="s">
        <v>300</v>
      </c>
    </row>
    <row r="729" spans="1:20" x14ac:dyDescent="0.2">
      <c r="A729" t="s">
        <v>172</v>
      </c>
      <c r="B729">
        <v>51678</v>
      </c>
      <c r="C729" t="s">
        <v>288</v>
      </c>
      <c r="D729" t="s">
        <v>298</v>
      </c>
      <c r="E729">
        <v>14408</v>
      </c>
      <c r="F729">
        <v>79</v>
      </c>
      <c r="G729">
        <v>0.92941176470588205</v>
      </c>
      <c r="H729" t="s">
        <v>406</v>
      </c>
      <c r="I729" t="s">
        <v>291</v>
      </c>
      <c r="J729" t="s">
        <v>292</v>
      </c>
      <c r="K729">
        <v>6278.19</v>
      </c>
      <c r="L729">
        <v>200</v>
      </c>
      <c r="M729">
        <v>0</v>
      </c>
      <c r="N729">
        <v>200</v>
      </c>
      <c r="O729" t="s">
        <v>293</v>
      </c>
      <c r="P729">
        <v>1</v>
      </c>
      <c r="Q729">
        <v>1</v>
      </c>
      <c r="R729">
        <v>849</v>
      </c>
      <c r="S729">
        <v>14408</v>
      </c>
      <c r="T729" t="s">
        <v>300</v>
      </c>
    </row>
    <row r="730" spans="1:20" x14ac:dyDescent="0.2">
      <c r="A730" t="s">
        <v>172</v>
      </c>
      <c r="B730">
        <v>51678</v>
      </c>
      <c r="C730" t="s">
        <v>288</v>
      </c>
      <c r="D730" t="s">
        <v>298</v>
      </c>
      <c r="E730">
        <v>23403</v>
      </c>
      <c r="F730">
        <v>80</v>
      </c>
      <c r="G730">
        <v>0.94117647058823495</v>
      </c>
      <c r="H730" t="s">
        <v>406</v>
      </c>
      <c r="I730" t="s">
        <v>295</v>
      </c>
      <c r="J730" t="s">
        <v>42</v>
      </c>
      <c r="K730">
        <v>1700.82</v>
      </c>
      <c r="L730">
        <v>55</v>
      </c>
      <c r="M730">
        <v>0</v>
      </c>
      <c r="N730">
        <v>55</v>
      </c>
      <c r="O730" t="s">
        <v>293</v>
      </c>
      <c r="P730">
        <v>1</v>
      </c>
      <c r="Q730">
        <v>1</v>
      </c>
      <c r="R730">
        <v>575</v>
      </c>
      <c r="S730">
        <v>23403</v>
      </c>
      <c r="T730" t="s">
        <v>300</v>
      </c>
    </row>
    <row r="731" spans="1:20" x14ac:dyDescent="0.2">
      <c r="A731" t="s">
        <v>172</v>
      </c>
      <c r="B731">
        <v>51678</v>
      </c>
      <c r="C731" t="s">
        <v>288</v>
      </c>
      <c r="D731" t="s">
        <v>298</v>
      </c>
      <c r="E731">
        <v>24076</v>
      </c>
      <c r="F731">
        <v>21</v>
      </c>
      <c r="G731">
        <v>0.247058823529411</v>
      </c>
      <c r="H731" t="s">
        <v>406</v>
      </c>
      <c r="I731" t="s">
        <v>292</v>
      </c>
      <c r="J731" t="s">
        <v>291</v>
      </c>
      <c r="K731">
        <v>300.5</v>
      </c>
      <c r="L731">
        <v>24</v>
      </c>
      <c r="M731">
        <v>10</v>
      </c>
      <c r="N731">
        <v>14</v>
      </c>
      <c r="O731" t="s">
        <v>293</v>
      </c>
      <c r="P731">
        <v>0.58333333333333304</v>
      </c>
      <c r="Q731">
        <v>0.51973684210526305</v>
      </c>
      <c r="R731">
        <v>152</v>
      </c>
      <c r="S731">
        <v>24076</v>
      </c>
      <c r="T731" t="s">
        <v>300</v>
      </c>
    </row>
    <row r="732" spans="1:20" x14ac:dyDescent="0.2">
      <c r="A732" t="s">
        <v>172</v>
      </c>
      <c r="B732">
        <v>51678</v>
      </c>
      <c r="C732" t="s">
        <v>288</v>
      </c>
      <c r="D732" t="s">
        <v>298</v>
      </c>
      <c r="E732">
        <v>24337</v>
      </c>
      <c r="F732">
        <v>19</v>
      </c>
      <c r="G732">
        <v>0.223529411764705</v>
      </c>
      <c r="H732" t="s">
        <v>406</v>
      </c>
      <c r="I732" t="s">
        <v>291</v>
      </c>
      <c r="J732" t="s">
        <v>292</v>
      </c>
      <c r="K732">
        <v>852.82299999999998</v>
      </c>
      <c r="L732">
        <v>69</v>
      </c>
      <c r="M732">
        <v>32</v>
      </c>
      <c r="N732">
        <v>37</v>
      </c>
      <c r="O732" t="s">
        <v>293</v>
      </c>
      <c r="P732">
        <v>0.53623188405797095</v>
      </c>
      <c r="Q732">
        <v>0.46153846153846101</v>
      </c>
      <c r="R732">
        <v>227</v>
      </c>
      <c r="S732">
        <v>24337</v>
      </c>
      <c r="T732" t="s">
        <v>300</v>
      </c>
    </row>
    <row r="733" spans="1:20" x14ac:dyDescent="0.2">
      <c r="A733" t="s">
        <v>172</v>
      </c>
      <c r="B733">
        <v>51678</v>
      </c>
      <c r="C733" t="s">
        <v>288</v>
      </c>
      <c r="D733" t="s">
        <v>298</v>
      </c>
      <c r="E733">
        <v>25266</v>
      </c>
      <c r="F733">
        <v>26</v>
      </c>
      <c r="G733">
        <v>0.30588235294117599</v>
      </c>
      <c r="H733" t="s">
        <v>406</v>
      </c>
      <c r="I733" t="s">
        <v>42</v>
      </c>
      <c r="J733" t="s">
        <v>292</v>
      </c>
      <c r="K733">
        <v>521.97699999999998</v>
      </c>
      <c r="L733">
        <v>105</v>
      </c>
      <c r="M733">
        <v>75</v>
      </c>
      <c r="N733">
        <v>30</v>
      </c>
      <c r="O733" t="s">
        <v>293</v>
      </c>
      <c r="P733">
        <v>0.28571428571428498</v>
      </c>
      <c r="Q733">
        <v>0.279943741209564</v>
      </c>
      <c r="R733">
        <v>288.5</v>
      </c>
      <c r="S733">
        <v>25266</v>
      </c>
      <c r="T733" t="s">
        <v>300</v>
      </c>
    </row>
    <row r="734" spans="1:20" x14ac:dyDescent="0.2">
      <c r="A734" t="s">
        <v>172</v>
      </c>
      <c r="B734">
        <v>51678</v>
      </c>
      <c r="C734" t="s">
        <v>288</v>
      </c>
      <c r="D734" t="s">
        <v>298</v>
      </c>
      <c r="E734">
        <v>26669</v>
      </c>
      <c r="F734">
        <v>29</v>
      </c>
      <c r="G734">
        <v>0.34117647058823503</v>
      </c>
      <c r="H734" t="s">
        <v>406</v>
      </c>
      <c r="I734" t="s">
        <v>292</v>
      </c>
      <c r="J734" t="s">
        <v>291</v>
      </c>
      <c r="K734">
        <v>392.97199999999998</v>
      </c>
      <c r="L734">
        <v>175</v>
      </c>
      <c r="M734">
        <v>139</v>
      </c>
      <c r="N734">
        <v>36</v>
      </c>
      <c r="O734" t="s">
        <v>293</v>
      </c>
      <c r="P734">
        <v>0.20571428571428499</v>
      </c>
      <c r="Q734">
        <v>0.39941690962099102</v>
      </c>
      <c r="R734">
        <v>218</v>
      </c>
      <c r="S734">
        <v>26669</v>
      </c>
      <c r="T734" t="s">
        <v>300</v>
      </c>
    </row>
    <row r="735" spans="1:20" x14ac:dyDescent="0.2">
      <c r="A735" t="s">
        <v>172</v>
      </c>
      <c r="B735">
        <v>51678</v>
      </c>
      <c r="C735" t="s">
        <v>288</v>
      </c>
      <c r="D735" t="s">
        <v>298</v>
      </c>
      <c r="E735">
        <v>26690</v>
      </c>
      <c r="F735">
        <v>28</v>
      </c>
      <c r="G735">
        <v>0.32941176470588202</v>
      </c>
      <c r="H735" t="s">
        <v>406</v>
      </c>
      <c r="I735" t="s">
        <v>42</v>
      </c>
      <c r="J735" t="s">
        <v>292</v>
      </c>
      <c r="K735">
        <v>253.05099999999999</v>
      </c>
      <c r="L735">
        <v>166</v>
      </c>
      <c r="M735">
        <v>134</v>
      </c>
      <c r="N735">
        <v>32</v>
      </c>
      <c r="O735" t="s">
        <v>293</v>
      </c>
      <c r="P735">
        <v>0.19277108433734899</v>
      </c>
      <c r="Q735">
        <v>0.36519814332859302</v>
      </c>
      <c r="R735">
        <v>261</v>
      </c>
      <c r="S735">
        <v>26690</v>
      </c>
      <c r="T735" t="s">
        <v>300</v>
      </c>
    </row>
    <row r="736" spans="1:20" x14ac:dyDescent="0.2">
      <c r="A736" t="s">
        <v>173</v>
      </c>
      <c r="B736">
        <v>281578</v>
      </c>
      <c r="C736" t="s">
        <v>288</v>
      </c>
      <c r="D736" t="s">
        <v>289</v>
      </c>
      <c r="E736">
        <v>241</v>
      </c>
      <c r="F736">
        <v>46</v>
      </c>
      <c r="G736">
        <v>0.54117647058823504</v>
      </c>
      <c r="H736" t="s">
        <v>407</v>
      </c>
      <c r="I736" t="s">
        <v>291</v>
      </c>
      <c r="J736" t="s">
        <v>292</v>
      </c>
      <c r="K736">
        <v>3629.44</v>
      </c>
      <c r="L736">
        <v>115</v>
      </c>
      <c r="M736">
        <v>0</v>
      </c>
      <c r="N736">
        <v>115</v>
      </c>
      <c r="O736" t="s">
        <v>293</v>
      </c>
      <c r="P736">
        <v>1</v>
      </c>
      <c r="Q736">
        <v>0.99987578695297896</v>
      </c>
      <c r="R736">
        <v>1041</v>
      </c>
      <c r="S736">
        <v>241</v>
      </c>
      <c r="T736" t="s">
        <v>294</v>
      </c>
    </row>
    <row r="737" spans="1:20" x14ac:dyDescent="0.2">
      <c r="A737" t="s">
        <v>173</v>
      </c>
      <c r="B737">
        <v>281578</v>
      </c>
      <c r="C737" t="s">
        <v>288</v>
      </c>
      <c r="D737" t="s">
        <v>289</v>
      </c>
      <c r="E737">
        <v>3037</v>
      </c>
      <c r="F737">
        <v>72</v>
      </c>
      <c r="G737">
        <v>0.84705882352941098</v>
      </c>
      <c r="H737" t="s">
        <v>407</v>
      </c>
      <c r="I737" t="s">
        <v>291</v>
      </c>
      <c r="J737" t="s">
        <v>292</v>
      </c>
      <c r="K737">
        <v>8454.26</v>
      </c>
      <c r="L737">
        <v>273</v>
      </c>
      <c r="M737">
        <v>0</v>
      </c>
      <c r="N737">
        <v>273</v>
      </c>
      <c r="O737" t="s">
        <v>293</v>
      </c>
      <c r="P737">
        <v>1</v>
      </c>
      <c r="Q737">
        <v>1</v>
      </c>
      <c r="R737">
        <v>291</v>
      </c>
      <c r="S737">
        <v>3037</v>
      </c>
      <c r="T737" t="s">
        <v>294</v>
      </c>
    </row>
    <row r="738" spans="1:20" x14ac:dyDescent="0.2">
      <c r="A738" t="s">
        <v>173</v>
      </c>
      <c r="B738">
        <v>281578</v>
      </c>
      <c r="C738" t="s">
        <v>288</v>
      </c>
      <c r="D738" t="s">
        <v>289</v>
      </c>
      <c r="E738">
        <v>7113</v>
      </c>
      <c r="F738">
        <v>23</v>
      </c>
      <c r="G738">
        <v>0.27058823529411702</v>
      </c>
      <c r="H738" t="s">
        <v>407</v>
      </c>
      <c r="I738" t="s">
        <v>291</v>
      </c>
      <c r="J738" t="s">
        <v>292</v>
      </c>
      <c r="K738">
        <v>4280.41</v>
      </c>
      <c r="L738">
        <v>408</v>
      </c>
      <c r="M738">
        <v>226</v>
      </c>
      <c r="N738">
        <v>182</v>
      </c>
      <c r="O738" t="s">
        <v>293</v>
      </c>
      <c r="P738">
        <v>0.44607843137254899</v>
      </c>
      <c r="Q738">
        <v>0.31117824773413899</v>
      </c>
      <c r="R738">
        <v>247</v>
      </c>
      <c r="S738">
        <v>7113</v>
      </c>
      <c r="T738" t="s">
        <v>294</v>
      </c>
    </row>
    <row r="739" spans="1:20" x14ac:dyDescent="0.2">
      <c r="A739" t="s">
        <v>173</v>
      </c>
      <c r="B739">
        <v>281578</v>
      </c>
      <c r="C739" t="s">
        <v>288</v>
      </c>
      <c r="D739" t="s">
        <v>289</v>
      </c>
      <c r="E739">
        <v>13354</v>
      </c>
      <c r="F739">
        <v>31</v>
      </c>
      <c r="G739">
        <v>0.36470588235294099</v>
      </c>
      <c r="H739" t="s">
        <v>407</v>
      </c>
      <c r="I739" t="s">
        <v>292</v>
      </c>
      <c r="J739" t="s">
        <v>291</v>
      </c>
      <c r="K739">
        <v>12719.3</v>
      </c>
      <c r="L739">
        <v>930</v>
      </c>
      <c r="M739">
        <v>272</v>
      </c>
      <c r="N739">
        <v>658</v>
      </c>
      <c r="O739" t="s">
        <v>293</v>
      </c>
      <c r="P739">
        <v>0.70752688172042999</v>
      </c>
      <c r="Q739">
        <v>0.44186046511627902</v>
      </c>
      <c r="R739">
        <v>351</v>
      </c>
      <c r="S739">
        <v>13354</v>
      </c>
      <c r="T739" t="s">
        <v>294</v>
      </c>
    </row>
    <row r="740" spans="1:20" x14ac:dyDescent="0.2">
      <c r="A740" t="s">
        <v>173</v>
      </c>
      <c r="B740">
        <v>281578</v>
      </c>
      <c r="C740" t="s">
        <v>288</v>
      </c>
      <c r="D740" t="s">
        <v>289</v>
      </c>
      <c r="E740">
        <v>14408</v>
      </c>
      <c r="F740">
        <v>79</v>
      </c>
      <c r="G740">
        <v>0.92941176470588205</v>
      </c>
      <c r="H740" t="s">
        <v>407</v>
      </c>
      <c r="I740" t="s">
        <v>291</v>
      </c>
      <c r="J740" t="s">
        <v>292</v>
      </c>
      <c r="K740">
        <v>28153.599999999999</v>
      </c>
      <c r="L740">
        <v>909</v>
      </c>
      <c r="M740">
        <v>0</v>
      </c>
      <c r="N740">
        <v>909</v>
      </c>
      <c r="O740" t="s">
        <v>293</v>
      </c>
      <c r="P740">
        <v>1</v>
      </c>
      <c r="Q740">
        <v>1</v>
      </c>
      <c r="R740">
        <v>849</v>
      </c>
      <c r="S740">
        <v>14408</v>
      </c>
      <c r="T740" t="s">
        <v>294</v>
      </c>
    </row>
    <row r="741" spans="1:20" x14ac:dyDescent="0.2">
      <c r="A741" t="s">
        <v>173</v>
      </c>
      <c r="B741">
        <v>281578</v>
      </c>
      <c r="C741" t="s">
        <v>288</v>
      </c>
      <c r="D741" t="s">
        <v>289</v>
      </c>
      <c r="E741">
        <v>23403</v>
      </c>
      <c r="F741">
        <v>80</v>
      </c>
      <c r="G741">
        <v>0.94117647058823495</v>
      </c>
      <c r="H741" t="s">
        <v>407</v>
      </c>
      <c r="I741" t="s">
        <v>295</v>
      </c>
      <c r="J741" t="s">
        <v>42</v>
      </c>
      <c r="K741">
        <v>14574.5</v>
      </c>
      <c r="L741">
        <v>479</v>
      </c>
      <c r="M741">
        <v>0</v>
      </c>
      <c r="N741">
        <v>479</v>
      </c>
      <c r="O741" t="s">
        <v>293</v>
      </c>
      <c r="P741">
        <v>1</v>
      </c>
      <c r="Q741">
        <v>1</v>
      </c>
      <c r="R741">
        <v>575</v>
      </c>
      <c r="S741">
        <v>23403</v>
      </c>
      <c r="T741" t="s">
        <v>294</v>
      </c>
    </row>
    <row r="742" spans="1:20" x14ac:dyDescent="0.2">
      <c r="A742" t="s">
        <v>173</v>
      </c>
      <c r="B742">
        <v>281578</v>
      </c>
      <c r="C742" t="s">
        <v>288</v>
      </c>
      <c r="D742" t="s">
        <v>289</v>
      </c>
      <c r="E742">
        <v>24076</v>
      </c>
      <c r="F742">
        <v>21</v>
      </c>
      <c r="G742">
        <v>0.247058823529411</v>
      </c>
      <c r="H742" t="s">
        <v>407</v>
      </c>
      <c r="I742" t="s">
        <v>292</v>
      </c>
      <c r="J742" t="s">
        <v>291</v>
      </c>
      <c r="K742">
        <v>1889.15</v>
      </c>
      <c r="L742">
        <v>152</v>
      </c>
      <c r="M742">
        <v>73</v>
      </c>
      <c r="N742">
        <v>79</v>
      </c>
      <c r="O742" t="s">
        <v>293</v>
      </c>
      <c r="P742">
        <v>0.51973684210526305</v>
      </c>
      <c r="Q742">
        <v>0.51973684210526305</v>
      </c>
      <c r="R742">
        <v>152</v>
      </c>
      <c r="S742">
        <v>24076</v>
      </c>
      <c r="T742" t="s">
        <v>294</v>
      </c>
    </row>
    <row r="743" spans="1:20" x14ac:dyDescent="0.2">
      <c r="A743" t="s">
        <v>173</v>
      </c>
      <c r="B743">
        <v>281578</v>
      </c>
      <c r="C743" t="s">
        <v>288</v>
      </c>
      <c r="D743" t="s">
        <v>289</v>
      </c>
      <c r="E743">
        <v>24337</v>
      </c>
      <c r="F743">
        <v>19</v>
      </c>
      <c r="G743">
        <v>0.223529411764705</v>
      </c>
      <c r="H743" t="s">
        <v>407</v>
      </c>
      <c r="I743" t="s">
        <v>291</v>
      </c>
      <c r="J743" t="s">
        <v>292</v>
      </c>
      <c r="K743">
        <v>3261.2</v>
      </c>
      <c r="L743">
        <v>274</v>
      </c>
      <c r="M743">
        <v>139</v>
      </c>
      <c r="N743">
        <v>135</v>
      </c>
      <c r="O743" t="s">
        <v>293</v>
      </c>
      <c r="P743">
        <v>0.49270072992700698</v>
      </c>
      <c r="Q743">
        <v>0.46153846153846101</v>
      </c>
      <c r="R743">
        <v>227</v>
      </c>
      <c r="S743">
        <v>24337</v>
      </c>
      <c r="T743" t="s">
        <v>294</v>
      </c>
    </row>
    <row r="744" spans="1:20" x14ac:dyDescent="0.2">
      <c r="A744" t="s">
        <v>173</v>
      </c>
      <c r="B744">
        <v>281578</v>
      </c>
      <c r="C744" t="s">
        <v>288</v>
      </c>
      <c r="D744" t="s">
        <v>289</v>
      </c>
      <c r="E744">
        <v>25266</v>
      </c>
      <c r="F744">
        <v>26</v>
      </c>
      <c r="G744">
        <v>0.30588235294117599</v>
      </c>
      <c r="H744" t="s">
        <v>407</v>
      </c>
      <c r="I744" t="s">
        <v>42</v>
      </c>
      <c r="J744" t="s">
        <v>292</v>
      </c>
      <c r="K744">
        <v>7541.9</v>
      </c>
      <c r="L744">
        <v>562</v>
      </c>
      <c r="M744">
        <v>247</v>
      </c>
      <c r="N744">
        <v>315</v>
      </c>
      <c r="O744" t="s">
        <v>293</v>
      </c>
      <c r="P744">
        <v>0.56049822064056898</v>
      </c>
      <c r="Q744">
        <v>0.279943741209564</v>
      </c>
      <c r="R744">
        <v>288.5</v>
      </c>
      <c r="S744">
        <v>25266</v>
      </c>
      <c r="T744" t="s">
        <v>294</v>
      </c>
    </row>
    <row r="745" spans="1:20" x14ac:dyDescent="0.2">
      <c r="A745" t="s">
        <v>173</v>
      </c>
      <c r="B745">
        <v>281578</v>
      </c>
      <c r="C745" t="s">
        <v>288</v>
      </c>
      <c r="D745" t="s">
        <v>289</v>
      </c>
      <c r="E745">
        <v>26669</v>
      </c>
      <c r="F745">
        <v>29</v>
      </c>
      <c r="G745">
        <v>0.34117647058823503</v>
      </c>
      <c r="H745" t="s">
        <v>407</v>
      </c>
      <c r="I745" t="s">
        <v>292</v>
      </c>
      <c r="J745" t="s">
        <v>291</v>
      </c>
      <c r="K745">
        <v>10738.2</v>
      </c>
      <c r="L745">
        <v>671</v>
      </c>
      <c r="M745">
        <v>239</v>
      </c>
      <c r="N745">
        <v>432</v>
      </c>
      <c r="O745" t="s">
        <v>293</v>
      </c>
      <c r="P745">
        <v>0.64381520119225</v>
      </c>
      <c r="Q745">
        <v>0.39941690962099102</v>
      </c>
      <c r="R745">
        <v>218</v>
      </c>
      <c r="S745">
        <v>26669</v>
      </c>
      <c r="T745" t="s">
        <v>294</v>
      </c>
    </row>
    <row r="746" spans="1:20" x14ac:dyDescent="0.2">
      <c r="A746" t="s">
        <v>173</v>
      </c>
      <c r="B746">
        <v>281578</v>
      </c>
      <c r="C746" t="s">
        <v>288</v>
      </c>
      <c r="D746" t="s">
        <v>289</v>
      </c>
      <c r="E746">
        <v>26690</v>
      </c>
      <c r="F746">
        <v>28</v>
      </c>
      <c r="G746">
        <v>0.32941176470588202</v>
      </c>
      <c r="H746" t="s">
        <v>407</v>
      </c>
      <c r="I746" t="s">
        <v>42</v>
      </c>
      <c r="J746" t="s">
        <v>292</v>
      </c>
      <c r="K746">
        <v>10522.2</v>
      </c>
      <c r="L746">
        <v>752</v>
      </c>
      <c r="M746">
        <v>313</v>
      </c>
      <c r="N746">
        <v>439</v>
      </c>
      <c r="O746" t="s">
        <v>293</v>
      </c>
      <c r="P746">
        <v>0.58377659574467999</v>
      </c>
      <c r="Q746">
        <v>0.36519814332859302</v>
      </c>
      <c r="R746">
        <v>261</v>
      </c>
      <c r="S746">
        <v>26690</v>
      </c>
      <c r="T746" t="s">
        <v>294</v>
      </c>
    </row>
    <row r="747" spans="1:20" x14ac:dyDescent="0.2">
      <c r="A747" t="s">
        <v>173</v>
      </c>
      <c r="B747">
        <v>281578</v>
      </c>
      <c r="C747" t="s">
        <v>288</v>
      </c>
      <c r="D747" t="s">
        <v>289</v>
      </c>
      <c r="E747">
        <v>28854</v>
      </c>
      <c r="F747">
        <v>26</v>
      </c>
      <c r="G747">
        <v>0.30588235294117599</v>
      </c>
      <c r="H747" t="s">
        <v>407</v>
      </c>
      <c r="I747" t="s">
        <v>291</v>
      </c>
      <c r="J747" t="s">
        <v>292</v>
      </c>
      <c r="K747">
        <v>540.87400000000002</v>
      </c>
      <c r="L747">
        <v>80</v>
      </c>
      <c r="M747">
        <v>53</v>
      </c>
      <c r="N747">
        <v>27</v>
      </c>
      <c r="O747" t="s">
        <v>293</v>
      </c>
      <c r="P747">
        <v>0.33750000000000002</v>
      </c>
      <c r="Q747">
        <v>0.95396825396825302</v>
      </c>
      <c r="R747">
        <v>97.5</v>
      </c>
      <c r="S747">
        <v>28854</v>
      </c>
      <c r="T747" t="s">
        <v>294</v>
      </c>
    </row>
    <row r="748" spans="1:20" x14ac:dyDescent="0.2">
      <c r="A748" t="s">
        <v>173</v>
      </c>
      <c r="B748">
        <v>281578</v>
      </c>
      <c r="C748" t="s">
        <v>288</v>
      </c>
      <c r="D748" t="s">
        <v>289</v>
      </c>
      <c r="E748">
        <v>28881</v>
      </c>
      <c r="F748">
        <v>24</v>
      </c>
      <c r="G748">
        <v>0.28235294117646997</v>
      </c>
      <c r="H748" t="s">
        <v>407</v>
      </c>
      <c r="I748" t="s">
        <v>305</v>
      </c>
      <c r="J748" t="s">
        <v>306</v>
      </c>
      <c r="K748">
        <v>911.81200000000001</v>
      </c>
      <c r="L748">
        <v>62</v>
      </c>
      <c r="M748">
        <v>25</v>
      </c>
      <c r="N748">
        <v>37</v>
      </c>
      <c r="O748" t="s">
        <v>293</v>
      </c>
      <c r="P748">
        <v>0.59677419354838701</v>
      </c>
      <c r="Q748">
        <v>1</v>
      </c>
      <c r="R748">
        <v>401.5</v>
      </c>
      <c r="S748">
        <v>28881</v>
      </c>
      <c r="T748" t="s">
        <v>294</v>
      </c>
    </row>
    <row r="749" spans="1:20" x14ac:dyDescent="0.2">
      <c r="A749" t="s">
        <v>408</v>
      </c>
      <c r="B749">
        <v>173278</v>
      </c>
      <c r="C749" t="s">
        <v>288</v>
      </c>
      <c r="D749" t="s">
        <v>289</v>
      </c>
      <c r="E749">
        <v>3037</v>
      </c>
      <c r="F749">
        <v>72</v>
      </c>
      <c r="G749">
        <v>0.84705882352941098</v>
      </c>
      <c r="H749" t="s">
        <v>409</v>
      </c>
      <c r="I749" t="s">
        <v>291</v>
      </c>
      <c r="J749" t="s">
        <v>292</v>
      </c>
      <c r="K749">
        <v>6274.72</v>
      </c>
      <c r="L749">
        <v>203</v>
      </c>
      <c r="M749">
        <v>0</v>
      </c>
      <c r="N749">
        <v>203</v>
      </c>
      <c r="O749" t="s">
        <v>293</v>
      </c>
      <c r="P749">
        <v>1</v>
      </c>
      <c r="Q749">
        <v>1</v>
      </c>
      <c r="R749">
        <v>291</v>
      </c>
      <c r="S749">
        <v>3037</v>
      </c>
      <c r="T749" t="s">
        <v>294</v>
      </c>
    </row>
    <row r="750" spans="1:20" x14ac:dyDescent="0.2">
      <c r="A750" t="s">
        <v>408</v>
      </c>
      <c r="B750">
        <v>173278</v>
      </c>
      <c r="C750" t="s">
        <v>288</v>
      </c>
      <c r="D750" t="s">
        <v>289</v>
      </c>
      <c r="E750">
        <v>6337</v>
      </c>
      <c r="F750">
        <v>7</v>
      </c>
      <c r="G750">
        <v>8.2352941176470504E-2</v>
      </c>
      <c r="H750" t="s">
        <v>409</v>
      </c>
      <c r="I750" t="s">
        <v>42</v>
      </c>
      <c r="J750" t="s">
        <v>292</v>
      </c>
      <c r="K750">
        <v>2822.74</v>
      </c>
      <c r="L750">
        <v>298</v>
      </c>
      <c r="M750">
        <v>178</v>
      </c>
      <c r="N750">
        <v>120</v>
      </c>
      <c r="O750" t="s">
        <v>293</v>
      </c>
      <c r="P750">
        <v>0.40268456375838901</v>
      </c>
      <c r="Q750">
        <v>0.86800995227801103</v>
      </c>
      <c r="R750">
        <v>5413</v>
      </c>
      <c r="S750">
        <v>6337</v>
      </c>
      <c r="T750" t="s">
        <v>294</v>
      </c>
    </row>
    <row r="751" spans="1:20" x14ac:dyDescent="0.2">
      <c r="A751" t="s">
        <v>408</v>
      </c>
      <c r="B751">
        <v>173278</v>
      </c>
      <c r="C751" t="s">
        <v>288</v>
      </c>
      <c r="D751" t="s">
        <v>289</v>
      </c>
      <c r="E751">
        <v>7113</v>
      </c>
      <c r="F751">
        <v>23</v>
      </c>
      <c r="G751">
        <v>0.27058823529411702</v>
      </c>
      <c r="H751" t="s">
        <v>409</v>
      </c>
      <c r="I751" t="s">
        <v>291</v>
      </c>
      <c r="J751" t="s">
        <v>292</v>
      </c>
      <c r="K751">
        <v>451.13600000000002</v>
      </c>
      <c r="L751">
        <v>183</v>
      </c>
      <c r="M751">
        <v>144</v>
      </c>
      <c r="N751">
        <v>39</v>
      </c>
      <c r="O751" t="s">
        <v>293</v>
      </c>
      <c r="P751">
        <v>0.21311475409836</v>
      </c>
      <c r="Q751">
        <v>0.31117824773413899</v>
      </c>
      <c r="R751">
        <v>247</v>
      </c>
      <c r="S751">
        <v>7113</v>
      </c>
      <c r="T751" t="s">
        <v>294</v>
      </c>
    </row>
    <row r="752" spans="1:20" x14ac:dyDescent="0.2">
      <c r="A752" t="s">
        <v>408</v>
      </c>
      <c r="B752">
        <v>173278</v>
      </c>
      <c r="C752" t="s">
        <v>288</v>
      </c>
      <c r="D752" t="s">
        <v>289</v>
      </c>
      <c r="E752">
        <v>11589</v>
      </c>
      <c r="F752">
        <v>7</v>
      </c>
      <c r="G752">
        <v>8.2352941176470504E-2</v>
      </c>
      <c r="H752" t="s">
        <v>409</v>
      </c>
      <c r="I752" t="s">
        <v>291</v>
      </c>
      <c r="J752" t="s">
        <v>295</v>
      </c>
      <c r="K752">
        <v>1291.05</v>
      </c>
      <c r="L752">
        <v>231</v>
      </c>
      <c r="M752">
        <v>162</v>
      </c>
      <c r="N752">
        <v>69</v>
      </c>
      <c r="O752" t="s">
        <v>293</v>
      </c>
      <c r="P752">
        <v>0.29870129870129802</v>
      </c>
      <c r="Q752">
        <v>0.75517293460202295</v>
      </c>
      <c r="R752">
        <v>2200</v>
      </c>
      <c r="S752">
        <v>11589</v>
      </c>
      <c r="T752" t="s">
        <v>294</v>
      </c>
    </row>
    <row r="753" spans="1:20" x14ac:dyDescent="0.2">
      <c r="A753" t="s">
        <v>408</v>
      </c>
      <c r="B753">
        <v>173278</v>
      </c>
      <c r="C753" t="s">
        <v>288</v>
      </c>
      <c r="D753" t="s">
        <v>289</v>
      </c>
      <c r="E753">
        <v>13354</v>
      </c>
      <c r="F753">
        <v>31</v>
      </c>
      <c r="G753">
        <v>0.36470588235294099</v>
      </c>
      <c r="H753" t="s">
        <v>409</v>
      </c>
      <c r="I753" t="s">
        <v>292</v>
      </c>
      <c r="J753" t="s">
        <v>291</v>
      </c>
      <c r="K753">
        <v>1519.21</v>
      </c>
      <c r="L753">
        <v>591</v>
      </c>
      <c r="M753">
        <v>454</v>
      </c>
      <c r="N753">
        <v>137</v>
      </c>
      <c r="O753" t="s">
        <v>293</v>
      </c>
      <c r="P753">
        <v>0.23181049069373899</v>
      </c>
      <c r="Q753">
        <v>0.44186046511627902</v>
      </c>
      <c r="R753">
        <v>351</v>
      </c>
      <c r="S753">
        <v>13354</v>
      </c>
      <c r="T753" t="s">
        <v>294</v>
      </c>
    </row>
    <row r="754" spans="1:20" x14ac:dyDescent="0.2">
      <c r="A754" t="s">
        <v>408</v>
      </c>
      <c r="B754">
        <v>173278</v>
      </c>
      <c r="C754" t="s">
        <v>288</v>
      </c>
      <c r="D754" t="s">
        <v>289</v>
      </c>
      <c r="E754">
        <v>13517</v>
      </c>
      <c r="F754">
        <v>7</v>
      </c>
      <c r="G754">
        <v>8.2352941176470504E-2</v>
      </c>
      <c r="H754" t="s">
        <v>409</v>
      </c>
      <c r="I754" t="s">
        <v>291</v>
      </c>
      <c r="J754" t="s">
        <v>292</v>
      </c>
      <c r="K754">
        <v>6673.03</v>
      </c>
      <c r="L754">
        <v>352</v>
      </c>
      <c r="M754">
        <v>76</v>
      </c>
      <c r="N754">
        <v>276</v>
      </c>
      <c r="O754" t="s">
        <v>293</v>
      </c>
      <c r="P754">
        <v>0.78409090909090895</v>
      </c>
      <c r="Q754">
        <v>0.95326086956521705</v>
      </c>
      <c r="R754">
        <v>6876</v>
      </c>
      <c r="S754">
        <v>13517</v>
      </c>
      <c r="T754" t="s">
        <v>294</v>
      </c>
    </row>
    <row r="755" spans="1:20" x14ac:dyDescent="0.2">
      <c r="A755" t="s">
        <v>408</v>
      </c>
      <c r="B755">
        <v>173278</v>
      </c>
      <c r="C755" t="s">
        <v>288</v>
      </c>
      <c r="D755" t="s">
        <v>289</v>
      </c>
      <c r="E755">
        <v>14408</v>
      </c>
      <c r="F755">
        <v>79</v>
      </c>
      <c r="G755">
        <v>0.92941176470588205</v>
      </c>
      <c r="H755" t="s">
        <v>409</v>
      </c>
      <c r="I755" t="s">
        <v>291</v>
      </c>
      <c r="J755" t="s">
        <v>292</v>
      </c>
      <c r="K755">
        <v>14552.8</v>
      </c>
      <c r="L755">
        <v>468</v>
      </c>
      <c r="M755">
        <v>0</v>
      </c>
      <c r="N755">
        <v>468</v>
      </c>
      <c r="O755" t="s">
        <v>293</v>
      </c>
      <c r="P755">
        <v>1</v>
      </c>
      <c r="Q755">
        <v>1</v>
      </c>
      <c r="R755">
        <v>849</v>
      </c>
      <c r="S755">
        <v>14408</v>
      </c>
      <c r="T755" t="s">
        <v>294</v>
      </c>
    </row>
    <row r="756" spans="1:20" x14ac:dyDescent="0.2">
      <c r="A756" t="s">
        <v>408</v>
      </c>
      <c r="B756">
        <v>173278</v>
      </c>
      <c r="C756" t="s">
        <v>288</v>
      </c>
      <c r="D756" t="s">
        <v>289</v>
      </c>
      <c r="E756">
        <v>17502</v>
      </c>
      <c r="F756">
        <v>7</v>
      </c>
      <c r="G756">
        <v>8.2352941176470504E-2</v>
      </c>
      <c r="H756" t="s">
        <v>409</v>
      </c>
      <c r="I756" t="s">
        <v>291</v>
      </c>
      <c r="J756" t="s">
        <v>292</v>
      </c>
      <c r="K756">
        <v>4541.6499999999996</v>
      </c>
      <c r="L756">
        <v>425</v>
      </c>
      <c r="M756">
        <v>229</v>
      </c>
      <c r="N756">
        <v>196</v>
      </c>
      <c r="O756" t="s">
        <v>293</v>
      </c>
      <c r="P756">
        <v>0.46117647058823502</v>
      </c>
      <c r="Q756">
        <v>0.89450394169269598</v>
      </c>
      <c r="R756">
        <v>4946</v>
      </c>
      <c r="S756">
        <v>17502</v>
      </c>
      <c r="T756" t="s">
        <v>294</v>
      </c>
    </row>
    <row r="757" spans="1:20" x14ac:dyDescent="0.2">
      <c r="A757" t="s">
        <v>408</v>
      </c>
      <c r="B757">
        <v>173278</v>
      </c>
      <c r="C757" t="s">
        <v>288</v>
      </c>
      <c r="D757" t="s">
        <v>289</v>
      </c>
      <c r="E757">
        <v>17658</v>
      </c>
      <c r="F757">
        <v>7</v>
      </c>
      <c r="G757">
        <v>8.2352941176470504E-2</v>
      </c>
      <c r="H757" t="s">
        <v>409</v>
      </c>
      <c r="I757" t="s">
        <v>42</v>
      </c>
      <c r="J757" t="s">
        <v>292</v>
      </c>
      <c r="K757">
        <v>4666.29</v>
      </c>
      <c r="L757">
        <v>248</v>
      </c>
      <c r="M757">
        <v>69</v>
      </c>
      <c r="N757">
        <v>179</v>
      </c>
      <c r="O757" t="s">
        <v>293</v>
      </c>
      <c r="P757">
        <v>0.72177419354838701</v>
      </c>
      <c r="Q757">
        <v>0.900444232904965</v>
      </c>
      <c r="R757">
        <v>4267</v>
      </c>
      <c r="S757">
        <v>17658</v>
      </c>
      <c r="T757" t="s">
        <v>294</v>
      </c>
    </row>
    <row r="758" spans="1:20" x14ac:dyDescent="0.2">
      <c r="A758" t="s">
        <v>408</v>
      </c>
      <c r="B758">
        <v>173278</v>
      </c>
      <c r="C758" t="s">
        <v>288</v>
      </c>
      <c r="D758" t="s">
        <v>289</v>
      </c>
      <c r="E758">
        <v>19839</v>
      </c>
      <c r="F758">
        <v>25</v>
      </c>
      <c r="G758">
        <v>0.29411764705882298</v>
      </c>
      <c r="H758" t="s">
        <v>409</v>
      </c>
      <c r="I758" t="s">
        <v>292</v>
      </c>
      <c r="J758" t="s">
        <v>291</v>
      </c>
      <c r="K758">
        <v>5848.7</v>
      </c>
      <c r="L758">
        <v>475</v>
      </c>
      <c r="M758">
        <v>242</v>
      </c>
      <c r="N758">
        <v>233</v>
      </c>
      <c r="O758" t="s">
        <v>293</v>
      </c>
      <c r="P758">
        <v>0.49052631578947298</v>
      </c>
      <c r="Q758">
        <v>0.74977085242896402</v>
      </c>
      <c r="R758">
        <v>501</v>
      </c>
      <c r="S758">
        <v>19839</v>
      </c>
      <c r="T758" t="s">
        <v>294</v>
      </c>
    </row>
    <row r="759" spans="1:20" x14ac:dyDescent="0.2">
      <c r="A759" t="s">
        <v>408</v>
      </c>
      <c r="B759">
        <v>173278</v>
      </c>
      <c r="C759" t="s">
        <v>288</v>
      </c>
      <c r="D759" t="s">
        <v>289</v>
      </c>
      <c r="E759">
        <v>23403</v>
      </c>
      <c r="F759">
        <v>80</v>
      </c>
      <c r="G759">
        <v>0.94117647058823495</v>
      </c>
      <c r="H759" t="s">
        <v>409</v>
      </c>
      <c r="I759" t="s">
        <v>295</v>
      </c>
      <c r="J759" t="s">
        <v>42</v>
      </c>
      <c r="K759">
        <v>12646.7</v>
      </c>
      <c r="L759">
        <v>410</v>
      </c>
      <c r="M759">
        <v>0</v>
      </c>
      <c r="N759">
        <v>410</v>
      </c>
      <c r="O759" t="s">
        <v>293</v>
      </c>
      <c r="P759">
        <v>1</v>
      </c>
      <c r="Q759">
        <v>1</v>
      </c>
      <c r="R759">
        <v>575</v>
      </c>
      <c r="S759">
        <v>23403</v>
      </c>
      <c r="T759" t="s">
        <v>294</v>
      </c>
    </row>
    <row r="760" spans="1:20" x14ac:dyDescent="0.2">
      <c r="A760" t="s">
        <v>408</v>
      </c>
      <c r="B760">
        <v>173278</v>
      </c>
      <c r="C760" t="s">
        <v>288</v>
      </c>
      <c r="D760" t="s">
        <v>289</v>
      </c>
      <c r="E760">
        <v>23756</v>
      </c>
      <c r="F760">
        <v>17</v>
      </c>
      <c r="G760">
        <v>0.2</v>
      </c>
      <c r="H760" t="s">
        <v>409</v>
      </c>
      <c r="I760" t="s">
        <v>295</v>
      </c>
      <c r="J760" t="s">
        <v>42</v>
      </c>
      <c r="K760">
        <v>4444.8500000000004</v>
      </c>
      <c r="L760">
        <v>503</v>
      </c>
      <c r="M760">
        <v>302</v>
      </c>
      <c r="N760">
        <v>201</v>
      </c>
      <c r="O760" t="s">
        <v>293</v>
      </c>
      <c r="P760">
        <v>0.39960238568588402</v>
      </c>
      <c r="Q760">
        <v>0.91182258150295104</v>
      </c>
      <c r="R760">
        <v>1334</v>
      </c>
      <c r="S760">
        <v>23756</v>
      </c>
      <c r="T760" t="s">
        <v>294</v>
      </c>
    </row>
    <row r="761" spans="1:20" x14ac:dyDescent="0.2">
      <c r="A761" t="s">
        <v>408</v>
      </c>
      <c r="B761">
        <v>173278</v>
      </c>
      <c r="C761" t="s">
        <v>288</v>
      </c>
      <c r="D761" t="s">
        <v>289</v>
      </c>
      <c r="E761">
        <v>24352</v>
      </c>
      <c r="F761">
        <v>7</v>
      </c>
      <c r="G761">
        <v>8.2352941176470504E-2</v>
      </c>
      <c r="H761" t="s">
        <v>409</v>
      </c>
      <c r="I761" t="s">
        <v>292</v>
      </c>
      <c r="J761" t="s">
        <v>291</v>
      </c>
      <c r="K761">
        <v>2821.73</v>
      </c>
      <c r="L761">
        <v>151</v>
      </c>
      <c r="M761">
        <v>37</v>
      </c>
      <c r="N761">
        <v>114</v>
      </c>
      <c r="O761" t="s">
        <v>293</v>
      </c>
      <c r="P761">
        <v>0.75496688741721796</v>
      </c>
      <c r="Q761">
        <v>0.90008861320336697</v>
      </c>
      <c r="R761">
        <v>2055</v>
      </c>
      <c r="S761">
        <v>24352</v>
      </c>
      <c r="T761" t="s">
        <v>294</v>
      </c>
    </row>
    <row r="762" spans="1:20" x14ac:dyDescent="0.2">
      <c r="A762" t="s">
        <v>408</v>
      </c>
      <c r="B762">
        <v>173278</v>
      </c>
      <c r="C762" t="s">
        <v>288</v>
      </c>
      <c r="D762" t="s">
        <v>289</v>
      </c>
      <c r="E762">
        <v>24620</v>
      </c>
      <c r="F762">
        <v>8</v>
      </c>
      <c r="G762">
        <v>9.41176470588235E-2</v>
      </c>
      <c r="H762" t="s">
        <v>409</v>
      </c>
      <c r="I762" t="s">
        <v>42</v>
      </c>
      <c r="J762" t="s">
        <v>292</v>
      </c>
      <c r="K762">
        <v>5309.1</v>
      </c>
      <c r="L762">
        <v>200</v>
      </c>
      <c r="M762">
        <v>18</v>
      </c>
      <c r="N762">
        <v>182</v>
      </c>
      <c r="O762" t="s">
        <v>293</v>
      </c>
      <c r="P762">
        <v>0.91</v>
      </c>
      <c r="Q762">
        <v>0.96636869526501601</v>
      </c>
      <c r="R762">
        <v>2023</v>
      </c>
      <c r="S762">
        <v>24620</v>
      </c>
      <c r="T762" t="s">
        <v>294</v>
      </c>
    </row>
    <row r="763" spans="1:20" x14ac:dyDescent="0.2">
      <c r="A763" t="s">
        <v>408</v>
      </c>
      <c r="B763">
        <v>173278</v>
      </c>
      <c r="C763" t="s">
        <v>288</v>
      </c>
      <c r="D763" t="s">
        <v>289</v>
      </c>
      <c r="E763">
        <v>25266</v>
      </c>
      <c r="F763">
        <v>26</v>
      </c>
      <c r="G763">
        <v>0.30588235294117599</v>
      </c>
      <c r="H763" t="s">
        <v>409</v>
      </c>
      <c r="I763" t="s">
        <v>42</v>
      </c>
      <c r="J763" t="s">
        <v>292</v>
      </c>
      <c r="K763">
        <v>1159.69</v>
      </c>
      <c r="L763">
        <v>275</v>
      </c>
      <c r="M763">
        <v>198</v>
      </c>
      <c r="N763">
        <v>77</v>
      </c>
      <c r="O763" t="s">
        <v>293</v>
      </c>
      <c r="P763">
        <v>0.28000000000000003</v>
      </c>
      <c r="Q763">
        <v>0.279943741209564</v>
      </c>
      <c r="R763">
        <v>288.5</v>
      </c>
      <c r="S763">
        <v>25266</v>
      </c>
      <c r="T763" t="s">
        <v>294</v>
      </c>
    </row>
    <row r="764" spans="1:20" x14ac:dyDescent="0.2">
      <c r="A764" t="s">
        <v>408</v>
      </c>
      <c r="B764">
        <v>173278</v>
      </c>
      <c r="C764" t="s">
        <v>288</v>
      </c>
      <c r="D764" t="s">
        <v>289</v>
      </c>
      <c r="E764">
        <v>26669</v>
      </c>
      <c r="F764">
        <v>29</v>
      </c>
      <c r="G764">
        <v>0.34117647058823503</v>
      </c>
      <c r="H764" t="s">
        <v>409</v>
      </c>
      <c r="I764" t="s">
        <v>292</v>
      </c>
      <c r="J764" t="s">
        <v>291</v>
      </c>
      <c r="K764">
        <v>787.11800000000005</v>
      </c>
      <c r="L764">
        <v>347</v>
      </c>
      <c r="M764">
        <v>273</v>
      </c>
      <c r="N764">
        <v>74</v>
      </c>
      <c r="O764" t="s">
        <v>293</v>
      </c>
      <c r="P764">
        <v>0.21325648414985501</v>
      </c>
      <c r="Q764">
        <v>0.39941690962099102</v>
      </c>
      <c r="R764">
        <v>218</v>
      </c>
      <c r="S764">
        <v>26669</v>
      </c>
      <c r="T764" t="s">
        <v>294</v>
      </c>
    </row>
    <row r="765" spans="1:20" x14ac:dyDescent="0.2">
      <c r="A765" t="s">
        <v>408</v>
      </c>
      <c r="B765">
        <v>173278</v>
      </c>
      <c r="C765" t="s">
        <v>288</v>
      </c>
      <c r="D765" t="s">
        <v>289</v>
      </c>
      <c r="E765">
        <v>26690</v>
      </c>
      <c r="F765">
        <v>28</v>
      </c>
      <c r="G765">
        <v>0.32941176470588202</v>
      </c>
      <c r="H765" t="s">
        <v>409</v>
      </c>
      <c r="I765" t="s">
        <v>42</v>
      </c>
      <c r="J765" t="s">
        <v>292</v>
      </c>
      <c r="K765">
        <v>1195.17</v>
      </c>
      <c r="L765">
        <v>443</v>
      </c>
      <c r="M765">
        <v>346</v>
      </c>
      <c r="N765">
        <v>97</v>
      </c>
      <c r="O765" t="s">
        <v>293</v>
      </c>
      <c r="P765">
        <v>0.21896162528216701</v>
      </c>
      <c r="Q765">
        <v>0.36519814332859302</v>
      </c>
      <c r="R765">
        <v>261</v>
      </c>
      <c r="S765">
        <v>26690</v>
      </c>
      <c r="T765" t="s">
        <v>294</v>
      </c>
    </row>
    <row r="766" spans="1:20" x14ac:dyDescent="0.2">
      <c r="A766" t="s">
        <v>408</v>
      </c>
      <c r="B766">
        <v>173278</v>
      </c>
      <c r="C766" t="s">
        <v>288</v>
      </c>
      <c r="D766" t="s">
        <v>289</v>
      </c>
      <c r="E766">
        <v>28373</v>
      </c>
      <c r="F766">
        <v>6</v>
      </c>
      <c r="G766">
        <v>7.0588235294117604E-2</v>
      </c>
      <c r="H766" t="s">
        <v>409</v>
      </c>
      <c r="I766" t="s">
        <v>42</v>
      </c>
      <c r="J766" t="s">
        <v>292</v>
      </c>
      <c r="K766">
        <v>28417.4</v>
      </c>
      <c r="L766">
        <v>1918</v>
      </c>
      <c r="M766">
        <v>816</v>
      </c>
      <c r="N766">
        <v>1102</v>
      </c>
      <c r="O766" t="s">
        <v>293</v>
      </c>
      <c r="P766">
        <v>0.574556830031282</v>
      </c>
      <c r="Q766">
        <v>0.84085162618234199</v>
      </c>
      <c r="R766">
        <v>29295.5</v>
      </c>
      <c r="S766">
        <v>28373</v>
      </c>
      <c r="T766" t="s">
        <v>294</v>
      </c>
    </row>
    <row r="767" spans="1:20" x14ac:dyDescent="0.2">
      <c r="A767" t="s">
        <v>408</v>
      </c>
      <c r="B767">
        <v>173278</v>
      </c>
      <c r="C767" t="s">
        <v>288</v>
      </c>
      <c r="D767" t="s">
        <v>289</v>
      </c>
      <c r="E767">
        <v>28877</v>
      </c>
      <c r="F767">
        <v>8</v>
      </c>
      <c r="G767">
        <v>9.41176470588235E-2</v>
      </c>
      <c r="H767" t="s">
        <v>409</v>
      </c>
      <c r="I767" t="s">
        <v>390</v>
      </c>
      <c r="J767" t="s">
        <v>391</v>
      </c>
      <c r="K767">
        <v>13144.6</v>
      </c>
      <c r="L767">
        <v>452</v>
      </c>
      <c r="M767">
        <v>13</v>
      </c>
      <c r="N767">
        <v>439</v>
      </c>
      <c r="O767" t="s">
        <v>293</v>
      </c>
      <c r="P767">
        <v>0.97123893805309702</v>
      </c>
      <c r="Q767">
        <v>0.97974188491629299</v>
      </c>
      <c r="R767">
        <v>1531</v>
      </c>
      <c r="S767">
        <v>28877</v>
      </c>
      <c r="T767" t="s">
        <v>294</v>
      </c>
    </row>
    <row r="768" spans="1:20" x14ac:dyDescent="0.2">
      <c r="A768" t="s">
        <v>174</v>
      </c>
      <c r="B768">
        <v>44875</v>
      </c>
      <c r="C768" t="s">
        <v>288</v>
      </c>
      <c r="D768" t="s">
        <v>289</v>
      </c>
      <c r="E768">
        <v>3037</v>
      </c>
      <c r="F768">
        <v>72</v>
      </c>
      <c r="G768">
        <v>0.84705882352941098</v>
      </c>
      <c r="H768" t="s">
        <v>410</v>
      </c>
      <c r="I768" t="s">
        <v>291</v>
      </c>
      <c r="J768" t="s">
        <v>292</v>
      </c>
      <c r="K768">
        <v>1157.55</v>
      </c>
      <c r="L768">
        <v>38</v>
      </c>
      <c r="M768">
        <v>0</v>
      </c>
      <c r="N768">
        <v>38</v>
      </c>
      <c r="O768" t="s">
        <v>293</v>
      </c>
      <c r="P768">
        <v>1</v>
      </c>
      <c r="Q768">
        <v>1</v>
      </c>
      <c r="R768">
        <v>291</v>
      </c>
      <c r="S768">
        <v>3037</v>
      </c>
      <c r="T768" t="s">
        <v>294</v>
      </c>
    </row>
    <row r="769" spans="1:20" x14ac:dyDescent="0.2">
      <c r="A769" t="s">
        <v>174</v>
      </c>
      <c r="B769">
        <v>44875</v>
      </c>
      <c r="C769" t="s">
        <v>288</v>
      </c>
      <c r="D769" t="s">
        <v>289</v>
      </c>
      <c r="E769">
        <v>7113</v>
      </c>
      <c r="F769">
        <v>23</v>
      </c>
      <c r="G769">
        <v>0.27058823529411702</v>
      </c>
      <c r="H769" t="s">
        <v>410</v>
      </c>
      <c r="I769" t="s">
        <v>291</v>
      </c>
      <c r="J769" t="s">
        <v>292</v>
      </c>
      <c r="K769">
        <v>52.099200000000003</v>
      </c>
      <c r="L769">
        <v>63</v>
      </c>
      <c r="M769">
        <v>50</v>
      </c>
      <c r="N769">
        <v>13</v>
      </c>
      <c r="O769" t="s">
        <v>293</v>
      </c>
      <c r="P769">
        <v>0.206349206349206</v>
      </c>
      <c r="Q769">
        <v>0.31117824773413899</v>
      </c>
      <c r="R769">
        <v>247</v>
      </c>
      <c r="S769">
        <v>7113</v>
      </c>
      <c r="T769" t="s">
        <v>294</v>
      </c>
    </row>
    <row r="770" spans="1:20" x14ac:dyDescent="0.2">
      <c r="A770" t="s">
        <v>174</v>
      </c>
      <c r="B770">
        <v>44875</v>
      </c>
      <c r="C770" t="s">
        <v>288</v>
      </c>
      <c r="D770" t="s">
        <v>289</v>
      </c>
      <c r="E770">
        <v>13354</v>
      </c>
      <c r="F770">
        <v>31</v>
      </c>
      <c r="G770">
        <v>0.36470588235294099</v>
      </c>
      <c r="H770" t="s">
        <v>410</v>
      </c>
      <c r="I770" t="s">
        <v>292</v>
      </c>
      <c r="J770" t="s">
        <v>291</v>
      </c>
      <c r="K770">
        <v>839.48199999999997</v>
      </c>
      <c r="L770">
        <v>129</v>
      </c>
      <c r="M770">
        <v>78</v>
      </c>
      <c r="N770">
        <v>51</v>
      </c>
      <c r="O770" t="s">
        <v>293</v>
      </c>
      <c r="P770">
        <v>0.39534883720930197</v>
      </c>
      <c r="Q770">
        <v>0.44186046511627902</v>
      </c>
      <c r="R770">
        <v>351</v>
      </c>
      <c r="S770">
        <v>13354</v>
      </c>
      <c r="T770" t="s">
        <v>294</v>
      </c>
    </row>
    <row r="771" spans="1:20" x14ac:dyDescent="0.2">
      <c r="A771" t="s">
        <v>174</v>
      </c>
      <c r="B771">
        <v>44875</v>
      </c>
      <c r="C771" t="s">
        <v>288</v>
      </c>
      <c r="D771" t="s">
        <v>289</v>
      </c>
      <c r="E771">
        <v>14408</v>
      </c>
      <c r="F771">
        <v>79</v>
      </c>
      <c r="G771">
        <v>0.92941176470588205</v>
      </c>
      <c r="H771" t="s">
        <v>410</v>
      </c>
      <c r="I771" t="s">
        <v>291</v>
      </c>
      <c r="J771" t="s">
        <v>292</v>
      </c>
      <c r="K771">
        <v>4376.47</v>
      </c>
      <c r="L771">
        <v>144</v>
      </c>
      <c r="M771">
        <v>0</v>
      </c>
      <c r="N771">
        <v>144</v>
      </c>
      <c r="O771" t="s">
        <v>293</v>
      </c>
      <c r="P771">
        <v>1</v>
      </c>
      <c r="Q771">
        <v>1</v>
      </c>
      <c r="R771">
        <v>849</v>
      </c>
      <c r="S771">
        <v>14408</v>
      </c>
      <c r="T771" t="s">
        <v>294</v>
      </c>
    </row>
    <row r="772" spans="1:20" x14ac:dyDescent="0.2">
      <c r="A772" t="s">
        <v>174</v>
      </c>
      <c r="B772">
        <v>44875</v>
      </c>
      <c r="C772" t="s">
        <v>288</v>
      </c>
      <c r="D772" t="s">
        <v>289</v>
      </c>
      <c r="E772">
        <v>23403</v>
      </c>
      <c r="F772">
        <v>80</v>
      </c>
      <c r="G772">
        <v>0.94117647058823495</v>
      </c>
      <c r="H772" t="s">
        <v>410</v>
      </c>
      <c r="I772" t="s">
        <v>295</v>
      </c>
      <c r="J772" t="s">
        <v>42</v>
      </c>
      <c r="K772">
        <v>1821.98</v>
      </c>
      <c r="L772">
        <v>60</v>
      </c>
      <c r="M772">
        <v>0</v>
      </c>
      <c r="N772">
        <v>60</v>
      </c>
      <c r="O772" t="s">
        <v>293</v>
      </c>
      <c r="P772">
        <v>1</v>
      </c>
      <c r="Q772">
        <v>1</v>
      </c>
      <c r="R772">
        <v>575</v>
      </c>
      <c r="S772">
        <v>23403</v>
      </c>
      <c r="T772" t="s">
        <v>294</v>
      </c>
    </row>
    <row r="773" spans="1:20" x14ac:dyDescent="0.2">
      <c r="A773" t="s">
        <v>174</v>
      </c>
      <c r="B773">
        <v>44875</v>
      </c>
      <c r="C773" t="s">
        <v>288</v>
      </c>
      <c r="D773" t="s">
        <v>289</v>
      </c>
      <c r="E773">
        <v>24076</v>
      </c>
      <c r="F773">
        <v>21</v>
      </c>
      <c r="G773">
        <v>0.247058823529411</v>
      </c>
      <c r="H773" t="s">
        <v>410</v>
      </c>
      <c r="I773" t="s">
        <v>292</v>
      </c>
      <c r="J773" t="s">
        <v>291</v>
      </c>
      <c r="K773">
        <v>366.34699999999998</v>
      </c>
      <c r="L773">
        <v>37</v>
      </c>
      <c r="M773">
        <v>20</v>
      </c>
      <c r="N773">
        <v>17</v>
      </c>
      <c r="O773" t="s">
        <v>293</v>
      </c>
      <c r="P773">
        <v>0.45945945945945899</v>
      </c>
      <c r="Q773">
        <v>0.51973684210526305</v>
      </c>
      <c r="R773">
        <v>152</v>
      </c>
      <c r="S773">
        <v>24076</v>
      </c>
      <c r="T773" t="s">
        <v>294</v>
      </c>
    </row>
    <row r="774" spans="1:20" x14ac:dyDescent="0.2">
      <c r="A774" t="s">
        <v>174</v>
      </c>
      <c r="B774">
        <v>44875</v>
      </c>
      <c r="C774" t="s">
        <v>288</v>
      </c>
      <c r="D774" t="s">
        <v>289</v>
      </c>
      <c r="E774">
        <v>24337</v>
      </c>
      <c r="F774">
        <v>19</v>
      </c>
      <c r="G774">
        <v>0.223529411764705</v>
      </c>
      <c r="H774" t="s">
        <v>410</v>
      </c>
      <c r="I774" t="s">
        <v>291</v>
      </c>
      <c r="J774" t="s">
        <v>292</v>
      </c>
      <c r="K774">
        <v>89.881399999999999</v>
      </c>
      <c r="L774">
        <v>51</v>
      </c>
      <c r="M774">
        <v>40</v>
      </c>
      <c r="N774">
        <v>11</v>
      </c>
      <c r="O774" t="s">
        <v>293</v>
      </c>
      <c r="P774">
        <v>0.21568627450980299</v>
      </c>
      <c r="Q774">
        <v>0.46153846153846101</v>
      </c>
      <c r="R774">
        <v>227</v>
      </c>
      <c r="S774">
        <v>24337</v>
      </c>
      <c r="T774" t="s">
        <v>294</v>
      </c>
    </row>
    <row r="775" spans="1:20" x14ac:dyDescent="0.2">
      <c r="A775" t="s">
        <v>174</v>
      </c>
      <c r="B775">
        <v>44875</v>
      </c>
      <c r="C775" t="s">
        <v>288</v>
      </c>
      <c r="D775" t="s">
        <v>289</v>
      </c>
      <c r="E775">
        <v>25266</v>
      </c>
      <c r="F775">
        <v>26</v>
      </c>
      <c r="G775">
        <v>0.30588235294117599</v>
      </c>
      <c r="H775" t="s">
        <v>410</v>
      </c>
      <c r="I775" t="s">
        <v>42</v>
      </c>
      <c r="J775" t="s">
        <v>292</v>
      </c>
      <c r="K775">
        <v>505.85300000000001</v>
      </c>
      <c r="L775">
        <v>221</v>
      </c>
      <c r="M775">
        <v>173</v>
      </c>
      <c r="N775">
        <v>48</v>
      </c>
      <c r="O775" t="s">
        <v>293</v>
      </c>
      <c r="P775">
        <v>0.217194570135746</v>
      </c>
      <c r="Q775">
        <v>0.279943741209564</v>
      </c>
      <c r="R775">
        <v>288.5</v>
      </c>
      <c r="S775">
        <v>25266</v>
      </c>
      <c r="T775" t="s">
        <v>294</v>
      </c>
    </row>
    <row r="776" spans="1:20" x14ac:dyDescent="0.2">
      <c r="A776" t="s">
        <v>174</v>
      </c>
      <c r="B776">
        <v>44875</v>
      </c>
      <c r="C776" t="s">
        <v>288</v>
      </c>
      <c r="D776" t="s">
        <v>289</v>
      </c>
      <c r="E776">
        <v>26669</v>
      </c>
      <c r="F776">
        <v>29</v>
      </c>
      <c r="G776">
        <v>0.34117647058823503</v>
      </c>
      <c r="H776" t="s">
        <v>410</v>
      </c>
      <c r="I776" t="s">
        <v>292</v>
      </c>
      <c r="J776" t="s">
        <v>291</v>
      </c>
      <c r="K776">
        <v>853.82399999999996</v>
      </c>
      <c r="L776">
        <v>77</v>
      </c>
      <c r="M776">
        <v>37</v>
      </c>
      <c r="N776">
        <v>40</v>
      </c>
      <c r="O776" t="s">
        <v>293</v>
      </c>
      <c r="P776">
        <v>0.51948051948051899</v>
      </c>
      <c r="Q776">
        <v>0.39941690962099102</v>
      </c>
      <c r="R776">
        <v>218</v>
      </c>
      <c r="S776">
        <v>26669</v>
      </c>
      <c r="T776" t="s">
        <v>294</v>
      </c>
    </row>
    <row r="777" spans="1:20" x14ac:dyDescent="0.2">
      <c r="A777" t="s">
        <v>174</v>
      </c>
      <c r="B777">
        <v>44875</v>
      </c>
      <c r="C777" t="s">
        <v>288</v>
      </c>
      <c r="D777" t="s">
        <v>289</v>
      </c>
      <c r="E777">
        <v>26690</v>
      </c>
      <c r="F777">
        <v>28</v>
      </c>
      <c r="G777">
        <v>0.32941176470588202</v>
      </c>
      <c r="H777" t="s">
        <v>410</v>
      </c>
      <c r="I777" t="s">
        <v>42</v>
      </c>
      <c r="J777" t="s">
        <v>292</v>
      </c>
      <c r="K777">
        <v>825.43200000000002</v>
      </c>
      <c r="L777">
        <v>119</v>
      </c>
      <c r="M777">
        <v>76</v>
      </c>
      <c r="N777">
        <v>43</v>
      </c>
      <c r="O777" t="s">
        <v>293</v>
      </c>
      <c r="P777">
        <v>0.36134453781512599</v>
      </c>
      <c r="Q777">
        <v>0.36519814332859302</v>
      </c>
      <c r="R777">
        <v>261</v>
      </c>
      <c r="S777">
        <v>26690</v>
      </c>
      <c r="T777" t="s">
        <v>294</v>
      </c>
    </row>
    <row r="778" spans="1:20" x14ac:dyDescent="0.2">
      <c r="A778" t="s">
        <v>174</v>
      </c>
      <c r="B778">
        <v>44875</v>
      </c>
      <c r="C778" t="s">
        <v>288</v>
      </c>
      <c r="D778" t="s">
        <v>289</v>
      </c>
      <c r="E778">
        <v>28854</v>
      </c>
      <c r="F778">
        <v>26</v>
      </c>
      <c r="G778">
        <v>0.30588235294117599</v>
      </c>
      <c r="H778" t="s">
        <v>410</v>
      </c>
      <c r="I778" t="s">
        <v>291</v>
      </c>
      <c r="J778" t="s">
        <v>292</v>
      </c>
      <c r="K778">
        <v>339.71100000000001</v>
      </c>
      <c r="L778">
        <v>26</v>
      </c>
      <c r="M778">
        <v>10</v>
      </c>
      <c r="N778">
        <v>16</v>
      </c>
      <c r="O778" t="s">
        <v>293</v>
      </c>
      <c r="P778">
        <v>0.61538461538461497</v>
      </c>
      <c r="Q778">
        <v>0.95396825396825302</v>
      </c>
      <c r="R778">
        <v>97.5</v>
      </c>
      <c r="S778">
        <v>28854</v>
      </c>
      <c r="T778" t="s">
        <v>294</v>
      </c>
    </row>
    <row r="779" spans="1:20" x14ac:dyDescent="0.2">
      <c r="A779" t="s">
        <v>174</v>
      </c>
      <c r="B779">
        <v>44875</v>
      </c>
      <c r="C779" t="s">
        <v>288</v>
      </c>
      <c r="D779" t="s">
        <v>289</v>
      </c>
      <c r="E779">
        <v>28881</v>
      </c>
      <c r="F779">
        <v>24</v>
      </c>
      <c r="G779">
        <v>0.28235294117646997</v>
      </c>
      <c r="H779" t="s">
        <v>410</v>
      </c>
      <c r="I779" t="s">
        <v>42</v>
      </c>
      <c r="J779" t="s">
        <v>292</v>
      </c>
      <c r="K779">
        <v>57.482599999999998</v>
      </c>
      <c r="L779">
        <v>30</v>
      </c>
      <c r="M779">
        <v>22</v>
      </c>
      <c r="N779">
        <v>8</v>
      </c>
      <c r="O779" t="s">
        <v>293</v>
      </c>
      <c r="P779">
        <v>0.266666666666666</v>
      </c>
      <c r="Q779">
        <v>1</v>
      </c>
      <c r="R779">
        <v>401.5</v>
      </c>
      <c r="S779">
        <v>28881</v>
      </c>
      <c r="T779" t="s">
        <v>294</v>
      </c>
    </row>
    <row r="780" spans="1:20" x14ac:dyDescent="0.2">
      <c r="A780" t="s">
        <v>411</v>
      </c>
      <c r="B780">
        <v>18281803</v>
      </c>
      <c r="C780" t="s">
        <v>288</v>
      </c>
      <c r="D780" t="s">
        <v>289</v>
      </c>
      <c r="E780">
        <v>241</v>
      </c>
      <c r="F780">
        <v>46</v>
      </c>
      <c r="G780">
        <v>0.54117647058823504</v>
      </c>
      <c r="H780" t="s">
        <v>412</v>
      </c>
      <c r="I780" t="s">
        <v>291</v>
      </c>
      <c r="J780" t="s">
        <v>292</v>
      </c>
      <c r="K780">
        <v>920067</v>
      </c>
      <c r="L780">
        <v>29030</v>
      </c>
      <c r="M780">
        <v>6</v>
      </c>
      <c r="N780">
        <v>29024</v>
      </c>
      <c r="O780" t="s">
        <v>293</v>
      </c>
      <c r="P780">
        <v>0.99979331725800802</v>
      </c>
      <c r="Q780">
        <v>0.99987578695297896</v>
      </c>
      <c r="R780">
        <v>1041</v>
      </c>
      <c r="S780">
        <v>241</v>
      </c>
      <c r="T780" t="s">
        <v>294</v>
      </c>
    </row>
    <row r="781" spans="1:20" x14ac:dyDescent="0.2">
      <c r="A781" t="s">
        <v>411</v>
      </c>
      <c r="B781">
        <v>18281803</v>
      </c>
      <c r="C781" t="s">
        <v>288</v>
      </c>
      <c r="D781" t="s">
        <v>289</v>
      </c>
      <c r="E781">
        <v>3037</v>
      </c>
      <c r="F781">
        <v>72</v>
      </c>
      <c r="G781">
        <v>0.84705882352941098</v>
      </c>
      <c r="H781" t="s">
        <v>412</v>
      </c>
      <c r="I781" t="s">
        <v>291</v>
      </c>
      <c r="J781" t="s">
        <v>292</v>
      </c>
      <c r="K781">
        <v>1119110</v>
      </c>
      <c r="L781">
        <v>36035</v>
      </c>
      <c r="M781">
        <v>6</v>
      </c>
      <c r="N781">
        <v>36029</v>
      </c>
      <c r="O781" t="s">
        <v>293</v>
      </c>
      <c r="P781">
        <v>0.99983349521298703</v>
      </c>
      <c r="Q781">
        <v>1</v>
      </c>
      <c r="R781">
        <v>291</v>
      </c>
      <c r="S781">
        <v>3037</v>
      </c>
      <c r="T781" t="s">
        <v>294</v>
      </c>
    </row>
    <row r="782" spans="1:20" x14ac:dyDescent="0.2">
      <c r="A782" t="s">
        <v>411</v>
      </c>
      <c r="B782">
        <v>18281803</v>
      </c>
      <c r="C782" t="s">
        <v>288</v>
      </c>
      <c r="D782" t="s">
        <v>289</v>
      </c>
      <c r="E782">
        <v>5765</v>
      </c>
      <c r="F782">
        <v>22</v>
      </c>
      <c r="G782">
        <v>0.25882352941176401</v>
      </c>
      <c r="H782" t="s">
        <v>412</v>
      </c>
      <c r="I782" t="s">
        <v>301</v>
      </c>
      <c r="J782" t="s">
        <v>302</v>
      </c>
      <c r="K782">
        <v>83157.3</v>
      </c>
      <c r="L782">
        <v>56611</v>
      </c>
      <c r="M782">
        <v>43201</v>
      </c>
      <c r="N782">
        <v>13410</v>
      </c>
      <c r="O782" t="s">
        <v>293</v>
      </c>
      <c r="P782">
        <v>0.23687975835085001</v>
      </c>
      <c r="Q782">
        <v>0.33334448192494698</v>
      </c>
      <c r="R782">
        <v>1430</v>
      </c>
      <c r="S782">
        <v>5765</v>
      </c>
      <c r="T782" t="s">
        <v>294</v>
      </c>
    </row>
    <row r="783" spans="1:20" x14ac:dyDescent="0.2">
      <c r="A783" t="s">
        <v>411</v>
      </c>
      <c r="B783">
        <v>18281803</v>
      </c>
      <c r="C783" t="s">
        <v>288</v>
      </c>
      <c r="D783" t="s">
        <v>289</v>
      </c>
      <c r="E783">
        <v>6337</v>
      </c>
      <c r="F783">
        <v>7</v>
      </c>
      <c r="G783">
        <v>8.2352941176470504E-2</v>
      </c>
      <c r="H783" t="s">
        <v>412</v>
      </c>
      <c r="I783" t="s">
        <v>42</v>
      </c>
      <c r="J783" t="s">
        <v>292</v>
      </c>
      <c r="K783">
        <v>1149710</v>
      </c>
      <c r="L783">
        <v>36867</v>
      </c>
      <c r="M783">
        <v>35</v>
      </c>
      <c r="N783">
        <v>36832</v>
      </c>
      <c r="O783" t="s">
        <v>293</v>
      </c>
      <c r="P783">
        <v>0.99905064149510403</v>
      </c>
      <c r="Q783">
        <v>0.86800995227801103</v>
      </c>
      <c r="R783">
        <v>5413</v>
      </c>
      <c r="S783">
        <v>6337</v>
      </c>
      <c r="T783" t="s">
        <v>294</v>
      </c>
    </row>
    <row r="784" spans="1:20" x14ac:dyDescent="0.2">
      <c r="A784" t="s">
        <v>411</v>
      </c>
      <c r="B784">
        <v>18281803</v>
      </c>
      <c r="C784" t="s">
        <v>288</v>
      </c>
      <c r="D784" t="s">
        <v>289</v>
      </c>
      <c r="E784">
        <v>11589</v>
      </c>
      <c r="F784">
        <v>7</v>
      </c>
      <c r="G784">
        <v>8.2352941176470504E-2</v>
      </c>
      <c r="H784" t="s">
        <v>412</v>
      </c>
      <c r="I784" t="s">
        <v>291</v>
      </c>
      <c r="J784" t="s">
        <v>295</v>
      </c>
      <c r="K784">
        <v>518458</v>
      </c>
      <c r="L784">
        <v>16582</v>
      </c>
      <c r="M784">
        <v>14</v>
      </c>
      <c r="N784">
        <v>16568</v>
      </c>
      <c r="O784" t="s">
        <v>293</v>
      </c>
      <c r="P784">
        <v>0.99915571101194001</v>
      </c>
      <c r="Q784">
        <v>0.75517293460202295</v>
      </c>
      <c r="R784">
        <v>2200</v>
      </c>
      <c r="S784">
        <v>11589</v>
      </c>
      <c r="T784" t="s">
        <v>294</v>
      </c>
    </row>
    <row r="785" spans="1:20" x14ac:dyDescent="0.2">
      <c r="A785" t="s">
        <v>411</v>
      </c>
      <c r="B785">
        <v>18281803</v>
      </c>
      <c r="C785" t="s">
        <v>288</v>
      </c>
      <c r="D785" t="s">
        <v>289</v>
      </c>
      <c r="E785">
        <v>13517</v>
      </c>
      <c r="F785">
        <v>7</v>
      </c>
      <c r="G785">
        <v>8.2352941176470504E-2</v>
      </c>
      <c r="H785" t="s">
        <v>412</v>
      </c>
      <c r="I785" t="s">
        <v>291</v>
      </c>
      <c r="J785" t="s">
        <v>292</v>
      </c>
      <c r="K785">
        <v>1641490</v>
      </c>
      <c r="L785">
        <v>55168</v>
      </c>
      <c r="M785">
        <v>13</v>
      </c>
      <c r="N785">
        <v>55155</v>
      </c>
      <c r="O785" t="s">
        <v>293</v>
      </c>
      <c r="P785">
        <v>0.99976435614849102</v>
      </c>
      <c r="Q785">
        <v>0.95326086956521705</v>
      </c>
      <c r="R785">
        <v>6876</v>
      </c>
      <c r="S785">
        <v>13517</v>
      </c>
      <c r="T785" t="s">
        <v>294</v>
      </c>
    </row>
    <row r="786" spans="1:20" x14ac:dyDescent="0.2">
      <c r="A786" t="s">
        <v>411</v>
      </c>
      <c r="B786">
        <v>18281803</v>
      </c>
      <c r="C786" t="s">
        <v>288</v>
      </c>
      <c r="D786" t="s">
        <v>289</v>
      </c>
      <c r="E786">
        <v>14408</v>
      </c>
      <c r="F786">
        <v>79</v>
      </c>
      <c r="G786">
        <v>0.92941176470588205</v>
      </c>
      <c r="H786" t="s">
        <v>412</v>
      </c>
      <c r="I786" t="s">
        <v>291</v>
      </c>
      <c r="J786" t="s">
        <v>292</v>
      </c>
      <c r="K786">
        <v>888494</v>
      </c>
      <c r="L786">
        <v>28167</v>
      </c>
      <c r="M786">
        <v>11</v>
      </c>
      <c r="N786">
        <v>28156</v>
      </c>
      <c r="O786" t="s">
        <v>293</v>
      </c>
      <c r="P786">
        <v>0.99960947207725304</v>
      </c>
      <c r="Q786">
        <v>1</v>
      </c>
      <c r="R786">
        <v>849</v>
      </c>
      <c r="S786">
        <v>14408</v>
      </c>
      <c r="T786" t="s">
        <v>294</v>
      </c>
    </row>
    <row r="787" spans="1:20" x14ac:dyDescent="0.2">
      <c r="A787" t="s">
        <v>411</v>
      </c>
      <c r="B787">
        <v>18281803</v>
      </c>
      <c r="C787" t="s">
        <v>288</v>
      </c>
      <c r="D787" t="s">
        <v>289</v>
      </c>
      <c r="E787">
        <v>17502</v>
      </c>
      <c r="F787">
        <v>7</v>
      </c>
      <c r="G787">
        <v>8.2352941176470504E-2</v>
      </c>
      <c r="H787" t="s">
        <v>412</v>
      </c>
      <c r="I787" t="s">
        <v>291</v>
      </c>
      <c r="J787" t="s">
        <v>292</v>
      </c>
      <c r="K787">
        <v>1254240</v>
      </c>
      <c r="L787">
        <v>40848</v>
      </c>
      <c r="M787">
        <v>21</v>
      </c>
      <c r="N787">
        <v>40827</v>
      </c>
      <c r="O787" t="s">
        <v>293</v>
      </c>
      <c r="P787">
        <v>0.99948589894242001</v>
      </c>
      <c r="Q787">
        <v>0.89450394169269598</v>
      </c>
      <c r="R787">
        <v>4946</v>
      </c>
      <c r="S787">
        <v>17502</v>
      </c>
      <c r="T787" t="s">
        <v>294</v>
      </c>
    </row>
    <row r="788" spans="1:20" x14ac:dyDescent="0.2">
      <c r="A788" t="s">
        <v>411</v>
      </c>
      <c r="B788">
        <v>18281803</v>
      </c>
      <c r="C788" t="s">
        <v>288</v>
      </c>
      <c r="D788" t="s">
        <v>289</v>
      </c>
      <c r="E788">
        <v>17658</v>
      </c>
      <c r="F788">
        <v>7</v>
      </c>
      <c r="G788">
        <v>8.2352941176470504E-2</v>
      </c>
      <c r="H788" t="s">
        <v>412</v>
      </c>
      <c r="I788" t="s">
        <v>42</v>
      </c>
      <c r="J788" t="s">
        <v>292</v>
      </c>
      <c r="K788">
        <v>1271870</v>
      </c>
      <c r="L788">
        <v>40159</v>
      </c>
      <c r="M788">
        <v>9</v>
      </c>
      <c r="N788">
        <v>40150</v>
      </c>
      <c r="O788" t="s">
        <v>293</v>
      </c>
      <c r="P788">
        <v>0.99977589083393503</v>
      </c>
      <c r="Q788">
        <v>0.900444232904965</v>
      </c>
      <c r="R788">
        <v>4267</v>
      </c>
      <c r="S788">
        <v>17658</v>
      </c>
      <c r="T788" t="s">
        <v>294</v>
      </c>
    </row>
    <row r="789" spans="1:20" x14ac:dyDescent="0.2">
      <c r="A789" t="s">
        <v>411</v>
      </c>
      <c r="B789">
        <v>18281803</v>
      </c>
      <c r="C789" t="s">
        <v>288</v>
      </c>
      <c r="D789" t="s">
        <v>289</v>
      </c>
      <c r="E789">
        <v>19839</v>
      </c>
      <c r="F789">
        <v>25</v>
      </c>
      <c r="G789">
        <v>0.29411764705882298</v>
      </c>
      <c r="H789" t="s">
        <v>412</v>
      </c>
      <c r="I789" t="s">
        <v>292</v>
      </c>
      <c r="J789" t="s">
        <v>291</v>
      </c>
      <c r="K789">
        <v>1635860</v>
      </c>
      <c r="L789">
        <v>52987</v>
      </c>
      <c r="M789">
        <v>41</v>
      </c>
      <c r="N789">
        <v>52946</v>
      </c>
      <c r="O789" t="s">
        <v>293</v>
      </c>
      <c r="P789">
        <v>0.99922622530054495</v>
      </c>
      <c r="Q789">
        <v>0.74977085242896402</v>
      </c>
      <c r="R789">
        <v>501</v>
      </c>
      <c r="S789">
        <v>19839</v>
      </c>
      <c r="T789" t="s">
        <v>294</v>
      </c>
    </row>
    <row r="790" spans="1:20" x14ac:dyDescent="0.2">
      <c r="A790" t="s">
        <v>411</v>
      </c>
      <c r="B790">
        <v>18281803</v>
      </c>
      <c r="C790" t="s">
        <v>288</v>
      </c>
      <c r="D790" t="s">
        <v>289</v>
      </c>
      <c r="E790">
        <v>23403</v>
      </c>
      <c r="F790">
        <v>80</v>
      </c>
      <c r="G790">
        <v>0.94117647058823495</v>
      </c>
      <c r="H790" t="s">
        <v>412</v>
      </c>
      <c r="I790" t="s">
        <v>295</v>
      </c>
      <c r="J790" t="s">
        <v>42</v>
      </c>
      <c r="K790">
        <v>1360040</v>
      </c>
      <c r="L790">
        <v>44246</v>
      </c>
      <c r="M790">
        <v>10</v>
      </c>
      <c r="N790">
        <v>44236</v>
      </c>
      <c r="O790" t="s">
        <v>293</v>
      </c>
      <c r="P790">
        <v>0.99977399086923102</v>
      </c>
      <c r="Q790">
        <v>1</v>
      </c>
      <c r="R790">
        <v>575</v>
      </c>
      <c r="S790">
        <v>23403</v>
      </c>
      <c r="T790" t="s">
        <v>294</v>
      </c>
    </row>
    <row r="791" spans="1:20" x14ac:dyDescent="0.2">
      <c r="A791" t="s">
        <v>411</v>
      </c>
      <c r="B791">
        <v>18281803</v>
      </c>
      <c r="C791" t="s">
        <v>288</v>
      </c>
      <c r="D791" t="s">
        <v>289</v>
      </c>
      <c r="E791">
        <v>23756</v>
      </c>
      <c r="F791">
        <v>17</v>
      </c>
      <c r="G791">
        <v>0.2</v>
      </c>
      <c r="H791" t="s">
        <v>412</v>
      </c>
      <c r="I791" t="s">
        <v>295</v>
      </c>
      <c r="J791" t="s">
        <v>42</v>
      </c>
      <c r="K791">
        <v>1271540</v>
      </c>
      <c r="L791">
        <v>41977</v>
      </c>
      <c r="M791">
        <v>55</v>
      </c>
      <c r="N791">
        <v>41922</v>
      </c>
      <c r="O791" t="s">
        <v>293</v>
      </c>
      <c r="P791">
        <v>0.99868975867737098</v>
      </c>
      <c r="Q791">
        <v>0.91182258150295104</v>
      </c>
      <c r="R791">
        <v>1334</v>
      </c>
      <c r="S791">
        <v>23756</v>
      </c>
      <c r="T791" t="s">
        <v>294</v>
      </c>
    </row>
    <row r="792" spans="1:20" x14ac:dyDescent="0.2">
      <c r="A792" t="s">
        <v>411</v>
      </c>
      <c r="B792">
        <v>18281803</v>
      </c>
      <c r="C792" t="s">
        <v>288</v>
      </c>
      <c r="D792" t="s">
        <v>289</v>
      </c>
      <c r="E792">
        <v>24352</v>
      </c>
      <c r="F792">
        <v>7</v>
      </c>
      <c r="G792">
        <v>8.2352941176470504E-2</v>
      </c>
      <c r="H792" t="s">
        <v>412</v>
      </c>
      <c r="I792" t="s">
        <v>292</v>
      </c>
      <c r="J792" t="s">
        <v>291</v>
      </c>
      <c r="K792">
        <v>770296</v>
      </c>
      <c r="L792">
        <v>25489</v>
      </c>
      <c r="M792">
        <v>20</v>
      </c>
      <c r="N792">
        <v>25469</v>
      </c>
      <c r="O792" t="s">
        <v>293</v>
      </c>
      <c r="P792">
        <v>0.99921534779708898</v>
      </c>
      <c r="Q792">
        <v>0.90008861320336697</v>
      </c>
      <c r="R792">
        <v>2055</v>
      </c>
      <c r="S792">
        <v>24352</v>
      </c>
      <c r="T792" t="s">
        <v>294</v>
      </c>
    </row>
    <row r="793" spans="1:20" x14ac:dyDescent="0.2">
      <c r="A793" t="s">
        <v>411</v>
      </c>
      <c r="B793">
        <v>18281803</v>
      </c>
      <c r="C793" t="s">
        <v>288</v>
      </c>
      <c r="D793" t="s">
        <v>289</v>
      </c>
      <c r="E793">
        <v>24620</v>
      </c>
      <c r="F793">
        <v>8</v>
      </c>
      <c r="G793">
        <v>9.41176470588235E-2</v>
      </c>
      <c r="H793" t="s">
        <v>412</v>
      </c>
      <c r="I793" t="s">
        <v>42</v>
      </c>
      <c r="J793" t="s">
        <v>292</v>
      </c>
      <c r="K793">
        <v>1142740</v>
      </c>
      <c r="L793">
        <v>36546</v>
      </c>
      <c r="M793">
        <v>9</v>
      </c>
      <c r="N793">
        <v>36537</v>
      </c>
      <c r="O793" t="s">
        <v>293</v>
      </c>
      <c r="P793">
        <v>0.99975373501887999</v>
      </c>
      <c r="Q793">
        <v>0.96636869526501601</v>
      </c>
      <c r="R793">
        <v>2023</v>
      </c>
      <c r="S793">
        <v>24620</v>
      </c>
      <c r="T793" t="s">
        <v>294</v>
      </c>
    </row>
    <row r="794" spans="1:20" x14ac:dyDescent="0.2">
      <c r="A794" t="s">
        <v>411</v>
      </c>
      <c r="B794">
        <v>18281803</v>
      </c>
      <c r="C794" t="s">
        <v>288</v>
      </c>
      <c r="D794" t="s">
        <v>289</v>
      </c>
      <c r="E794">
        <v>28373</v>
      </c>
      <c r="F794">
        <v>6</v>
      </c>
      <c r="G794">
        <v>7.0588235294117604E-2</v>
      </c>
      <c r="H794" t="s">
        <v>412</v>
      </c>
      <c r="I794" t="s">
        <v>42</v>
      </c>
      <c r="J794" t="s">
        <v>292</v>
      </c>
      <c r="K794">
        <v>4585150</v>
      </c>
      <c r="L794">
        <v>146693</v>
      </c>
      <c r="M794">
        <v>178</v>
      </c>
      <c r="N794">
        <v>146515</v>
      </c>
      <c r="O794" t="s">
        <v>293</v>
      </c>
      <c r="P794">
        <v>0.99878658150013899</v>
      </c>
      <c r="Q794">
        <v>0.84085162618234199</v>
      </c>
      <c r="R794">
        <v>29295.5</v>
      </c>
      <c r="S794">
        <v>28373</v>
      </c>
      <c r="T794" t="s">
        <v>294</v>
      </c>
    </row>
    <row r="795" spans="1:20" x14ac:dyDescent="0.2">
      <c r="A795" t="s">
        <v>411</v>
      </c>
      <c r="B795">
        <v>18281803</v>
      </c>
      <c r="C795" t="s">
        <v>288</v>
      </c>
      <c r="D795" t="s">
        <v>289</v>
      </c>
      <c r="E795">
        <v>28877</v>
      </c>
      <c r="F795">
        <v>8</v>
      </c>
      <c r="G795">
        <v>9.41176470588235E-2</v>
      </c>
      <c r="H795" t="s">
        <v>412</v>
      </c>
      <c r="I795" t="s">
        <v>390</v>
      </c>
      <c r="J795" t="s">
        <v>391</v>
      </c>
      <c r="K795">
        <v>1774710</v>
      </c>
      <c r="L795">
        <v>57378</v>
      </c>
      <c r="M795">
        <v>0</v>
      </c>
      <c r="N795">
        <v>57378</v>
      </c>
      <c r="O795" t="s">
        <v>293</v>
      </c>
      <c r="P795">
        <v>1</v>
      </c>
      <c r="Q795">
        <v>0.97974188491629299</v>
      </c>
      <c r="R795">
        <v>1531</v>
      </c>
      <c r="S795">
        <v>28877</v>
      </c>
      <c r="T795" t="s">
        <v>294</v>
      </c>
    </row>
    <row r="796" spans="1:20" x14ac:dyDescent="0.2">
      <c r="A796" t="s">
        <v>175</v>
      </c>
      <c r="B796">
        <v>114623</v>
      </c>
      <c r="C796" t="s">
        <v>288</v>
      </c>
      <c r="D796" t="s">
        <v>289</v>
      </c>
      <c r="E796">
        <v>3037</v>
      </c>
      <c r="F796">
        <v>72</v>
      </c>
      <c r="G796">
        <v>0.84705882352941098</v>
      </c>
      <c r="H796" t="s">
        <v>413</v>
      </c>
      <c r="I796" t="s">
        <v>291</v>
      </c>
      <c r="J796" t="s">
        <v>292</v>
      </c>
      <c r="K796">
        <v>3354.98</v>
      </c>
      <c r="L796">
        <v>109</v>
      </c>
      <c r="M796">
        <v>0</v>
      </c>
      <c r="N796">
        <v>109</v>
      </c>
      <c r="O796" t="s">
        <v>293</v>
      </c>
      <c r="P796">
        <v>1</v>
      </c>
      <c r="Q796">
        <v>1</v>
      </c>
      <c r="R796">
        <v>291</v>
      </c>
      <c r="S796">
        <v>3037</v>
      </c>
      <c r="T796" t="s">
        <v>294</v>
      </c>
    </row>
    <row r="797" spans="1:20" x14ac:dyDescent="0.2">
      <c r="A797" t="s">
        <v>175</v>
      </c>
      <c r="B797">
        <v>114623</v>
      </c>
      <c r="C797" t="s">
        <v>288</v>
      </c>
      <c r="D797" t="s">
        <v>289</v>
      </c>
      <c r="E797">
        <v>7113</v>
      </c>
      <c r="F797">
        <v>23</v>
      </c>
      <c r="G797">
        <v>0.27058823529411702</v>
      </c>
      <c r="H797" t="s">
        <v>413</v>
      </c>
      <c r="I797" t="s">
        <v>291</v>
      </c>
      <c r="J797" t="s">
        <v>292</v>
      </c>
      <c r="K797">
        <v>255.29599999999999</v>
      </c>
      <c r="L797">
        <v>198</v>
      </c>
      <c r="M797">
        <v>162</v>
      </c>
      <c r="N797">
        <v>36</v>
      </c>
      <c r="O797" t="s">
        <v>293</v>
      </c>
      <c r="P797">
        <v>0.18181818181818099</v>
      </c>
      <c r="Q797">
        <v>0.31117824773413899</v>
      </c>
      <c r="R797">
        <v>247</v>
      </c>
      <c r="S797">
        <v>7113</v>
      </c>
      <c r="T797" t="s">
        <v>294</v>
      </c>
    </row>
    <row r="798" spans="1:20" x14ac:dyDescent="0.2">
      <c r="A798" t="s">
        <v>175</v>
      </c>
      <c r="B798">
        <v>114623</v>
      </c>
      <c r="C798" t="s">
        <v>288</v>
      </c>
      <c r="D798" t="s">
        <v>289</v>
      </c>
      <c r="E798">
        <v>13354</v>
      </c>
      <c r="F798">
        <v>31</v>
      </c>
      <c r="G798">
        <v>0.36470588235294099</v>
      </c>
      <c r="H798" t="s">
        <v>413</v>
      </c>
      <c r="I798" t="s">
        <v>292</v>
      </c>
      <c r="J798" t="s">
        <v>291</v>
      </c>
      <c r="K798">
        <v>3141.79</v>
      </c>
      <c r="L798">
        <v>351</v>
      </c>
      <c r="M798">
        <v>178</v>
      </c>
      <c r="N798">
        <v>173</v>
      </c>
      <c r="O798" t="s">
        <v>293</v>
      </c>
      <c r="P798">
        <v>0.492877492877492</v>
      </c>
      <c r="Q798">
        <v>0.44186046511627902</v>
      </c>
      <c r="R798">
        <v>351</v>
      </c>
      <c r="S798">
        <v>13354</v>
      </c>
      <c r="T798" t="s">
        <v>294</v>
      </c>
    </row>
    <row r="799" spans="1:20" x14ac:dyDescent="0.2">
      <c r="A799" t="s">
        <v>175</v>
      </c>
      <c r="B799">
        <v>114623</v>
      </c>
      <c r="C799" t="s">
        <v>288</v>
      </c>
      <c r="D799" t="s">
        <v>289</v>
      </c>
      <c r="E799">
        <v>14408</v>
      </c>
      <c r="F799">
        <v>79</v>
      </c>
      <c r="G799">
        <v>0.92941176470588205</v>
      </c>
      <c r="H799" t="s">
        <v>413</v>
      </c>
      <c r="I799" t="s">
        <v>291</v>
      </c>
      <c r="J799" t="s">
        <v>292</v>
      </c>
      <c r="K799">
        <v>11124.5</v>
      </c>
      <c r="L799">
        <v>364</v>
      </c>
      <c r="M799">
        <v>0</v>
      </c>
      <c r="N799">
        <v>364</v>
      </c>
      <c r="O799" t="s">
        <v>293</v>
      </c>
      <c r="P799">
        <v>1</v>
      </c>
      <c r="Q799">
        <v>1</v>
      </c>
      <c r="R799">
        <v>849</v>
      </c>
      <c r="S799">
        <v>14408</v>
      </c>
      <c r="T799" t="s">
        <v>294</v>
      </c>
    </row>
    <row r="800" spans="1:20" x14ac:dyDescent="0.2">
      <c r="A800" t="s">
        <v>175</v>
      </c>
      <c r="B800">
        <v>114623</v>
      </c>
      <c r="C800" t="s">
        <v>288</v>
      </c>
      <c r="D800" t="s">
        <v>289</v>
      </c>
      <c r="E800">
        <v>23403</v>
      </c>
      <c r="F800">
        <v>80</v>
      </c>
      <c r="G800">
        <v>0.94117647058823495</v>
      </c>
      <c r="H800" t="s">
        <v>413</v>
      </c>
      <c r="I800" t="s">
        <v>295</v>
      </c>
      <c r="J800" t="s">
        <v>42</v>
      </c>
      <c r="K800">
        <v>4008.99</v>
      </c>
      <c r="L800">
        <v>130</v>
      </c>
      <c r="M800">
        <v>0</v>
      </c>
      <c r="N800">
        <v>130</v>
      </c>
      <c r="O800" t="s">
        <v>293</v>
      </c>
      <c r="P800">
        <v>1</v>
      </c>
      <c r="Q800">
        <v>1</v>
      </c>
      <c r="R800">
        <v>575</v>
      </c>
      <c r="S800">
        <v>23403</v>
      </c>
      <c r="T800" t="s">
        <v>294</v>
      </c>
    </row>
    <row r="801" spans="1:20" x14ac:dyDescent="0.2">
      <c r="A801" t="s">
        <v>175</v>
      </c>
      <c r="B801">
        <v>114623</v>
      </c>
      <c r="C801" t="s">
        <v>288</v>
      </c>
      <c r="D801" t="s">
        <v>289</v>
      </c>
      <c r="E801">
        <v>24076</v>
      </c>
      <c r="F801">
        <v>21</v>
      </c>
      <c r="G801">
        <v>0.247058823529411</v>
      </c>
      <c r="H801" t="s">
        <v>413</v>
      </c>
      <c r="I801" t="s">
        <v>292</v>
      </c>
      <c r="J801" t="s">
        <v>291</v>
      </c>
      <c r="K801">
        <v>826.97799999999995</v>
      </c>
      <c r="L801">
        <v>62</v>
      </c>
      <c r="M801">
        <v>28</v>
      </c>
      <c r="N801">
        <v>34</v>
      </c>
      <c r="O801" t="s">
        <v>293</v>
      </c>
      <c r="P801">
        <v>0.54838709677419295</v>
      </c>
      <c r="Q801">
        <v>0.51973684210526305</v>
      </c>
      <c r="R801">
        <v>152</v>
      </c>
      <c r="S801">
        <v>24076</v>
      </c>
      <c r="T801" t="s">
        <v>294</v>
      </c>
    </row>
    <row r="802" spans="1:20" x14ac:dyDescent="0.2">
      <c r="A802" t="s">
        <v>175</v>
      </c>
      <c r="B802">
        <v>114623</v>
      </c>
      <c r="C802" t="s">
        <v>288</v>
      </c>
      <c r="D802" t="s">
        <v>289</v>
      </c>
      <c r="E802">
        <v>25266</v>
      </c>
      <c r="F802">
        <v>26</v>
      </c>
      <c r="G802">
        <v>0.30588235294117599</v>
      </c>
      <c r="H802" t="s">
        <v>413</v>
      </c>
      <c r="I802" t="s">
        <v>42</v>
      </c>
      <c r="J802" t="s">
        <v>292</v>
      </c>
      <c r="K802">
        <v>921.51300000000003</v>
      </c>
      <c r="L802">
        <v>284</v>
      </c>
      <c r="M802">
        <v>214</v>
      </c>
      <c r="N802">
        <v>70</v>
      </c>
      <c r="O802" t="s">
        <v>293</v>
      </c>
      <c r="P802">
        <v>0.24647887323943601</v>
      </c>
      <c r="Q802">
        <v>0.279943741209564</v>
      </c>
      <c r="R802">
        <v>288.5</v>
      </c>
      <c r="S802">
        <v>25266</v>
      </c>
      <c r="T802" t="s">
        <v>294</v>
      </c>
    </row>
    <row r="803" spans="1:20" x14ac:dyDescent="0.2">
      <c r="A803" t="s">
        <v>175</v>
      </c>
      <c r="B803">
        <v>114623</v>
      </c>
      <c r="C803" t="s">
        <v>288</v>
      </c>
      <c r="D803" t="s">
        <v>289</v>
      </c>
      <c r="E803">
        <v>26669</v>
      </c>
      <c r="F803">
        <v>29</v>
      </c>
      <c r="G803">
        <v>0.34117647058823503</v>
      </c>
      <c r="H803" t="s">
        <v>413</v>
      </c>
      <c r="I803" t="s">
        <v>292</v>
      </c>
      <c r="J803" t="s">
        <v>291</v>
      </c>
      <c r="K803">
        <v>1011.94</v>
      </c>
      <c r="L803">
        <v>292</v>
      </c>
      <c r="M803">
        <v>224</v>
      </c>
      <c r="N803">
        <v>68</v>
      </c>
      <c r="O803" t="s">
        <v>293</v>
      </c>
      <c r="P803">
        <v>0.232876712328767</v>
      </c>
      <c r="Q803">
        <v>0.39941690962099102</v>
      </c>
      <c r="R803">
        <v>218</v>
      </c>
      <c r="S803">
        <v>26669</v>
      </c>
      <c r="T803" t="s">
        <v>294</v>
      </c>
    </row>
    <row r="804" spans="1:20" x14ac:dyDescent="0.2">
      <c r="A804" t="s">
        <v>175</v>
      </c>
      <c r="B804">
        <v>114623</v>
      </c>
      <c r="C804" t="s">
        <v>288</v>
      </c>
      <c r="D804" t="s">
        <v>289</v>
      </c>
      <c r="E804">
        <v>26690</v>
      </c>
      <c r="F804">
        <v>28</v>
      </c>
      <c r="G804">
        <v>0.32941176470588202</v>
      </c>
      <c r="H804" t="s">
        <v>413</v>
      </c>
      <c r="I804" t="s">
        <v>42</v>
      </c>
      <c r="J804" t="s">
        <v>292</v>
      </c>
      <c r="K804">
        <v>52.274099999999997</v>
      </c>
      <c r="L804">
        <v>285</v>
      </c>
      <c r="M804">
        <v>241</v>
      </c>
      <c r="N804">
        <v>44</v>
      </c>
      <c r="O804" t="s">
        <v>293</v>
      </c>
      <c r="P804">
        <v>0.15438596491227999</v>
      </c>
      <c r="Q804">
        <v>0.36519814332859302</v>
      </c>
      <c r="R804">
        <v>261</v>
      </c>
      <c r="S804">
        <v>26690</v>
      </c>
      <c r="T804" t="s">
        <v>294</v>
      </c>
    </row>
    <row r="805" spans="1:20" x14ac:dyDescent="0.2">
      <c r="A805" t="s">
        <v>175</v>
      </c>
      <c r="B805">
        <v>114623</v>
      </c>
      <c r="C805" t="s">
        <v>288</v>
      </c>
      <c r="D805" t="s">
        <v>289</v>
      </c>
      <c r="E805">
        <v>28854</v>
      </c>
      <c r="F805">
        <v>26</v>
      </c>
      <c r="G805">
        <v>0.30588235294117599</v>
      </c>
      <c r="H805" t="s">
        <v>413</v>
      </c>
      <c r="I805" t="s">
        <v>291</v>
      </c>
      <c r="J805" t="s">
        <v>292</v>
      </c>
      <c r="K805">
        <v>269.49799999999999</v>
      </c>
      <c r="L805">
        <v>20</v>
      </c>
      <c r="M805">
        <v>7</v>
      </c>
      <c r="N805">
        <v>13</v>
      </c>
      <c r="O805" t="s">
        <v>293</v>
      </c>
      <c r="P805">
        <v>0.65</v>
      </c>
      <c r="Q805">
        <v>0.95396825396825302</v>
      </c>
      <c r="R805">
        <v>97.5</v>
      </c>
      <c r="S805">
        <v>28854</v>
      </c>
      <c r="T805" t="s">
        <v>294</v>
      </c>
    </row>
    <row r="806" spans="1:20" x14ac:dyDescent="0.2">
      <c r="A806" t="s">
        <v>175</v>
      </c>
      <c r="B806">
        <v>114623</v>
      </c>
      <c r="C806" t="s">
        <v>288</v>
      </c>
      <c r="D806" t="s">
        <v>289</v>
      </c>
      <c r="E806">
        <v>28877</v>
      </c>
      <c r="F806">
        <v>8</v>
      </c>
      <c r="G806">
        <v>9.41176470588235E-2</v>
      </c>
      <c r="H806" t="s">
        <v>413</v>
      </c>
      <c r="I806" t="s">
        <v>390</v>
      </c>
      <c r="J806" t="s">
        <v>391</v>
      </c>
      <c r="K806">
        <v>64.9084</v>
      </c>
      <c r="L806">
        <v>21</v>
      </c>
      <c r="M806">
        <v>14</v>
      </c>
      <c r="N806">
        <v>7</v>
      </c>
      <c r="O806" t="s">
        <v>293</v>
      </c>
      <c r="P806">
        <v>0.33333333333333298</v>
      </c>
      <c r="Q806">
        <v>0.97974188491629299</v>
      </c>
      <c r="R806">
        <v>1531</v>
      </c>
      <c r="S806">
        <v>28877</v>
      </c>
      <c r="T806" t="s">
        <v>294</v>
      </c>
    </row>
    <row r="807" spans="1:20" x14ac:dyDescent="0.2">
      <c r="A807" t="s">
        <v>176</v>
      </c>
      <c r="B807">
        <v>117607</v>
      </c>
      <c r="C807" t="s">
        <v>288</v>
      </c>
      <c r="D807" t="s">
        <v>289</v>
      </c>
      <c r="E807">
        <v>3037</v>
      </c>
      <c r="F807">
        <v>72</v>
      </c>
      <c r="G807">
        <v>0.84705882352941098</v>
      </c>
      <c r="H807" t="s">
        <v>414</v>
      </c>
      <c r="I807" t="s">
        <v>291</v>
      </c>
      <c r="J807" t="s">
        <v>292</v>
      </c>
      <c r="K807">
        <v>6494.97</v>
      </c>
      <c r="L807">
        <v>209</v>
      </c>
      <c r="M807">
        <v>0</v>
      </c>
      <c r="N807">
        <v>209</v>
      </c>
      <c r="O807" t="s">
        <v>293</v>
      </c>
      <c r="P807">
        <v>1</v>
      </c>
      <c r="Q807">
        <v>1</v>
      </c>
      <c r="R807">
        <v>291</v>
      </c>
      <c r="S807">
        <v>3037</v>
      </c>
      <c r="T807" t="s">
        <v>294</v>
      </c>
    </row>
    <row r="808" spans="1:20" x14ac:dyDescent="0.2">
      <c r="A808" t="s">
        <v>176</v>
      </c>
      <c r="B808">
        <v>117607</v>
      </c>
      <c r="C808" t="s">
        <v>288</v>
      </c>
      <c r="D808" t="s">
        <v>289</v>
      </c>
      <c r="E808">
        <v>7113</v>
      </c>
      <c r="F808">
        <v>23</v>
      </c>
      <c r="G808">
        <v>0.27058823529411702</v>
      </c>
      <c r="H808" t="s">
        <v>414</v>
      </c>
      <c r="I808" t="s">
        <v>291</v>
      </c>
      <c r="J808" t="s">
        <v>292</v>
      </c>
      <c r="K808">
        <v>170.46100000000001</v>
      </c>
      <c r="L808">
        <v>193</v>
      </c>
      <c r="M808">
        <v>158</v>
      </c>
      <c r="N808">
        <v>35</v>
      </c>
      <c r="O808" t="s">
        <v>293</v>
      </c>
      <c r="P808">
        <v>0.181347150259067</v>
      </c>
      <c r="Q808">
        <v>0.31117824773413899</v>
      </c>
      <c r="R808">
        <v>247</v>
      </c>
      <c r="S808">
        <v>7113</v>
      </c>
      <c r="T808" t="s">
        <v>294</v>
      </c>
    </row>
    <row r="809" spans="1:20" x14ac:dyDescent="0.2">
      <c r="A809" t="s">
        <v>176</v>
      </c>
      <c r="B809">
        <v>117607</v>
      </c>
      <c r="C809" t="s">
        <v>288</v>
      </c>
      <c r="D809" t="s">
        <v>289</v>
      </c>
      <c r="E809">
        <v>13354</v>
      </c>
      <c r="F809">
        <v>31</v>
      </c>
      <c r="G809">
        <v>0.36470588235294099</v>
      </c>
      <c r="H809" t="s">
        <v>414</v>
      </c>
      <c r="I809" t="s">
        <v>292</v>
      </c>
      <c r="J809" t="s">
        <v>291</v>
      </c>
      <c r="K809">
        <v>1303.3399999999999</v>
      </c>
      <c r="L809">
        <v>143</v>
      </c>
      <c r="M809">
        <v>77</v>
      </c>
      <c r="N809">
        <v>66</v>
      </c>
      <c r="O809" t="s">
        <v>293</v>
      </c>
      <c r="P809">
        <v>0.46153846153846101</v>
      </c>
      <c r="Q809">
        <v>0.44186046511627902</v>
      </c>
      <c r="R809">
        <v>351</v>
      </c>
      <c r="S809">
        <v>13354</v>
      </c>
      <c r="T809" t="s">
        <v>294</v>
      </c>
    </row>
    <row r="810" spans="1:20" x14ac:dyDescent="0.2">
      <c r="A810" t="s">
        <v>176</v>
      </c>
      <c r="B810">
        <v>117607</v>
      </c>
      <c r="C810" t="s">
        <v>288</v>
      </c>
      <c r="D810" t="s">
        <v>289</v>
      </c>
      <c r="E810">
        <v>14408</v>
      </c>
      <c r="F810">
        <v>79</v>
      </c>
      <c r="G810">
        <v>0.92941176470588205</v>
      </c>
      <c r="H810" t="s">
        <v>414</v>
      </c>
      <c r="I810" t="s">
        <v>291</v>
      </c>
      <c r="J810" t="s">
        <v>292</v>
      </c>
      <c r="K810">
        <v>16154.5</v>
      </c>
      <c r="L810">
        <v>536</v>
      </c>
      <c r="M810">
        <v>0</v>
      </c>
      <c r="N810">
        <v>536</v>
      </c>
      <c r="O810" t="s">
        <v>293</v>
      </c>
      <c r="P810">
        <v>1</v>
      </c>
      <c r="Q810">
        <v>1</v>
      </c>
      <c r="R810">
        <v>849</v>
      </c>
      <c r="S810">
        <v>14408</v>
      </c>
      <c r="T810" t="s">
        <v>294</v>
      </c>
    </row>
    <row r="811" spans="1:20" x14ac:dyDescent="0.2">
      <c r="A811" t="s">
        <v>176</v>
      </c>
      <c r="B811">
        <v>117607</v>
      </c>
      <c r="C811" t="s">
        <v>288</v>
      </c>
      <c r="D811" t="s">
        <v>289</v>
      </c>
      <c r="E811">
        <v>23403</v>
      </c>
      <c r="F811">
        <v>80</v>
      </c>
      <c r="G811">
        <v>0.94117647058823495</v>
      </c>
      <c r="H811" t="s">
        <v>414</v>
      </c>
      <c r="I811" t="s">
        <v>295</v>
      </c>
      <c r="J811" t="s">
        <v>42</v>
      </c>
      <c r="K811">
        <v>6158.5</v>
      </c>
      <c r="L811">
        <v>201</v>
      </c>
      <c r="M811">
        <v>0</v>
      </c>
      <c r="N811">
        <v>201</v>
      </c>
      <c r="O811" t="s">
        <v>293</v>
      </c>
      <c r="P811">
        <v>1</v>
      </c>
      <c r="Q811">
        <v>1</v>
      </c>
      <c r="R811">
        <v>575</v>
      </c>
      <c r="S811">
        <v>23403</v>
      </c>
      <c r="T811" t="s">
        <v>294</v>
      </c>
    </row>
    <row r="812" spans="1:20" x14ac:dyDescent="0.2">
      <c r="A812" t="s">
        <v>176</v>
      </c>
      <c r="B812">
        <v>117607</v>
      </c>
      <c r="C812" t="s">
        <v>288</v>
      </c>
      <c r="D812" t="s">
        <v>289</v>
      </c>
      <c r="E812">
        <v>25266</v>
      </c>
      <c r="F812">
        <v>26</v>
      </c>
      <c r="G812">
        <v>0.30588235294117599</v>
      </c>
      <c r="H812" t="s">
        <v>414</v>
      </c>
      <c r="I812" t="s">
        <v>42</v>
      </c>
      <c r="J812" t="s">
        <v>292</v>
      </c>
      <c r="K812">
        <v>961.49</v>
      </c>
      <c r="L812">
        <v>327</v>
      </c>
      <c r="M812">
        <v>250</v>
      </c>
      <c r="N812">
        <v>77</v>
      </c>
      <c r="O812" t="s">
        <v>293</v>
      </c>
      <c r="P812">
        <v>0.235474006116207</v>
      </c>
      <c r="Q812">
        <v>0.279943741209564</v>
      </c>
      <c r="R812">
        <v>288.5</v>
      </c>
      <c r="S812">
        <v>25266</v>
      </c>
      <c r="T812" t="s">
        <v>294</v>
      </c>
    </row>
    <row r="813" spans="1:20" x14ac:dyDescent="0.2">
      <c r="A813" t="s">
        <v>176</v>
      </c>
      <c r="B813">
        <v>117607</v>
      </c>
      <c r="C813" t="s">
        <v>288</v>
      </c>
      <c r="D813" t="s">
        <v>289</v>
      </c>
      <c r="E813">
        <v>25563</v>
      </c>
      <c r="F813">
        <v>8</v>
      </c>
      <c r="G813">
        <v>9.41176470588235E-2</v>
      </c>
      <c r="H813" t="s">
        <v>414</v>
      </c>
      <c r="I813" t="s">
        <v>42</v>
      </c>
      <c r="J813" t="s">
        <v>292</v>
      </c>
      <c r="K813">
        <v>2921.71</v>
      </c>
      <c r="L813">
        <v>557</v>
      </c>
      <c r="M813">
        <v>394</v>
      </c>
      <c r="N813">
        <v>163</v>
      </c>
      <c r="O813" t="s">
        <v>293</v>
      </c>
      <c r="P813">
        <v>0.29263913824057403</v>
      </c>
      <c r="Q813">
        <v>0.25162337662337603</v>
      </c>
      <c r="R813">
        <v>312</v>
      </c>
      <c r="S813">
        <v>25563</v>
      </c>
      <c r="T813" t="s">
        <v>294</v>
      </c>
    </row>
    <row r="814" spans="1:20" x14ac:dyDescent="0.2">
      <c r="A814" t="s">
        <v>176</v>
      </c>
      <c r="B814">
        <v>117607</v>
      </c>
      <c r="C814" t="s">
        <v>288</v>
      </c>
      <c r="D814" t="s">
        <v>289</v>
      </c>
      <c r="E814">
        <v>26669</v>
      </c>
      <c r="F814">
        <v>29</v>
      </c>
      <c r="G814">
        <v>0.34117647058823503</v>
      </c>
      <c r="H814" t="s">
        <v>414</v>
      </c>
      <c r="I814" t="s">
        <v>292</v>
      </c>
      <c r="J814" t="s">
        <v>291</v>
      </c>
      <c r="K814">
        <v>3271.55</v>
      </c>
      <c r="L814">
        <v>148</v>
      </c>
      <c r="M814">
        <v>10</v>
      </c>
      <c r="N814">
        <v>138</v>
      </c>
      <c r="O814" t="s">
        <v>293</v>
      </c>
      <c r="P814">
        <v>0.93243243243243201</v>
      </c>
      <c r="Q814">
        <v>0.39941690962099102</v>
      </c>
      <c r="R814">
        <v>218</v>
      </c>
      <c r="S814">
        <v>26669</v>
      </c>
      <c r="T814" t="s">
        <v>294</v>
      </c>
    </row>
    <row r="815" spans="1:20" x14ac:dyDescent="0.2">
      <c r="A815" t="s">
        <v>176</v>
      </c>
      <c r="B815">
        <v>117607</v>
      </c>
      <c r="C815" t="s">
        <v>288</v>
      </c>
      <c r="D815" t="s">
        <v>289</v>
      </c>
      <c r="E815">
        <v>26690</v>
      </c>
      <c r="F815">
        <v>28</v>
      </c>
      <c r="G815">
        <v>0.32941176470588202</v>
      </c>
      <c r="H815" t="s">
        <v>414</v>
      </c>
      <c r="I815" t="s">
        <v>42</v>
      </c>
      <c r="J815" t="s">
        <v>292</v>
      </c>
      <c r="K815">
        <v>3873.41</v>
      </c>
      <c r="L815">
        <v>215</v>
      </c>
      <c r="M815">
        <v>58</v>
      </c>
      <c r="N815">
        <v>157</v>
      </c>
      <c r="O815" t="s">
        <v>293</v>
      </c>
      <c r="P815">
        <v>0.73023255813953403</v>
      </c>
      <c r="Q815">
        <v>0.36519814332859302</v>
      </c>
      <c r="R815">
        <v>261</v>
      </c>
      <c r="S815">
        <v>26690</v>
      </c>
      <c r="T815" t="s">
        <v>294</v>
      </c>
    </row>
    <row r="816" spans="1:20" x14ac:dyDescent="0.2">
      <c r="A816" t="s">
        <v>177</v>
      </c>
      <c r="B816">
        <v>123760</v>
      </c>
      <c r="C816" t="s">
        <v>288</v>
      </c>
      <c r="D816" t="s">
        <v>289</v>
      </c>
      <c r="E816">
        <v>241</v>
      </c>
      <c r="F816">
        <v>46</v>
      </c>
      <c r="G816">
        <v>0.54117647058823504</v>
      </c>
      <c r="H816" t="s">
        <v>415</v>
      </c>
      <c r="I816" t="s">
        <v>291</v>
      </c>
      <c r="J816" t="s">
        <v>292</v>
      </c>
      <c r="K816">
        <v>3276.09</v>
      </c>
      <c r="L816">
        <v>108</v>
      </c>
      <c r="M816">
        <v>0</v>
      </c>
      <c r="N816">
        <v>108</v>
      </c>
      <c r="O816" t="s">
        <v>293</v>
      </c>
      <c r="P816">
        <v>1</v>
      </c>
      <c r="Q816">
        <v>0.99987578695297896</v>
      </c>
      <c r="R816">
        <v>1041</v>
      </c>
      <c r="S816">
        <v>241</v>
      </c>
      <c r="T816" t="s">
        <v>294</v>
      </c>
    </row>
    <row r="817" spans="1:20" x14ac:dyDescent="0.2">
      <c r="A817" t="s">
        <v>177</v>
      </c>
      <c r="B817">
        <v>123760</v>
      </c>
      <c r="C817" t="s">
        <v>288</v>
      </c>
      <c r="D817" t="s">
        <v>289</v>
      </c>
      <c r="E817">
        <v>3037</v>
      </c>
      <c r="F817">
        <v>72</v>
      </c>
      <c r="G817">
        <v>0.84705882352941098</v>
      </c>
      <c r="H817" t="s">
        <v>415</v>
      </c>
      <c r="I817" t="s">
        <v>291</v>
      </c>
      <c r="J817" t="s">
        <v>292</v>
      </c>
      <c r="K817">
        <v>4989.8999999999996</v>
      </c>
      <c r="L817">
        <v>161</v>
      </c>
      <c r="M817">
        <v>0</v>
      </c>
      <c r="N817">
        <v>161</v>
      </c>
      <c r="O817" t="s">
        <v>293</v>
      </c>
      <c r="P817">
        <v>1</v>
      </c>
      <c r="Q817">
        <v>1</v>
      </c>
      <c r="R817">
        <v>291</v>
      </c>
      <c r="S817">
        <v>3037</v>
      </c>
      <c r="T817" t="s">
        <v>294</v>
      </c>
    </row>
    <row r="818" spans="1:20" x14ac:dyDescent="0.2">
      <c r="A818" t="s">
        <v>177</v>
      </c>
      <c r="B818">
        <v>123760</v>
      </c>
      <c r="C818" t="s">
        <v>288</v>
      </c>
      <c r="D818" t="s">
        <v>289</v>
      </c>
      <c r="E818">
        <v>7113</v>
      </c>
      <c r="F818">
        <v>23</v>
      </c>
      <c r="G818">
        <v>0.27058823529411702</v>
      </c>
      <c r="H818" t="s">
        <v>415</v>
      </c>
      <c r="I818" t="s">
        <v>291</v>
      </c>
      <c r="J818" t="s">
        <v>292</v>
      </c>
      <c r="K818">
        <v>261.56200000000001</v>
      </c>
      <c r="L818">
        <v>269</v>
      </c>
      <c r="M818">
        <v>220</v>
      </c>
      <c r="N818">
        <v>49</v>
      </c>
      <c r="O818" t="s">
        <v>293</v>
      </c>
      <c r="P818">
        <v>0.18215613382899601</v>
      </c>
      <c r="Q818">
        <v>0.31117824773413899</v>
      </c>
      <c r="R818">
        <v>247</v>
      </c>
      <c r="S818">
        <v>7113</v>
      </c>
      <c r="T818" t="s">
        <v>294</v>
      </c>
    </row>
    <row r="819" spans="1:20" x14ac:dyDescent="0.2">
      <c r="A819" t="s">
        <v>177</v>
      </c>
      <c r="B819">
        <v>123760</v>
      </c>
      <c r="C819" t="s">
        <v>288</v>
      </c>
      <c r="D819" t="s">
        <v>289</v>
      </c>
      <c r="E819">
        <v>14408</v>
      </c>
      <c r="F819">
        <v>79</v>
      </c>
      <c r="G819">
        <v>0.92941176470588205</v>
      </c>
      <c r="H819" t="s">
        <v>415</v>
      </c>
      <c r="I819" t="s">
        <v>291</v>
      </c>
      <c r="J819" t="s">
        <v>292</v>
      </c>
      <c r="K819">
        <v>8461.19</v>
      </c>
      <c r="L819">
        <v>286</v>
      </c>
      <c r="M819">
        <v>9</v>
      </c>
      <c r="N819">
        <v>277</v>
      </c>
      <c r="O819" t="s">
        <v>293</v>
      </c>
      <c r="P819">
        <v>0.96853146853146799</v>
      </c>
      <c r="Q819">
        <v>1</v>
      </c>
      <c r="R819">
        <v>849</v>
      </c>
      <c r="S819">
        <v>14408</v>
      </c>
      <c r="T819" t="s">
        <v>294</v>
      </c>
    </row>
    <row r="820" spans="1:20" x14ac:dyDescent="0.2">
      <c r="A820" t="s">
        <v>177</v>
      </c>
      <c r="B820">
        <v>123760</v>
      </c>
      <c r="C820" t="s">
        <v>288</v>
      </c>
      <c r="D820" t="s">
        <v>289</v>
      </c>
      <c r="E820">
        <v>19839</v>
      </c>
      <c r="F820">
        <v>25</v>
      </c>
      <c r="G820">
        <v>0.29411764705882298</v>
      </c>
      <c r="H820" t="s">
        <v>415</v>
      </c>
      <c r="I820" t="s">
        <v>292</v>
      </c>
      <c r="J820" t="s">
        <v>291</v>
      </c>
      <c r="K820">
        <v>3286.15</v>
      </c>
      <c r="L820">
        <v>501</v>
      </c>
      <c r="M820">
        <v>334</v>
      </c>
      <c r="N820">
        <v>167</v>
      </c>
      <c r="O820" t="s">
        <v>293</v>
      </c>
      <c r="P820">
        <v>0.33333333333333298</v>
      </c>
      <c r="Q820">
        <v>0.74977085242896402</v>
      </c>
      <c r="R820">
        <v>501</v>
      </c>
      <c r="S820">
        <v>19839</v>
      </c>
      <c r="T820" t="s">
        <v>294</v>
      </c>
    </row>
    <row r="821" spans="1:20" x14ac:dyDescent="0.2">
      <c r="A821" t="s">
        <v>177</v>
      </c>
      <c r="B821">
        <v>123760</v>
      </c>
      <c r="C821" t="s">
        <v>288</v>
      </c>
      <c r="D821" t="s">
        <v>289</v>
      </c>
      <c r="E821">
        <v>23403</v>
      </c>
      <c r="F821">
        <v>80</v>
      </c>
      <c r="G821">
        <v>0.94117647058823495</v>
      </c>
      <c r="H821" t="s">
        <v>415</v>
      </c>
      <c r="I821" t="s">
        <v>295</v>
      </c>
      <c r="J821" t="s">
        <v>42</v>
      </c>
      <c r="K821">
        <v>5920.69</v>
      </c>
      <c r="L821">
        <v>195</v>
      </c>
      <c r="M821">
        <v>0</v>
      </c>
      <c r="N821">
        <v>195</v>
      </c>
      <c r="O821" t="s">
        <v>293</v>
      </c>
      <c r="P821">
        <v>1</v>
      </c>
      <c r="Q821">
        <v>1</v>
      </c>
      <c r="R821">
        <v>575</v>
      </c>
      <c r="S821">
        <v>23403</v>
      </c>
      <c r="T821" t="s">
        <v>294</v>
      </c>
    </row>
    <row r="822" spans="1:20" x14ac:dyDescent="0.2">
      <c r="A822" t="s">
        <v>177</v>
      </c>
      <c r="B822">
        <v>123760</v>
      </c>
      <c r="C822" t="s">
        <v>288</v>
      </c>
      <c r="D822" t="s">
        <v>289</v>
      </c>
      <c r="E822">
        <v>25266</v>
      </c>
      <c r="F822">
        <v>26</v>
      </c>
      <c r="G822">
        <v>0.30588235294117599</v>
      </c>
      <c r="H822" t="s">
        <v>415</v>
      </c>
      <c r="I822" t="s">
        <v>42</v>
      </c>
      <c r="J822" t="s">
        <v>292</v>
      </c>
      <c r="K822">
        <v>179.376</v>
      </c>
      <c r="L822">
        <v>99</v>
      </c>
      <c r="M822">
        <v>78</v>
      </c>
      <c r="N822">
        <v>21</v>
      </c>
      <c r="O822" t="s">
        <v>293</v>
      </c>
      <c r="P822">
        <v>0.21212121212121199</v>
      </c>
      <c r="Q822">
        <v>0.279943741209564</v>
      </c>
      <c r="R822">
        <v>288.5</v>
      </c>
      <c r="S822">
        <v>25266</v>
      </c>
      <c r="T822" t="s">
        <v>294</v>
      </c>
    </row>
    <row r="823" spans="1:20" x14ac:dyDescent="0.2">
      <c r="A823" t="s">
        <v>177</v>
      </c>
      <c r="B823">
        <v>123760</v>
      </c>
      <c r="C823" t="s">
        <v>288</v>
      </c>
      <c r="D823" t="s">
        <v>289</v>
      </c>
      <c r="E823">
        <v>26669</v>
      </c>
      <c r="F823">
        <v>29</v>
      </c>
      <c r="G823">
        <v>0.34117647058823503</v>
      </c>
      <c r="H823" t="s">
        <v>415</v>
      </c>
      <c r="I823" t="s">
        <v>292</v>
      </c>
      <c r="J823" t="s">
        <v>291</v>
      </c>
      <c r="K823">
        <v>1148.29</v>
      </c>
      <c r="L823">
        <v>208</v>
      </c>
      <c r="M823">
        <v>144</v>
      </c>
      <c r="N823">
        <v>64</v>
      </c>
      <c r="O823" t="s">
        <v>293</v>
      </c>
      <c r="P823">
        <v>0.30769230769230699</v>
      </c>
      <c r="Q823">
        <v>0.39941690962099102</v>
      </c>
      <c r="R823">
        <v>218</v>
      </c>
      <c r="S823">
        <v>26669</v>
      </c>
      <c r="T823" t="s">
        <v>294</v>
      </c>
    </row>
    <row r="824" spans="1:20" x14ac:dyDescent="0.2">
      <c r="A824" t="s">
        <v>177</v>
      </c>
      <c r="B824">
        <v>123760</v>
      </c>
      <c r="C824" t="s">
        <v>288</v>
      </c>
      <c r="D824" t="s">
        <v>289</v>
      </c>
      <c r="E824">
        <v>26690</v>
      </c>
      <c r="F824">
        <v>28</v>
      </c>
      <c r="G824">
        <v>0.32941176470588202</v>
      </c>
      <c r="H824" t="s">
        <v>415</v>
      </c>
      <c r="I824" t="s">
        <v>42</v>
      </c>
      <c r="J824" t="s">
        <v>292</v>
      </c>
      <c r="K824">
        <v>1863.24</v>
      </c>
      <c r="L824">
        <v>191</v>
      </c>
      <c r="M824">
        <v>108</v>
      </c>
      <c r="N824">
        <v>83</v>
      </c>
      <c r="O824" t="s">
        <v>293</v>
      </c>
      <c r="P824">
        <v>0.43455497382198899</v>
      </c>
      <c r="Q824">
        <v>0.36519814332859302</v>
      </c>
      <c r="R824">
        <v>261</v>
      </c>
      <c r="S824">
        <v>26690</v>
      </c>
      <c r="T824" t="s">
        <v>294</v>
      </c>
    </row>
    <row r="825" spans="1:20" x14ac:dyDescent="0.2">
      <c r="A825" t="s">
        <v>178</v>
      </c>
      <c r="B825">
        <v>26684</v>
      </c>
      <c r="C825" t="s">
        <v>288</v>
      </c>
      <c r="D825" t="s">
        <v>289</v>
      </c>
      <c r="E825">
        <v>13354</v>
      </c>
      <c r="F825">
        <v>31</v>
      </c>
      <c r="G825">
        <v>0.36470588235294099</v>
      </c>
      <c r="H825" t="s">
        <v>416</v>
      </c>
      <c r="I825" t="s">
        <v>292</v>
      </c>
      <c r="J825" t="s">
        <v>291</v>
      </c>
      <c r="K825">
        <v>806.21400000000006</v>
      </c>
      <c r="L825">
        <v>71</v>
      </c>
      <c r="M825">
        <v>29</v>
      </c>
      <c r="N825">
        <v>42</v>
      </c>
      <c r="O825" t="s">
        <v>293</v>
      </c>
      <c r="P825">
        <v>0.59154929577464699</v>
      </c>
      <c r="Q825">
        <v>0.44186046511627902</v>
      </c>
      <c r="R825">
        <v>351</v>
      </c>
      <c r="S825">
        <v>13354</v>
      </c>
      <c r="T825" t="s">
        <v>294</v>
      </c>
    </row>
    <row r="826" spans="1:20" x14ac:dyDescent="0.2">
      <c r="A826" t="s">
        <v>178</v>
      </c>
      <c r="B826">
        <v>26684</v>
      </c>
      <c r="C826" t="s">
        <v>288</v>
      </c>
      <c r="D826" t="s">
        <v>289</v>
      </c>
      <c r="E826">
        <v>14408</v>
      </c>
      <c r="F826">
        <v>79</v>
      </c>
      <c r="G826">
        <v>0.92941176470588205</v>
      </c>
      <c r="H826" t="s">
        <v>416</v>
      </c>
      <c r="I826" t="s">
        <v>291</v>
      </c>
      <c r="J826" t="s">
        <v>292</v>
      </c>
      <c r="K826">
        <v>2166.23</v>
      </c>
      <c r="L826">
        <v>70</v>
      </c>
      <c r="M826">
        <v>0</v>
      </c>
      <c r="N826">
        <v>70</v>
      </c>
      <c r="O826" t="s">
        <v>293</v>
      </c>
      <c r="P826">
        <v>1</v>
      </c>
      <c r="Q826">
        <v>1</v>
      </c>
      <c r="R826">
        <v>849</v>
      </c>
      <c r="S826">
        <v>14408</v>
      </c>
      <c r="T826" t="s">
        <v>294</v>
      </c>
    </row>
    <row r="827" spans="1:20" x14ac:dyDescent="0.2">
      <c r="A827" t="s">
        <v>178</v>
      </c>
      <c r="B827">
        <v>26684</v>
      </c>
      <c r="C827" t="s">
        <v>288</v>
      </c>
      <c r="D827" t="s">
        <v>289</v>
      </c>
      <c r="E827">
        <v>23403</v>
      </c>
      <c r="F827">
        <v>80</v>
      </c>
      <c r="G827">
        <v>0.94117647058823495</v>
      </c>
      <c r="H827" t="s">
        <v>416</v>
      </c>
      <c r="I827" t="s">
        <v>295</v>
      </c>
      <c r="J827" t="s">
        <v>42</v>
      </c>
      <c r="K827">
        <v>1236.0999999999999</v>
      </c>
      <c r="L827">
        <v>40</v>
      </c>
      <c r="M827">
        <v>0</v>
      </c>
      <c r="N827">
        <v>40</v>
      </c>
      <c r="O827" t="s">
        <v>293</v>
      </c>
      <c r="P827">
        <v>1</v>
      </c>
      <c r="Q827">
        <v>1</v>
      </c>
      <c r="R827">
        <v>575</v>
      </c>
      <c r="S827">
        <v>23403</v>
      </c>
      <c r="T827" t="s">
        <v>294</v>
      </c>
    </row>
    <row r="828" spans="1:20" x14ac:dyDescent="0.2">
      <c r="A828" t="s">
        <v>178</v>
      </c>
      <c r="B828">
        <v>26684</v>
      </c>
      <c r="C828" t="s">
        <v>288</v>
      </c>
      <c r="D828" t="s">
        <v>289</v>
      </c>
      <c r="E828">
        <v>24337</v>
      </c>
      <c r="F828">
        <v>19</v>
      </c>
      <c r="G828">
        <v>0.223529411764705</v>
      </c>
      <c r="H828" t="s">
        <v>416</v>
      </c>
      <c r="I828" t="s">
        <v>291</v>
      </c>
      <c r="J828" t="s">
        <v>292</v>
      </c>
      <c r="K828">
        <v>140.90799999999999</v>
      </c>
      <c r="L828">
        <v>51</v>
      </c>
      <c r="M828">
        <v>39</v>
      </c>
      <c r="N828">
        <v>12</v>
      </c>
      <c r="O828" t="s">
        <v>293</v>
      </c>
      <c r="P828">
        <v>0.23529411764705799</v>
      </c>
      <c r="Q828">
        <v>0.46153846153846101</v>
      </c>
      <c r="R828">
        <v>227</v>
      </c>
      <c r="S828">
        <v>24337</v>
      </c>
      <c r="T828" t="s">
        <v>294</v>
      </c>
    </row>
    <row r="829" spans="1:20" x14ac:dyDescent="0.2">
      <c r="A829" t="s">
        <v>178</v>
      </c>
      <c r="B829">
        <v>26684</v>
      </c>
      <c r="C829" t="s">
        <v>288</v>
      </c>
      <c r="D829" t="s">
        <v>289</v>
      </c>
      <c r="E829">
        <v>25266</v>
      </c>
      <c r="F829">
        <v>26</v>
      </c>
      <c r="G829">
        <v>0.30588235294117599</v>
      </c>
      <c r="H829" t="s">
        <v>416</v>
      </c>
      <c r="I829" t="s">
        <v>42</v>
      </c>
      <c r="J829" t="s">
        <v>292</v>
      </c>
      <c r="K829">
        <v>250.53399999999999</v>
      </c>
      <c r="L829">
        <v>42</v>
      </c>
      <c r="M829">
        <v>28</v>
      </c>
      <c r="N829">
        <v>14</v>
      </c>
      <c r="O829" t="s">
        <v>293</v>
      </c>
      <c r="P829">
        <v>0.33333333333333298</v>
      </c>
      <c r="Q829">
        <v>0.279943741209564</v>
      </c>
      <c r="R829">
        <v>288.5</v>
      </c>
      <c r="S829">
        <v>25266</v>
      </c>
      <c r="T829" t="s">
        <v>294</v>
      </c>
    </row>
    <row r="830" spans="1:20" x14ac:dyDescent="0.2">
      <c r="A830" t="s">
        <v>178</v>
      </c>
      <c r="B830">
        <v>26684</v>
      </c>
      <c r="C830" t="s">
        <v>288</v>
      </c>
      <c r="D830" t="s">
        <v>289</v>
      </c>
      <c r="E830">
        <v>26669</v>
      </c>
      <c r="F830">
        <v>29</v>
      </c>
      <c r="G830">
        <v>0.34117647058823503</v>
      </c>
      <c r="H830" t="s">
        <v>416</v>
      </c>
      <c r="I830" t="s">
        <v>292</v>
      </c>
      <c r="J830" t="s">
        <v>291</v>
      </c>
      <c r="K830">
        <v>491.54599999999999</v>
      </c>
      <c r="L830">
        <v>40</v>
      </c>
      <c r="M830">
        <v>19</v>
      </c>
      <c r="N830">
        <v>21</v>
      </c>
      <c r="O830" t="s">
        <v>293</v>
      </c>
      <c r="P830">
        <v>0.52500000000000002</v>
      </c>
      <c r="Q830">
        <v>0.39941690962099102</v>
      </c>
      <c r="R830">
        <v>218</v>
      </c>
      <c r="S830">
        <v>26669</v>
      </c>
      <c r="T830" t="s">
        <v>294</v>
      </c>
    </row>
    <row r="831" spans="1:20" x14ac:dyDescent="0.2">
      <c r="A831" t="s">
        <v>178</v>
      </c>
      <c r="B831">
        <v>26684</v>
      </c>
      <c r="C831" t="s">
        <v>288</v>
      </c>
      <c r="D831" t="s">
        <v>289</v>
      </c>
      <c r="E831">
        <v>26690</v>
      </c>
      <c r="F831">
        <v>28</v>
      </c>
      <c r="G831">
        <v>0.32941176470588202</v>
      </c>
      <c r="H831" t="s">
        <v>416</v>
      </c>
      <c r="I831" t="s">
        <v>42</v>
      </c>
      <c r="J831" t="s">
        <v>292</v>
      </c>
      <c r="K831">
        <v>564.77099999999996</v>
      </c>
      <c r="L831">
        <v>47</v>
      </c>
      <c r="M831">
        <v>21</v>
      </c>
      <c r="N831">
        <v>26</v>
      </c>
      <c r="O831" t="s">
        <v>293</v>
      </c>
      <c r="P831">
        <v>0.55319148936170204</v>
      </c>
      <c r="Q831">
        <v>0.36519814332859302</v>
      </c>
      <c r="R831">
        <v>261</v>
      </c>
      <c r="S831">
        <v>26690</v>
      </c>
      <c r="T831" t="s">
        <v>294</v>
      </c>
    </row>
    <row r="832" spans="1:20" x14ac:dyDescent="0.2">
      <c r="A832" t="s">
        <v>178</v>
      </c>
      <c r="B832">
        <v>26684</v>
      </c>
      <c r="C832" t="s">
        <v>288</v>
      </c>
      <c r="D832" t="s">
        <v>289</v>
      </c>
      <c r="E832">
        <v>28881</v>
      </c>
      <c r="F832">
        <v>24</v>
      </c>
      <c r="G832">
        <v>0.28235294117646997</v>
      </c>
      <c r="H832" t="s">
        <v>416</v>
      </c>
      <c r="I832" t="s">
        <v>305</v>
      </c>
      <c r="J832" t="s">
        <v>306</v>
      </c>
      <c r="K832">
        <v>43.172499999999999</v>
      </c>
      <c r="L832">
        <v>33</v>
      </c>
      <c r="M832">
        <v>25</v>
      </c>
      <c r="N832">
        <v>8</v>
      </c>
      <c r="O832" t="s">
        <v>293</v>
      </c>
      <c r="P832">
        <v>0.24242424242424199</v>
      </c>
      <c r="Q832">
        <v>1</v>
      </c>
      <c r="R832">
        <v>401.5</v>
      </c>
      <c r="S832">
        <v>28881</v>
      </c>
      <c r="T832" t="s">
        <v>294</v>
      </c>
    </row>
    <row r="833" spans="1:20" x14ac:dyDescent="0.2">
      <c r="A833" t="s">
        <v>179</v>
      </c>
      <c r="B833">
        <v>28965</v>
      </c>
      <c r="C833" t="s">
        <v>288</v>
      </c>
      <c r="D833" t="s">
        <v>289</v>
      </c>
      <c r="E833">
        <v>7113</v>
      </c>
      <c r="F833">
        <v>23</v>
      </c>
      <c r="G833">
        <v>0.27058823529411702</v>
      </c>
      <c r="H833" t="s">
        <v>417</v>
      </c>
      <c r="I833" t="s">
        <v>291</v>
      </c>
      <c r="J833" t="s">
        <v>292</v>
      </c>
      <c r="K833">
        <v>560.96</v>
      </c>
      <c r="L833">
        <v>58</v>
      </c>
      <c r="M833">
        <v>32</v>
      </c>
      <c r="N833">
        <v>26</v>
      </c>
      <c r="O833" t="s">
        <v>293</v>
      </c>
      <c r="P833">
        <v>0.44827586206896503</v>
      </c>
      <c r="Q833">
        <v>0.31117824773413899</v>
      </c>
      <c r="R833">
        <v>247</v>
      </c>
      <c r="S833">
        <v>7113</v>
      </c>
      <c r="T833" t="s">
        <v>294</v>
      </c>
    </row>
    <row r="834" spans="1:20" x14ac:dyDescent="0.2">
      <c r="A834" t="s">
        <v>179</v>
      </c>
      <c r="B834">
        <v>28965</v>
      </c>
      <c r="C834" t="s">
        <v>288</v>
      </c>
      <c r="D834" t="s">
        <v>289</v>
      </c>
      <c r="E834">
        <v>14408</v>
      </c>
      <c r="F834">
        <v>79</v>
      </c>
      <c r="G834">
        <v>0.92941176470588205</v>
      </c>
      <c r="H834" t="s">
        <v>417</v>
      </c>
      <c r="I834" t="s">
        <v>291</v>
      </c>
      <c r="J834" t="s">
        <v>292</v>
      </c>
      <c r="K834">
        <v>2966.25</v>
      </c>
      <c r="L834">
        <v>97</v>
      </c>
      <c r="M834">
        <v>0</v>
      </c>
      <c r="N834">
        <v>97</v>
      </c>
      <c r="O834" t="s">
        <v>293</v>
      </c>
      <c r="P834">
        <v>1</v>
      </c>
      <c r="Q834">
        <v>1</v>
      </c>
      <c r="R834">
        <v>849</v>
      </c>
      <c r="S834">
        <v>14408</v>
      </c>
      <c r="T834" t="s">
        <v>294</v>
      </c>
    </row>
    <row r="835" spans="1:20" x14ac:dyDescent="0.2">
      <c r="A835" t="s">
        <v>179</v>
      </c>
      <c r="B835">
        <v>28965</v>
      </c>
      <c r="C835" t="s">
        <v>288</v>
      </c>
      <c r="D835" t="s">
        <v>289</v>
      </c>
      <c r="E835">
        <v>23403</v>
      </c>
      <c r="F835">
        <v>80</v>
      </c>
      <c r="G835">
        <v>0.94117647058823495</v>
      </c>
      <c r="H835" t="s">
        <v>417</v>
      </c>
      <c r="I835" t="s">
        <v>295</v>
      </c>
      <c r="J835" t="s">
        <v>42</v>
      </c>
      <c r="K835">
        <v>1880</v>
      </c>
      <c r="L835">
        <v>61</v>
      </c>
      <c r="M835">
        <v>0</v>
      </c>
      <c r="N835">
        <v>61</v>
      </c>
      <c r="O835" t="s">
        <v>293</v>
      </c>
      <c r="P835">
        <v>1</v>
      </c>
      <c r="Q835">
        <v>1</v>
      </c>
      <c r="R835">
        <v>575</v>
      </c>
      <c r="S835">
        <v>23403</v>
      </c>
      <c r="T835" t="s">
        <v>294</v>
      </c>
    </row>
    <row r="836" spans="1:20" x14ac:dyDescent="0.2">
      <c r="A836" t="s">
        <v>179</v>
      </c>
      <c r="B836">
        <v>28965</v>
      </c>
      <c r="C836" t="s">
        <v>288</v>
      </c>
      <c r="D836" t="s">
        <v>289</v>
      </c>
      <c r="E836">
        <v>24337</v>
      </c>
      <c r="F836">
        <v>19</v>
      </c>
      <c r="G836">
        <v>0.223529411764705</v>
      </c>
      <c r="H836" t="s">
        <v>417</v>
      </c>
      <c r="I836" t="s">
        <v>291</v>
      </c>
      <c r="J836" t="s">
        <v>292</v>
      </c>
      <c r="K836">
        <v>244.38300000000001</v>
      </c>
      <c r="L836">
        <v>26</v>
      </c>
      <c r="M836">
        <v>14</v>
      </c>
      <c r="N836">
        <v>12</v>
      </c>
      <c r="O836" t="s">
        <v>293</v>
      </c>
      <c r="P836">
        <v>0.46153846153846101</v>
      </c>
      <c r="Q836">
        <v>0.46153846153846101</v>
      </c>
      <c r="R836">
        <v>227</v>
      </c>
      <c r="S836">
        <v>24337</v>
      </c>
      <c r="T836" t="s">
        <v>294</v>
      </c>
    </row>
    <row r="837" spans="1:20" x14ac:dyDescent="0.2">
      <c r="A837" t="s">
        <v>179</v>
      </c>
      <c r="B837">
        <v>28965</v>
      </c>
      <c r="C837" t="s">
        <v>288</v>
      </c>
      <c r="D837" t="s">
        <v>289</v>
      </c>
      <c r="E837">
        <v>26669</v>
      </c>
      <c r="F837">
        <v>29</v>
      </c>
      <c r="G837">
        <v>0.34117647058823503</v>
      </c>
      <c r="H837" t="s">
        <v>417</v>
      </c>
      <c r="I837" t="s">
        <v>292</v>
      </c>
      <c r="J837" t="s">
        <v>291</v>
      </c>
      <c r="K837">
        <v>158.649</v>
      </c>
      <c r="L837">
        <v>96</v>
      </c>
      <c r="M837">
        <v>77</v>
      </c>
      <c r="N837">
        <v>19</v>
      </c>
      <c r="O837" t="s">
        <v>293</v>
      </c>
      <c r="P837">
        <v>0.19791666666666599</v>
      </c>
      <c r="Q837">
        <v>0.39941690962099102</v>
      </c>
      <c r="R837">
        <v>218</v>
      </c>
      <c r="S837">
        <v>26669</v>
      </c>
      <c r="T837" t="s">
        <v>294</v>
      </c>
    </row>
    <row r="838" spans="1:20" x14ac:dyDescent="0.2">
      <c r="A838" t="s">
        <v>179</v>
      </c>
      <c r="B838">
        <v>28965</v>
      </c>
      <c r="C838" t="s">
        <v>288</v>
      </c>
      <c r="D838" t="s">
        <v>289</v>
      </c>
      <c r="E838">
        <v>26690</v>
      </c>
      <c r="F838">
        <v>28</v>
      </c>
      <c r="G838">
        <v>0.32941176470588202</v>
      </c>
      <c r="H838" t="s">
        <v>417</v>
      </c>
      <c r="I838" t="s">
        <v>42</v>
      </c>
      <c r="J838" t="s">
        <v>292</v>
      </c>
      <c r="K838">
        <v>44.740099999999998</v>
      </c>
      <c r="L838">
        <v>95</v>
      </c>
      <c r="M838">
        <v>79</v>
      </c>
      <c r="N838">
        <v>16</v>
      </c>
      <c r="O838" t="s">
        <v>293</v>
      </c>
      <c r="P838">
        <v>0.168421052631578</v>
      </c>
      <c r="Q838">
        <v>0.36519814332859302</v>
      </c>
      <c r="R838">
        <v>261</v>
      </c>
      <c r="S838">
        <v>26690</v>
      </c>
      <c r="T838" t="s">
        <v>294</v>
      </c>
    </row>
    <row r="839" spans="1:20" x14ac:dyDescent="0.2">
      <c r="A839" t="s">
        <v>180</v>
      </c>
      <c r="B839">
        <v>420927</v>
      </c>
      <c r="C839" t="s">
        <v>288</v>
      </c>
      <c r="D839" t="s">
        <v>289</v>
      </c>
      <c r="E839">
        <v>241</v>
      </c>
      <c r="F839">
        <v>46</v>
      </c>
      <c r="G839">
        <v>0.54117647058823504</v>
      </c>
      <c r="H839" t="s">
        <v>418</v>
      </c>
      <c r="I839" t="s">
        <v>291</v>
      </c>
      <c r="J839" t="s">
        <v>292</v>
      </c>
      <c r="K839">
        <v>10909.2</v>
      </c>
      <c r="L839">
        <v>369</v>
      </c>
      <c r="M839">
        <v>13</v>
      </c>
      <c r="N839">
        <v>356</v>
      </c>
      <c r="O839" t="s">
        <v>293</v>
      </c>
      <c r="P839">
        <v>0.964769647696477</v>
      </c>
      <c r="Q839">
        <v>0.99987578695297896</v>
      </c>
      <c r="R839">
        <v>1041</v>
      </c>
      <c r="S839">
        <v>241</v>
      </c>
      <c r="T839" t="s">
        <v>294</v>
      </c>
    </row>
    <row r="840" spans="1:20" x14ac:dyDescent="0.2">
      <c r="A840" t="s">
        <v>180</v>
      </c>
      <c r="B840">
        <v>420927</v>
      </c>
      <c r="C840" t="s">
        <v>288</v>
      </c>
      <c r="D840" t="s">
        <v>289</v>
      </c>
      <c r="E840">
        <v>3037</v>
      </c>
      <c r="F840">
        <v>72</v>
      </c>
      <c r="G840">
        <v>0.84705882352941098</v>
      </c>
      <c r="H840" t="s">
        <v>418</v>
      </c>
      <c r="I840" t="s">
        <v>291</v>
      </c>
      <c r="J840" t="s">
        <v>292</v>
      </c>
      <c r="K840">
        <v>14066.8</v>
      </c>
      <c r="L840">
        <v>450</v>
      </c>
      <c r="M840">
        <v>0</v>
      </c>
      <c r="N840">
        <v>450</v>
      </c>
      <c r="O840" t="s">
        <v>293</v>
      </c>
      <c r="P840">
        <v>1</v>
      </c>
      <c r="Q840">
        <v>1</v>
      </c>
      <c r="R840">
        <v>291</v>
      </c>
      <c r="S840">
        <v>3037</v>
      </c>
      <c r="T840" t="s">
        <v>294</v>
      </c>
    </row>
    <row r="841" spans="1:20" x14ac:dyDescent="0.2">
      <c r="A841" t="s">
        <v>180</v>
      </c>
      <c r="B841">
        <v>420927</v>
      </c>
      <c r="C841" t="s">
        <v>288</v>
      </c>
      <c r="D841" t="s">
        <v>289</v>
      </c>
      <c r="E841">
        <v>7113</v>
      </c>
      <c r="F841">
        <v>23</v>
      </c>
      <c r="G841">
        <v>0.27058823529411702</v>
      </c>
      <c r="H841" t="s">
        <v>418</v>
      </c>
      <c r="I841" t="s">
        <v>291</v>
      </c>
      <c r="J841" t="s">
        <v>292</v>
      </c>
      <c r="K841">
        <v>4401.03</v>
      </c>
      <c r="L841">
        <v>560</v>
      </c>
      <c r="M841">
        <v>357</v>
      </c>
      <c r="N841">
        <v>203</v>
      </c>
      <c r="O841" t="s">
        <v>293</v>
      </c>
      <c r="P841">
        <v>0.36249999999999999</v>
      </c>
      <c r="Q841">
        <v>0.31117824773413899</v>
      </c>
      <c r="R841">
        <v>247</v>
      </c>
      <c r="S841">
        <v>7113</v>
      </c>
      <c r="T841" t="s">
        <v>294</v>
      </c>
    </row>
    <row r="842" spans="1:20" x14ac:dyDescent="0.2">
      <c r="A842" t="s">
        <v>180</v>
      </c>
      <c r="B842">
        <v>420927</v>
      </c>
      <c r="C842" t="s">
        <v>288</v>
      </c>
      <c r="D842" t="s">
        <v>289</v>
      </c>
      <c r="E842">
        <v>13354</v>
      </c>
      <c r="F842">
        <v>31</v>
      </c>
      <c r="G842">
        <v>0.36470588235294099</v>
      </c>
      <c r="H842" t="s">
        <v>418</v>
      </c>
      <c r="I842" t="s">
        <v>292</v>
      </c>
      <c r="J842" t="s">
        <v>291</v>
      </c>
      <c r="K842">
        <v>9865.11</v>
      </c>
      <c r="L842">
        <v>1465</v>
      </c>
      <c r="M842">
        <v>883</v>
      </c>
      <c r="N842">
        <v>582</v>
      </c>
      <c r="O842" t="s">
        <v>293</v>
      </c>
      <c r="P842">
        <v>0.397269624573378</v>
      </c>
      <c r="Q842">
        <v>0.44186046511627902</v>
      </c>
      <c r="R842">
        <v>351</v>
      </c>
      <c r="S842">
        <v>13354</v>
      </c>
      <c r="T842" t="s">
        <v>294</v>
      </c>
    </row>
    <row r="843" spans="1:20" x14ac:dyDescent="0.2">
      <c r="A843" t="s">
        <v>180</v>
      </c>
      <c r="B843">
        <v>420927</v>
      </c>
      <c r="C843" t="s">
        <v>288</v>
      </c>
      <c r="D843" t="s">
        <v>289</v>
      </c>
      <c r="E843">
        <v>14408</v>
      </c>
      <c r="F843">
        <v>79</v>
      </c>
      <c r="G843">
        <v>0.92941176470588205</v>
      </c>
      <c r="H843" t="s">
        <v>418</v>
      </c>
      <c r="I843" t="s">
        <v>291</v>
      </c>
      <c r="J843" t="s">
        <v>292</v>
      </c>
      <c r="K843">
        <v>45341.2</v>
      </c>
      <c r="L843">
        <v>1456</v>
      </c>
      <c r="M843">
        <v>2</v>
      </c>
      <c r="N843">
        <v>1454</v>
      </c>
      <c r="O843" t="s">
        <v>293</v>
      </c>
      <c r="P843">
        <v>0.99862637362637297</v>
      </c>
      <c r="Q843">
        <v>1</v>
      </c>
      <c r="R843">
        <v>849</v>
      </c>
      <c r="S843">
        <v>14408</v>
      </c>
      <c r="T843" t="s">
        <v>294</v>
      </c>
    </row>
    <row r="844" spans="1:20" x14ac:dyDescent="0.2">
      <c r="A844" t="s">
        <v>180</v>
      </c>
      <c r="B844">
        <v>420927</v>
      </c>
      <c r="C844" t="s">
        <v>288</v>
      </c>
      <c r="D844" t="s">
        <v>289</v>
      </c>
      <c r="E844">
        <v>23403</v>
      </c>
      <c r="F844">
        <v>80</v>
      </c>
      <c r="G844">
        <v>0.94117647058823495</v>
      </c>
      <c r="H844" t="s">
        <v>418</v>
      </c>
      <c r="I844" t="s">
        <v>295</v>
      </c>
      <c r="J844" t="s">
        <v>42</v>
      </c>
      <c r="K844">
        <v>18726.8</v>
      </c>
      <c r="L844">
        <v>621</v>
      </c>
      <c r="M844">
        <v>4</v>
      </c>
      <c r="N844">
        <v>617</v>
      </c>
      <c r="O844" t="s">
        <v>293</v>
      </c>
      <c r="P844">
        <v>0.99355877616747101</v>
      </c>
      <c r="Q844">
        <v>1</v>
      </c>
      <c r="R844">
        <v>575</v>
      </c>
      <c r="S844">
        <v>23403</v>
      </c>
      <c r="T844" t="s">
        <v>294</v>
      </c>
    </row>
    <row r="845" spans="1:20" x14ac:dyDescent="0.2">
      <c r="A845" t="s">
        <v>180</v>
      </c>
      <c r="B845">
        <v>420927</v>
      </c>
      <c r="C845" t="s">
        <v>288</v>
      </c>
      <c r="D845" t="s">
        <v>289</v>
      </c>
      <c r="E845">
        <v>24076</v>
      </c>
      <c r="F845">
        <v>21</v>
      </c>
      <c r="G845">
        <v>0.247058823529411</v>
      </c>
      <c r="H845" t="s">
        <v>418</v>
      </c>
      <c r="I845" t="s">
        <v>292</v>
      </c>
      <c r="J845" t="s">
        <v>291</v>
      </c>
      <c r="K845">
        <v>3245.24</v>
      </c>
      <c r="L845">
        <v>416</v>
      </c>
      <c r="M845">
        <v>252</v>
      </c>
      <c r="N845">
        <v>164</v>
      </c>
      <c r="O845" t="s">
        <v>293</v>
      </c>
      <c r="P845">
        <v>0.394230769230769</v>
      </c>
      <c r="Q845">
        <v>0.51973684210526305</v>
      </c>
      <c r="R845">
        <v>152</v>
      </c>
      <c r="S845">
        <v>24076</v>
      </c>
      <c r="T845" t="s">
        <v>294</v>
      </c>
    </row>
    <row r="846" spans="1:20" x14ac:dyDescent="0.2">
      <c r="A846" t="s">
        <v>180</v>
      </c>
      <c r="B846">
        <v>420927</v>
      </c>
      <c r="C846" t="s">
        <v>288</v>
      </c>
      <c r="D846" t="s">
        <v>289</v>
      </c>
      <c r="E846">
        <v>24337</v>
      </c>
      <c r="F846">
        <v>19</v>
      </c>
      <c r="G846">
        <v>0.223529411764705</v>
      </c>
      <c r="H846" t="s">
        <v>418</v>
      </c>
      <c r="I846" t="s">
        <v>291</v>
      </c>
      <c r="J846" t="s">
        <v>292</v>
      </c>
      <c r="K846">
        <v>2484.2199999999998</v>
      </c>
      <c r="L846">
        <v>415</v>
      </c>
      <c r="M846">
        <v>288</v>
      </c>
      <c r="N846">
        <v>127</v>
      </c>
      <c r="O846" t="s">
        <v>293</v>
      </c>
      <c r="P846">
        <v>0.30602409638554201</v>
      </c>
      <c r="Q846">
        <v>0.46153846153846101</v>
      </c>
      <c r="R846">
        <v>227</v>
      </c>
      <c r="S846">
        <v>24337</v>
      </c>
      <c r="T846" t="s">
        <v>294</v>
      </c>
    </row>
    <row r="847" spans="1:20" x14ac:dyDescent="0.2">
      <c r="A847" t="s">
        <v>180</v>
      </c>
      <c r="B847">
        <v>420927</v>
      </c>
      <c r="C847" t="s">
        <v>288</v>
      </c>
      <c r="D847" t="s">
        <v>289</v>
      </c>
      <c r="E847">
        <v>25266</v>
      </c>
      <c r="F847">
        <v>26</v>
      </c>
      <c r="G847">
        <v>0.30588235294117599</v>
      </c>
      <c r="H847" t="s">
        <v>418</v>
      </c>
      <c r="I847" t="s">
        <v>42</v>
      </c>
      <c r="J847" t="s">
        <v>292</v>
      </c>
      <c r="K847">
        <v>3125.42</v>
      </c>
      <c r="L847">
        <v>868</v>
      </c>
      <c r="M847">
        <v>657</v>
      </c>
      <c r="N847">
        <v>211</v>
      </c>
      <c r="O847" t="s">
        <v>293</v>
      </c>
      <c r="P847">
        <v>0.243087557603686</v>
      </c>
      <c r="Q847">
        <v>0.279943741209564</v>
      </c>
      <c r="R847">
        <v>288.5</v>
      </c>
      <c r="S847">
        <v>25266</v>
      </c>
      <c r="T847" t="s">
        <v>294</v>
      </c>
    </row>
    <row r="848" spans="1:20" x14ac:dyDescent="0.2">
      <c r="A848" t="s">
        <v>180</v>
      </c>
      <c r="B848">
        <v>420927</v>
      </c>
      <c r="C848" t="s">
        <v>288</v>
      </c>
      <c r="D848" t="s">
        <v>289</v>
      </c>
      <c r="E848">
        <v>26669</v>
      </c>
      <c r="F848">
        <v>29</v>
      </c>
      <c r="G848">
        <v>0.34117647058823503</v>
      </c>
      <c r="H848" t="s">
        <v>418</v>
      </c>
      <c r="I848" t="s">
        <v>292</v>
      </c>
      <c r="J848" t="s">
        <v>291</v>
      </c>
      <c r="K848">
        <v>4391.7299999999996</v>
      </c>
      <c r="L848">
        <v>672</v>
      </c>
      <c r="M848">
        <v>456</v>
      </c>
      <c r="N848">
        <v>216</v>
      </c>
      <c r="O848" t="s">
        <v>293</v>
      </c>
      <c r="P848">
        <v>0.32142857142857101</v>
      </c>
      <c r="Q848">
        <v>0.39941690962099102</v>
      </c>
      <c r="R848">
        <v>218</v>
      </c>
      <c r="S848">
        <v>26669</v>
      </c>
      <c r="T848" t="s">
        <v>294</v>
      </c>
    </row>
    <row r="849" spans="1:20" x14ac:dyDescent="0.2">
      <c r="A849" t="s">
        <v>180</v>
      </c>
      <c r="B849">
        <v>420927</v>
      </c>
      <c r="C849" t="s">
        <v>288</v>
      </c>
      <c r="D849" t="s">
        <v>289</v>
      </c>
      <c r="E849">
        <v>26690</v>
      </c>
      <c r="F849">
        <v>28</v>
      </c>
      <c r="G849">
        <v>0.32941176470588202</v>
      </c>
      <c r="H849" t="s">
        <v>418</v>
      </c>
      <c r="I849" t="s">
        <v>42</v>
      </c>
      <c r="J849" t="s">
        <v>292</v>
      </c>
      <c r="K849">
        <v>5146.63</v>
      </c>
      <c r="L849">
        <v>844</v>
      </c>
      <c r="M849">
        <v>579</v>
      </c>
      <c r="N849">
        <v>265</v>
      </c>
      <c r="O849" t="s">
        <v>293</v>
      </c>
      <c r="P849">
        <v>0.31398104265402799</v>
      </c>
      <c r="Q849">
        <v>0.36519814332859302</v>
      </c>
      <c r="R849">
        <v>261</v>
      </c>
      <c r="S849">
        <v>26690</v>
      </c>
      <c r="T849" t="s">
        <v>294</v>
      </c>
    </row>
    <row r="850" spans="1:20" x14ac:dyDescent="0.2">
      <c r="A850" t="s">
        <v>180</v>
      </c>
      <c r="B850">
        <v>420927</v>
      </c>
      <c r="C850" t="s">
        <v>288</v>
      </c>
      <c r="D850" t="s">
        <v>289</v>
      </c>
      <c r="E850">
        <v>28854</v>
      </c>
      <c r="F850">
        <v>26</v>
      </c>
      <c r="G850">
        <v>0.30588235294117599</v>
      </c>
      <c r="H850" t="s">
        <v>418</v>
      </c>
      <c r="I850" t="s">
        <v>291</v>
      </c>
      <c r="J850" t="s">
        <v>292</v>
      </c>
      <c r="K850">
        <v>2945.62</v>
      </c>
      <c r="L850">
        <v>221</v>
      </c>
      <c r="M850">
        <v>104</v>
      </c>
      <c r="N850">
        <v>117</v>
      </c>
      <c r="O850" t="s">
        <v>293</v>
      </c>
      <c r="P850">
        <v>0.52941176470588203</v>
      </c>
      <c r="Q850">
        <v>0.95396825396825302</v>
      </c>
      <c r="R850">
        <v>97.5</v>
      </c>
      <c r="S850">
        <v>28854</v>
      </c>
      <c r="T850" t="s">
        <v>294</v>
      </c>
    </row>
    <row r="851" spans="1:20" x14ac:dyDescent="0.2">
      <c r="A851" t="s">
        <v>180</v>
      </c>
      <c r="B851">
        <v>420927</v>
      </c>
      <c r="C851" t="s">
        <v>288</v>
      </c>
      <c r="D851" t="s">
        <v>289</v>
      </c>
      <c r="E851">
        <v>28881</v>
      </c>
      <c r="F851">
        <v>24</v>
      </c>
      <c r="G851">
        <v>0.28235294117646997</v>
      </c>
      <c r="H851" t="s">
        <v>418</v>
      </c>
      <c r="I851" t="s">
        <v>305</v>
      </c>
      <c r="J851" t="s">
        <v>306</v>
      </c>
      <c r="K851">
        <v>364.209</v>
      </c>
      <c r="L851">
        <v>260</v>
      </c>
      <c r="M851">
        <v>212</v>
      </c>
      <c r="N851">
        <v>48</v>
      </c>
      <c r="O851" t="s">
        <v>293</v>
      </c>
      <c r="P851">
        <v>0.18461538461538399</v>
      </c>
      <c r="Q851">
        <v>1</v>
      </c>
      <c r="R851">
        <v>401.5</v>
      </c>
      <c r="S851">
        <v>28881</v>
      </c>
      <c r="T851" t="s">
        <v>294</v>
      </c>
    </row>
    <row r="852" spans="1:20" x14ac:dyDescent="0.2">
      <c r="A852" t="s">
        <v>181</v>
      </c>
      <c r="B852">
        <v>182097</v>
      </c>
      <c r="C852" t="s">
        <v>288</v>
      </c>
      <c r="D852" t="s">
        <v>289</v>
      </c>
      <c r="E852">
        <v>241</v>
      </c>
      <c r="F852">
        <v>46</v>
      </c>
      <c r="G852">
        <v>0.54117647058823504</v>
      </c>
      <c r="H852" t="s">
        <v>419</v>
      </c>
      <c r="I852" t="s">
        <v>291</v>
      </c>
      <c r="J852" t="s">
        <v>292</v>
      </c>
      <c r="K852">
        <v>6871.78</v>
      </c>
      <c r="L852">
        <v>223</v>
      </c>
      <c r="M852">
        <v>0</v>
      </c>
      <c r="N852">
        <v>223</v>
      </c>
      <c r="O852" t="s">
        <v>293</v>
      </c>
      <c r="P852">
        <v>1</v>
      </c>
      <c r="Q852">
        <v>0.99987578695297896</v>
      </c>
      <c r="R852">
        <v>1041</v>
      </c>
      <c r="S852">
        <v>241</v>
      </c>
      <c r="T852" t="s">
        <v>294</v>
      </c>
    </row>
    <row r="853" spans="1:20" x14ac:dyDescent="0.2">
      <c r="A853" t="s">
        <v>181</v>
      </c>
      <c r="B853">
        <v>182097</v>
      </c>
      <c r="C853" t="s">
        <v>288</v>
      </c>
      <c r="D853" t="s">
        <v>289</v>
      </c>
      <c r="E853">
        <v>3037</v>
      </c>
      <c r="F853">
        <v>72</v>
      </c>
      <c r="G853">
        <v>0.84705882352941098</v>
      </c>
      <c r="H853" t="s">
        <v>419</v>
      </c>
      <c r="I853" t="s">
        <v>420</v>
      </c>
      <c r="J853" t="s">
        <v>421</v>
      </c>
      <c r="K853">
        <v>4247.6099999999997</v>
      </c>
      <c r="L853">
        <v>137</v>
      </c>
      <c r="M853">
        <v>1</v>
      </c>
      <c r="N853">
        <v>136</v>
      </c>
      <c r="O853" t="s">
        <v>293</v>
      </c>
      <c r="P853">
        <v>0.99270072992700698</v>
      </c>
      <c r="Q853">
        <v>1</v>
      </c>
      <c r="R853">
        <v>291</v>
      </c>
      <c r="S853">
        <v>3037</v>
      </c>
      <c r="T853" t="s">
        <v>294</v>
      </c>
    </row>
    <row r="854" spans="1:20" x14ac:dyDescent="0.2">
      <c r="A854" t="s">
        <v>181</v>
      </c>
      <c r="B854">
        <v>182097</v>
      </c>
      <c r="C854" t="s">
        <v>288</v>
      </c>
      <c r="D854" t="s">
        <v>289</v>
      </c>
      <c r="E854">
        <v>7113</v>
      </c>
      <c r="F854">
        <v>23</v>
      </c>
      <c r="G854">
        <v>0.27058823529411702</v>
      </c>
      <c r="H854" t="s">
        <v>419</v>
      </c>
      <c r="I854" t="s">
        <v>291</v>
      </c>
      <c r="J854" t="s">
        <v>292</v>
      </c>
      <c r="K854">
        <v>681.42</v>
      </c>
      <c r="L854">
        <v>238</v>
      </c>
      <c r="M854">
        <v>186</v>
      </c>
      <c r="N854">
        <v>52</v>
      </c>
      <c r="O854" t="s">
        <v>293</v>
      </c>
      <c r="P854">
        <v>0.218487394957983</v>
      </c>
      <c r="Q854">
        <v>0.31117824773413899</v>
      </c>
      <c r="R854">
        <v>247</v>
      </c>
      <c r="S854">
        <v>7113</v>
      </c>
      <c r="T854" t="s">
        <v>294</v>
      </c>
    </row>
    <row r="855" spans="1:20" x14ac:dyDescent="0.2">
      <c r="A855" t="s">
        <v>181</v>
      </c>
      <c r="B855">
        <v>182097</v>
      </c>
      <c r="C855" t="s">
        <v>288</v>
      </c>
      <c r="D855" t="s">
        <v>289</v>
      </c>
      <c r="E855">
        <v>13354</v>
      </c>
      <c r="F855">
        <v>31</v>
      </c>
      <c r="G855">
        <v>0.36470588235294099</v>
      </c>
      <c r="H855" t="s">
        <v>419</v>
      </c>
      <c r="I855" t="s">
        <v>292</v>
      </c>
      <c r="J855" t="s">
        <v>291</v>
      </c>
      <c r="K855">
        <v>5678.24</v>
      </c>
      <c r="L855">
        <v>600</v>
      </c>
      <c r="M855">
        <v>306</v>
      </c>
      <c r="N855">
        <v>294</v>
      </c>
      <c r="O855" t="s">
        <v>293</v>
      </c>
      <c r="P855">
        <v>0.49</v>
      </c>
      <c r="Q855">
        <v>0.44186046511627902</v>
      </c>
      <c r="R855">
        <v>351</v>
      </c>
      <c r="S855">
        <v>13354</v>
      </c>
      <c r="T855" t="s">
        <v>294</v>
      </c>
    </row>
    <row r="856" spans="1:20" x14ac:dyDescent="0.2">
      <c r="A856" t="s">
        <v>181</v>
      </c>
      <c r="B856">
        <v>182097</v>
      </c>
      <c r="C856" t="s">
        <v>288</v>
      </c>
      <c r="D856" t="s">
        <v>289</v>
      </c>
      <c r="E856">
        <v>14408</v>
      </c>
      <c r="F856">
        <v>79</v>
      </c>
      <c r="G856">
        <v>0.92941176470588205</v>
      </c>
      <c r="H856" t="s">
        <v>419</v>
      </c>
      <c r="I856" t="s">
        <v>291</v>
      </c>
      <c r="J856" t="s">
        <v>292</v>
      </c>
      <c r="K856">
        <v>18274.099999999999</v>
      </c>
      <c r="L856">
        <v>607</v>
      </c>
      <c r="M856">
        <v>10</v>
      </c>
      <c r="N856">
        <v>597</v>
      </c>
      <c r="O856" t="s">
        <v>293</v>
      </c>
      <c r="P856">
        <v>0.98352553542009802</v>
      </c>
      <c r="Q856">
        <v>1</v>
      </c>
      <c r="R856">
        <v>849</v>
      </c>
      <c r="S856">
        <v>14408</v>
      </c>
      <c r="T856" t="s">
        <v>294</v>
      </c>
    </row>
    <row r="857" spans="1:20" x14ac:dyDescent="0.2">
      <c r="A857" t="s">
        <v>181</v>
      </c>
      <c r="B857">
        <v>182097</v>
      </c>
      <c r="C857" t="s">
        <v>288</v>
      </c>
      <c r="D857" t="s">
        <v>289</v>
      </c>
      <c r="E857">
        <v>19839</v>
      </c>
      <c r="F857">
        <v>25</v>
      </c>
      <c r="G857">
        <v>0.29411764705882298</v>
      </c>
      <c r="H857" t="s">
        <v>419</v>
      </c>
      <c r="I857" t="s">
        <v>292</v>
      </c>
      <c r="J857" t="s">
        <v>291</v>
      </c>
      <c r="K857">
        <v>318.70699999999999</v>
      </c>
      <c r="L857">
        <v>488</v>
      </c>
      <c r="M857">
        <v>408</v>
      </c>
      <c r="N857">
        <v>80</v>
      </c>
      <c r="O857" t="s">
        <v>293</v>
      </c>
      <c r="P857">
        <v>0.16393442622950799</v>
      </c>
      <c r="Q857">
        <v>0.74977085242896402</v>
      </c>
      <c r="R857">
        <v>501</v>
      </c>
      <c r="S857">
        <v>19839</v>
      </c>
      <c r="T857" t="s">
        <v>294</v>
      </c>
    </row>
    <row r="858" spans="1:20" x14ac:dyDescent="0.2">
      <c r="A858" t="s">
        <v>181</v>
      </c>
      <c r="B858">
        <v>182097</v>
      </c>
      <c r="C858" t="s">
        <v>288</v>
      </c>
      <c r="D858" t="s">
        <v>289</v>
      </c>
      <c r="E858">
        <v>23403</v>
      </c>
      <c r="F858">
        <v>80</v>
      </c>
      <c r="G858">
        <v>0.94117647058823495</v>
      </c>
      <c r="H858" t="s">
        <v>419</v>
      </c>
      <c r="I858" t="s">
        <v>295</v>
      </c>
      <c r="J858" t="s">
        <v>42</v>
      </c>
      <c r="K858">
        <v>8977.7800000000007</v>
      </c>
      <c r="L858">
        <v>292</v>
      </c>
      <c r="M858">
        <v>0</v>
      </c>
      <c r="N858">
        <v>292</v>
      </c>
      <c r="O858" t="s">
        <v>293</v>
      </c>
      <c r="P858">
        <v>1</v>
      </c>
      <c r="Q858">
        <v>1</v>
      </c>
      <c r="R858">
        <v>575</v>
      </c>
      <c r="S858">
        <v>23403</v>
      </c>
      <c r="T858" t="s">
        <v>294</v>
      </c>
    </row>
    <row r="859" spans="1:20" x14ac:dyDescent="0.2">
      <c r="A859" t="s">
        <v>181</v>
      </c>
      <c r="B859">
        <v>182097</v>
      </c>
      <c r="C859" t="s">
        <v>288</v>
      </c>
      <c r="D859" t="s">
        <v>289</v>
      </c>
      <c r="E859">
        <v>24076</v>
      </c>
      <c r="F859">
        <v>21</v>
      </c>
      <c r="G859">
        <v>0.247058823529411</v>
      </c>
      <c r="H859" t="s">
        <v>419</v>
      </c>
      <c r="I859" t="s">
        <v>292</v>
      </c>
      <c r="J859" t="s">
        <v>291</v>
      </c>
      <c r="K859">
        <v>1059.06</v>
      </c>
      <c r="L859">
        <v>229</v>
      </c>
      <c r="M859">
        <v>167</v>
      </c>
      <c r="N859">
        <v>62</v>
      </c>
      <c r="O859" t="s">
        <v>293</v>
      </c>
      <c r="P859">
        <v>0.27074235807860197</v>
      </c>
      <c r="Q859">
        <v>0.51973684210526305</v>
      </c>
      <c r="R859">
        <v>152</v>
      </c>
      <c r="S859">
        <v>24076</v>
      </c>
      <c r="T859" t="s">
        <v>294</v>
      </c>
    </row>
    <row r="860" spans="1:20" x14ac:dyDescent="0.2">
      <c r="A860" t="s">
        <v>181</v>
      </c>
      <c r="B860">
        <v>182097</v>
      </c>
      <c r="C860" t="s">
        <v>288</v>
      </c>
      <c r="D860" t="s">
        <v>289</v>
      </c>
      <c r="E860">
        <v>24620</v>
      </c>
      <c r="F860">
        <v>8</v>
      </c>
      <c r="G860">
        <v>9.41176470588235E-2</v>
      </c>
      <c r="H860" t="s">
        <v>419</v>
      </c>
      <c r="I860" t="s">
        <v>42</v>
      </c>
      <c r="J860" t="s">
        <v>292</v>
      </c>
      <c r="K860">
        <v>208.03</v>
      </c>
      <c r="L860">
        <v>61</v>
      </c>
      <c r="M860">
        <v>45</v>
      </c>
      <c r="N860">
        <v>16</v>
      </c>
      <c r="O860" t="s">
        <v>293</v>
      </c>
      <c r="P860">
        <v>0.26229508196721302</v>
      </c>
      <c r="Q860">
        <v>0.96636869526501601</v>
      </c>
      <c r="R860">
        <v>2023</v>
      </c>
      <c r="S860">
        <v>24620</v>
      </c>
      <c r="T860" t="s">
        <v>294</v>
      </c>
    </row>
    <row r="861" spans="1:20" x14ac:dyDescent="0.2">
      <c r="A861" t="s">
        <v>181</v>
      </c>
      <c r="B861">
        <v>182097</v>
      </c>
      <c r="C861" t="s">
        <v>288</v>
      </c>
      <c r="D861" t="s">
        <v>289</v>
      </c>
      <c r="E861">
        <v>25266</v>
      </c>
      <c r="F861">
        <v>26</v>
      </c>
      <c r="G861">
        <v>0.30588235294117599</v>
      </c>
      <c r="H861" t="s">
        <v>419</v>
      </c>
      <c r="I861" t="s">
        <v>42</v>
      </c>
      <c r="J861" t="s">
        <v>292</v>
      </c>
      <c r="K861">
        <v>910.40300000000002</v>
      </c>
      <c r="L861">
        <v>414</v>
      </c>
      <c r="M861">
        <v>332</v>
      </c>
      <c r="N861">
        <v>82</v>
      </c>
      <c r="O861" t="s">
        <v>293</v>
      </c>
      <c r="P861">
        <v>0.19806763285024101</v>
      </c>
      <c r="Q861">
        <v>0.279943741209564</v>
      </c>
      <c r="R861">
        <v>288.5</v>
      </c>
      <c r="S861">
        <v>25266</v>
      </c>
      <c r="T861" t="s">
        <v>294</v>
      </c>
    </row>
    <row r="862" spans="1:20" x14ac:dyDescent="0.2">
      <c r="A862" t="s">
        <v>181</v>
      </c>
      <c r="B862">
        <v>182097</v>
      </c>
      <c r="C862" t="s">
        <v>288</v>
      </c>
      <c r="D862" t="s">
        <v>289</v>
      </c>
      <c r="E862">
        <v>26669</v>
      </c>
      <c r="F862">
        <v>29</v>
      </c>
      <c r="G862">
        <v>0.34117647058823503</v>
      </c>
      <c r="H862" t="s">
        <v>419</v>
      </c>
      <c r="I862" t="s">
        <v>292</v>
      </c>
      <c r="J862" t="s">
        <v>291</v>
      </c>
      <c r="K862">
        <v>2577.9699999999998</v>
      </c>
      <c r="L862">
        <v>336</v>
      </c>
      <c r="M862">
        <v>212</v>
      </c>
      <c r="N862">
        <v>124</v>
      </c>
      <c r="O862" t="s">
        <v>293</v>
      </c>
      <c r="P862">
        <v>0.36904761904761901</v>
      </c>
      <c r="Q862">
        <v>0.39941690962099102</v>
      </c>
      <c r="R862">
        <v>218</v>
      </c>
      <c r="S862">
        <v>26669</v>
      </c>
      <c r="T862" t="s">
        <v>294</v>
      </c>
    </row>
    <row r="863" spans="1:20" x14ac:dyDescent="0.2">
      <c r="A863" t="s">
        <v>181</v>
      </c>
      <c r="B863">
        <v>182097</v>
      </c>
      <c r="C863" t="s">
        <v>288</v>
      </c>
      <c r="D863" t="s">
        <v>289</v>
      </c>
      <c r="E863">
        <v>26690</v>
      </c>
      <c r="F863">
        <v>28</v>
      </c>
      <c r="G863">
        <v>0.32941176470588202</v>
      </c>
      <c r="H863" t="s">
        <v>419</v>
      </c>
      <c r="I863" t="s">
        <v>42</v>
      </c>
      <c r="J863" t="s">
        <v>292</v>
      </c>
      <c r="K863">
        <v>1295.6099999999999</v>
      </c>
      <c r="L863">
        <v>333</v>
      </c>
      <c r="M863">
        <v>243</v>
      </c>
      <c r="N863">
        <v>90</v>
      </c>
      <c r="O863" t="s">
        <v>293</v>
      </c>
      <c r="P863">
        <v>0.27027027027027001</v>
      </c>
      <c r="Q863">
        <v>0.36519814332859302</v>
      </c>
      <c r="R863">
        <v>261</v>
      </c>
      <c r="S863">
        <v>26690</v>
      </c>
      <c r="T863" t="s">
        <v>294</v>
      </c>
    </row>
    <row r="864" spans="1:20" x14ac:dyDescent="0.2">
      <c r="A864" t="s">
        <v>182</v>
      </c>
      <c r="B864">
        <v>85123</v>
      </c>
      <c r="C864" t="s">
        <v>288</v>
      </c>
      <c r="D864" t="s">
        <v>289</v>
      </c>
      <c r="E864">
        <v>241</v>
      </c>
      <c r="F864">
        <v>46</v>
      </c>
      <c r="G864">
        <v>0.54117647058823504</v>
      </c>
      <c r="H864" t="s">
        <v>422</v>
      </c>
      <c r="I864" t="s">
        <v>291</v>
      </c>
      <c r="J864" t="s">
        <v>292</v>
      </c>
      <c r="K864">
        <v>1745.84</v>
      </c>
      <c r="L864">
        <v>63</v>
      </c>
      <c r="M864">
        <v>0</v>
      </c>
      <c r="N864">
        <v>63</v>
      </c>
      <c r="O864" t="s">
        <v>293</v>
      </c>
      <c r="P864">
        <v>1</v>
      </c>
      <c r="Q864">
        <v>0.99987578695297896</v>
      </c>
      <c r="R864">
        <v>1041</v>
      </c>
      <c r="S864">
        <v>241</v>
      </c>
      <c r="T864" t="s">
        <v>294</v>
      </c>
    </row>
    <row r="865" spans="1:20" x14ac:dyDescent="0.2">
      <c r="A865" t="s">
        <v>182</v>
      </c>
      <c r="B865">
        <v>85123</v>
      </c>
      <c r="C865" t="s">
        <v>288</v>
      </c>
      <c r="D865" t="s">
        <v>289</v>
      </c>
      <c r="E865">
        <v>3037</v>
      </c>
      <c r="F865">
        <v>72</v>
      </c>
      <c r="G865">
        <v>0.84705882352941098</v>
      </c>
      <c r="H865" t="s">
        <v>422</v>
      </c>
      <c r="I865" t="s">
        <v>291</v>
      </c>
      <c r="J865" t="s">
        <v>292</v>
      </c>
      <c r="K865">
        <v>2100.81</v>
      </c>
      <c r="L865">
        <v>69</v>
      </c>
      <c r="M865">
        <v>0</v>
      </c>
      <c r="N865">
        <v>69</v>
      </c>
      <c r="O865" t="s">
        <v>293</v>
      </c>
      <c r="P865">
        <v>1</v>
      </c>
      <c r="Q865">
        <v>1</v>
      </c>
      <c r="R865">
        <v>291</v>
      </c>
      <c r="S865">
        <v>3037</v>
      </c>
      <c r="T865" t="s">
        <v>294</v>
      </c>
    </row>
    <row r="866" spans="1:20" x14ac:dyDescent="0.2">
      <c r="A866" t="s">
        <v>182</v>
      </c>
      <c r="B866">
        <v>85123</v>
      </c>
      <c r="C866" t="s">
        <v>288</v>
      </c>
      <c r="D866" t="s">
        <v>289</v>
      </c>
      <c r="E866">
        <v>7113</v>
      </c>
      <c r="F866">
        <v>23</v>
      </c>
      <c r="G866">
        <v>0.27058823529411702</v>
      </c>
      <c r="H866" t="s">
        <v>422</v>
      </c>
      <c r="I866" t="s">
        <v>291</v>
      </c>
      <c r="J866" t="s">
        <v>292</v>
      </c>
      <c r="K866">
        <v>89.552499999999995</v>
      </c>
      <c r="L866">
        <v>80</v>
      </c>
      <c r="M866">
        <v>61</v>
      </c>
      <c r="N866">
        <v>19</v>
      </c>
      <c r="O866" t="s">
        <v>293</v>
      </c>
      <c r="P866">
        <v>0.23749999999999999</v>
      </c>
      <c r="Q866">
        <v>0.31117824773413899</v>
      </c>
      <c r="R866">
        <v>247</v>
      </c>
      <c r="S866">
        <v>7113</v>
      </c>
      <c r="T866" t="s">
        <v>294</v>
      </c>
    </row>
    <row r="867" spans="1:20" x14ac:dyDescent="0.2">
      <c r="A867" t="s">
        <v>182</v>
      </c>
      <c r="B867">
        <v>85123</v>
      </c>
      <c r="C867" t="s">
        <v>288</v>
      </c>
      <c r="D867" t="s">
        <v>289</v>
      </c>
      <c r="E867">
        <v>13354</v>
      </c>
      <c r="F867">
        <v>31</v>
      </c>
      <c r="G867">
        <v>0.36470588235294099</v>
      </c>
      <c r="H867" t="s">
        <v>422</v>
      </c>
      <c r="I867" t="s">
        <v>292</v>
      </c>
      <c r="J867" t="s">
        <v>291</v>
      </c>
      <c r="K867">
        <v>1880.68</v>
      </c>
      <c r="L867">
        <v>228</v>
      </c>
      <c r="M867">
        <v>119</v>
      </c>
      <c r="N867">
        <v>109</v>
      </c>
      <c r="O867" t="s">
        <v>293</v>
      </c>
      <c r="P867">
        <v>0.47807017543859598</v>
      </c>
      <c r="Q867">
        <v>0.44186046511627902</v>
      </c>
      <c r="R867">
        <v>351</v>
      </c>
      <c r="S867">
        <v>13354</v>
      </c>
      <c r="T867" t="s">
        <v>294</v>
      </c>
    </row>
    <row r="868" spans="1:20" x14ac:dyDescent="0.2">
      <c r="A868" t="s">
        <v>182</v>
      </c>
      <c r="B868">
        <v>85123</v>
      </c>
      <c r="C868" t="s">
        <v>288</v>
      </c>
      <c r="D868" t="s">
        <v>289</v>
      </c>
      <c r="E868">
        <v>14408</v>
      </c>
      <c r="F868">
        <v>79</v>
      </c>
      <c r="G868">
        <v>0.92941176470588205</v>
      </c>
      <c r="H868" t="s">
        <v>422</v>
      </c>
      <c r="I868" t="s">
        <v>291</v>
      </c>
      <c r="J868" t="s">
        <v>292</v>
      </c>
      <c r="K868">
        <v>9131.85</v>
      </c>
      <c r="L868">
        <v>295</v>
      </c>
      <c r="M868">
        <v>0</v>
      </c>
      <c r="N868">
        <v>295</v>
      </c>
      <c r="O868" t="s">
        <v>293</v>
      </c>
      <c r="P868">
        <v>1</v>
      </c>
      <c r="Q868">
        <v>1</v>
      </c>
      <c r="R868">
        <v>849</v>
      </c>
      <c r="S868">
        <v>14408</v>
      </c>
      <c r="T868" t="s">
        <v>294</v>
      </c>
    </row>
    <row r="869" spans="1:20" x14ac:dyDescent="0.2">
      <c r="A869" t="s">
        <v>182</v>
      </c>
      <c r="B869">
        <v>85123</v>
      </c>
      <c r="C869" t="s">
        <v>288</v>
      </c>
      <c r="D869" t="s">
        <v>289</v>
      </c>
      <c r="E869">
        <v>23403</v>
      </c>
      <c r="F869">
        <v>80</v>
      </c>
      <c r="G869">
        <v>0.94117647058823495</v>
      </c>
      <c r="H869" t="s">
        <v>422</v>
      </c>
      <c r="I869" t="s">
        <v>295</v>
      </c>
      <c r="J869" t="s">
        <v>42</v>
      </c>
      <c r="K869">
        <v>5253.88</v>
      </c>
      <c r="L869">
        <v>169</v>
      </c>
      <c r="M869">
        <v>0</v>
      </c>
      <c r="N869">
        <v>169</v>
      </c>
      <c r="O869" t="s">
        <v>293</v>
      </c>
      <c r="P869">
        <v>1</v>
      </c>
      <c r="Q869">
        <v>1</v>
      </c>
      <c r="R869">
        <v>575</v>
      </c>
      <c r="S869">
        <v>23403</v>
      </c>
      <c r="T869" t="s">
        <v>294</v>
      </c>
    </row>
    <row r="870" spans="1:20" x14ac:dyDescent="0.2">
      <c r="A870" t="s">
        <v>182</v>
      </c>
      <c r="B870">
        <v>85123</v>
      </c>
      <c r="C870" t="s">
        <v>288</v>
      </c>
      <c r="D870" t="s">
        <v>289</v>
      </c>
      <c r="E870">
        <v>24076</v>
      </c>
      <c r="F870">
        <v>21</v>
      </c>
      <c r="G870">
        <v>0.247058823529411</v>
      </c>
      <c r="H870" t="s">
        <v>422</v>
      </c>
      <c r="I870" t="s">
        <v>292</v>
      </c>
      <c r="J870" t="s">
        <v>291</v>
      </c>
      <c r="K870">
        <v>833.28700000000003</v>
      </c>
      <c r="L870">
        <v>107</v>
      </c>
      <c r="M870">
        <v>66</v>
      </c>
      <c r="N870">
        <v>41</v>
      </c>
      <c r="O870" t="s">
        <v>293</v>
      </c>
      <c r="P870">
        <v>0.38317757009345699</v>
      </c>
      <c r="Q870">
        <v>0.51973684210526305</v>
      </c>
      <c r="R870">
        <v>152</v>
      </c>
      <c r="S870">
        <v>24076</v>
      </c>
      <c r="T870" t="s">
        <v>294</v>
      </c>
    </row>
    <row r="871" spans="1:20" x14ac:dyDescent="0.2">
      <c r="A871" t="s">
        <v>182</v>
      </c>
      <c r="B871">
        <v>85123</v>
      </c>
      <c r="C871" t="s">
        <v>288</v>
      </c>
      <c r="D871" t="s">
        <v>289</v>
      </c>
      <c r="E871">
        <v>24337</v>
      </c>
      <c r="F871">
        <v>19</v>
      </c>
      <c r="G871">
        <v>0.223529411764705</v>
      </c>
      <c r="H871" t="s">
        <v>422</v>
      </c>
      <c r="I871" t="s">
        <v>291</v>
      </c>
      <c r="J871" t="s">
        <v>292</v>
      </c>
      <c r="K871">
        <v>1225.44</v>
      </c>
      <c r="L871">
        <v>103</v>
      </c>
      <c r="M871">
        <v>53</v>
      </c>
      <c r="N871">
        <v>50</v>
      </c>
      <c r="O871" t="s">
        <v>293</v>
      </c>
      <c r="P871">
        <v>0.485436893203883</v>
      </c>
      <c r="Q871">
        <v>0.46153846153846101</v>
      </c>
      <c r="R871">
        <v>227</v>
      </c>
      <c r="S871">
        <v>24337</v>
      </c>
      <c r="T871" t="s">
        <v>294</v>
      </c>
    </row>
    <row r="872" spans="1:20" x14ac:dyDescent="0.2">
      <c r="A872" t="s">
        <v>182</v>
      </c>
      <c r="B872">
        <v>85123</v>
      </c>
      <c r="C872" t="s">
        <v>288</v>
      </c>
      <c r="D872" t="s">
        <v>289</v>
      </c>
      <c r="E872">
        <v>25266</v>
      </c>
      <c r="F872">
        <v>26</v>
      </c>
      <c r="G872">
        <v>0.30588235294117599</v>
      </c>
      <c r="H872" t="s">
        <v>422</v>
      </c>
      <c r="I872" t="s">
        <v>42</v>
      </c>
      <c r="J872" t="s">
        <v>292</v>
      </c>
      <c r="K872">
        <v>1177.3900000000001</v>
      </c>
      <c r="L872">
        <v>163</v>
      </c>
      <c r="M872">
        <v>104</v>
      </c>
      <c r="N872">
        <v>59</v>
      </c>
      <c r="O872" t="s">
        <v>293</v>
      </c>
      <c r="P872">
        <v>0.36196319018404899</v>
      </c>
      <c r="Q872">
        <v>0.279943741209564</v>
      </c>
      <c r="R872">
        <v>288.5</v>
      </c>
      <c r="S872">
        <v>25266</v>
      </c>
      <c r="T872" t="s">
        <v>294</v>
      </c>
    </row>
    <row r="873" spans="1:20" x14ac:dyDescent="0.2">
      <c r="A873" t="s">
        <v>182</v>
      </c>
      <c r="B873">
        <v>85123</v>
      </c>
      <c r="C873" t="s">
        <v>288</v>
      </c>
      <c r="D873" t="s">
        <v>289</v>
      </c>
      <c r="E873">
        <v>26669</v>
      </c>
      <c r="F873">
        <v>29</v>
      </c>
      <c r="G873">
        <v>0.34117647058823503</v>
      </c>
      <c r="H873" t="s">
        <v>422</v>
      </c>
      <c r="I873" t="s">
        <v>292</v>
      </c>
      <c r="J873" t="s">
        <v>291</v>
      </c>
      <c r="K873">
        <v>1695.99</v>
      </c>
      <c r="L873">
        <v>172</v>
      </c>
      <c r="M873">
        <v>96</v>
      </c>
      <c r="N873">
        <v>76</v>
      </c>
      <c r="O873" t="s">
        <v>293</v>
      </c>
      <c r="P873">
        <v>0.44186046511627902</v>
      </c>
      <c r="Q873">
        <v>0.39941690962099102</v>
      </c>
      <c r="R873">
        <v>218</v>
      </c>
      <c r="S873">
        <v>26669</v>
      </c>
      <c r="T873" t="s">
        <v>294</v>
      </c>
    </row>
    <row r="874" spans="1:20" x14ac:dyDescent="0.2">
      <c r="A874" t="s">
        <v>182</v>
      </c>
      <c r="B874">
        <v>85123</v>
      </c>
      <c r="C874" t="s">
        <v>288</v>
      </c>
      <c r="D874" t="s">
        <v>289</v>
      </c>
      <c r="E874">
        <v>26690</v>
      </c>
      <c r="F874">
        <v>28</v>
      </c>
      <c r="G874">
        <v>0.32941176470588202</v>
      </c>
      <c r="H874" t="s">
        <v>422</v>
      </c>
      <c r="I874" t="s">
        <v>42</v>
      </c>
      <c r="J874" t="s">
        <v>292</v>
      </c>
      <c r="K874">
        <v>1748.2</v>
      </c>
      <c r="L874">
        <v>235</v>
      </c>
      <c r="M874">
        <v>149</v>
      </c>
      <c r="N874">
        <v>86</v>
      </c>
      <c r="O874" t="s">
        <v>293</v>
      </c>
      <c r="P874">
        <v>0.36595744680851</v>
      </c>
      <c r="Q874">
        <v>0.36519814332859302</v>
      </c>
      <c r="R874">
        <v>261</v>
      </c>
      <c r="S874">
        <v>26690</v>
      </c>
      <c r="T874" t="s">
        <v>294</v>
      </c>
    </row>
    <row r="875" spans="1:20" x14ac:dyDescent="0.2">
      <c r="A875" t="s">
        <v>183</v>
      </c>
      <c r="B875">
        <v>40014</v>
      </c>
      <c r="C875" t="s">
        <v>288</v>
      </c>
      <c r="D875" t="s">
        <v>289</v>
      </c>
      <c r="E875">
        <v>3037</v>
      </c>
      <c r="F875">
        <v>72</v>
      </c>
      <c r="G875">
        <v>0.84705882352941098</v>
      </c>
      <c r="H875" t="s">
        <v>423</v>
      </c>
      <c r="I875" t="s">
        <v>291</v>
      </c>
      <c r="J875" t="s">
        <v>292</v>
      </c>
      <c r="K875">
        <v>1174.1199999999999</v>
      </c>
      <c r="L875">
        <v>39</v>
      </c>
      <c r="M875">
        <v>0</v>
      </c>
      <c r="N875">
        <v>39</v>
      </c>
      <c r="O875" t="s">
        <v>293</v>
      </c>
      <c r="P875">
        <v>1</v>
      </c>
      <c r="Q875">
        <v>1</v>
      </c>
      <c r="R875">
        <v>291</v>
      </c>
      <c r="S875">
        <v>3037</v>
      </c>
      <c r="T875" t="s">
        <v>294</v>
      </c>
    </row>
    <row r="876" spans="1:20" x14ac:dyDescent="0.2">
      <c r="A876" t="s">
        <v>183</v>
      </c>
      <c r="B876">
        <v>40014</v>
      </c>
      <c r="C876" t="s">
        <v>288</v>
      </c>
      <c r="D876" t="s">
        <v>289</v>
      </c>
      <c r="E876">
        <v>13354</v>
      </c>
      <c r="F876">
        <v>31</v>
      </c>
      <c r="G876">
        <v>0.36470588235294099</v>
      </c>
      <c r="H876" t="s">
        <v>423</v>
      </c>
      <c r="I876" t="s">
        <v>292</v>
      </c>
      <c r="J876" t="s">
        <v>291</v>
      </c>
      <c r="K876">
        <v>1067.92</v>
      </c>
      <c r="L876">
        <v>122</v>
      </c>
      <c r="M876">
        <v>60</v>
      </c>
      <c r="N876">
        <v>62</v>
      </c>
      <c r="O876" t="s">
        <v>293</v>
      </c>
      <c r="P876">
        <v>0.50819672131147497</v>
      </c>
      <c r="Q876">
        <v>0.44186046511627902</v>
      </c>
      <c r="R876">
        <v>351</v>
      </c>
      <c r="S876">
        <v>13354</v>
      </c>
      <c r="T876" t="s">
        <v>294</v>
      </c>
    </row>
    <row r="877" spans="1:20" x14ac:dyDescent="0.2">
      <c r="A877" t="s">
        <v>183</v>
      </c>
      <c r="B877">
        <v>40014</v>
      </c>
      <c r="C877" t="s">
        <v>288</v>
      </c>
      <c r="D877" t="s">
        <v>289</v>
      </c>
      <c r="E877">
        <v>14408</v>
      </c>
      <c r="F877">
        <v>79</v>
      </c>
      <c r="G877">
        <v>0.92941176470588205</v>
      </c>
      <c r="H877" t="s">
        <v>423</v>
      </c>
      <c r="I877" t="s">
        <v>291</v>
      </c>
      <c r="J877" t="s">
        <v>292</v>
      </c>
      <c r="K877">
        <v>4661.42</v>
      </c>
      <c r="L877">
        <v>150</v>
      </c>
      <c r="M877">
        <v>0</v>
      </c>
      <c r="N877">
        <v>150</v>
      </c>
      <c r="O877" t="s">
        <v>293</v>
      </c>
      <c r="P877">
        <v>1</v>
      </c>
      <c r="Q877">
        <v>1</v>
      </c>
      <c r="R877">
        <v>849</v>
      </c>
      <c r="S877">
        <v>14408</v>
      </c>
      <c r="T877" t="s">
        <v>294</v>
      </c>
    </row>
    <row r="878" spans="1:20" x14ac:dyDescent="0.2">
      <c r="A878" t="s">
        <v>183</v>
      </c>
      <c r="B878">
        <v>40014</v>
      </c>
      <c r="C878" t="s">
        <v>288</v>
      </c>
      <c r="D878" t="s">
        <v>289</v>
      </c>
      <c r="E878">
        <v>23403</v>
      </c>
      <c r="F878">
        <v>80</v>
      </c>
      <c r="G878">
        <v>0.94117647058823495</v>
      </c>
      <c r="H878" t="s">
        <v>423</v>
      </c>
      <c r="I878" t="s">
        <v>295</v>
      </c>
      <c r="J878" t="s">
        <v>42</v>
      </c>
      <c r="K878">
        <v>1218.1600000000001</v>
      </c>
      <c r="L878">
        <v>42</v>
      </c>
      <c r="M878">
        <v>0</v>
      </c>
      <c r="N878">
        <v>42</v>
      </c>
      <c r="O878" t="s">
        <v>293</v>
      </c>
      <c r="P878">
        <v>1</v>
      </c>
      <c r="Q878">
        <v>1</v>
      </c>
      <c r="R878">
        <v>575</v>
      </c>
      <c r="S878">
        <v>23403</v>
      </c>
      <c r="T878" t="s">
        <v>294</v>
      </c>
    </row>
    <row r="879" spans="1:20" x14ac:dyDescent="0.2">
      <c r="A879" t="s">
        <v>183</v>
      </c>
      <c r="B879">
        <v>40014</v>
      </c>
      <c r="C879" t="s">
        <v>288</v>
      </c>
      <c r="D879" t="s">
        <v>289</v>
      </c>
      <c r="E879">
        <v>25266</v>
      </c>
      <c r="F879">
        <v>26</v>
      </c>
      <c r="G879">
        <v>0.30588235294117599</v>
      </c>
      <c r="H879" t="s">
        <v>423</v>
      </c>
      <c r="I879" t="s">
        <v>42</v>
      </c>
      <c r="J879" t="s">
        <v>292</v>
      </c>
      <c r="K879">
        <v>386.185</v>
      </c>
      <c r="L879">
        <v>89</v>
      </c>
      <c r="M879">
        <v>64</v>
      </c>
      <c r="N879">
        <v>25</v>
      </c>
      <c r="O879" t="s">
        <v>293</v>
      </c>
      <c r="P879">
        <v>0.28089887640449401</v>
      </c>
      <c r="Q879">
        <v>0.279943741209564</v>
      </c>
      <c r="R879">
        <v>288.5</v>
      </c>
      <c r="S879">
        <v>25266</v>
      </c>
      <c r="T879" t="s">
        <v>294</v>
      </c>
    </row>
    <row r="880" spans="1:20" x14ac:dyDescent="0.2">
      <c r="A880" t="s">
        <v>183</v>
      </c>
      <c r="B880">
        <v>40014</v>
      </c>
      <c r="C880" t="s">
        <v>288</v>
      </c>
      <c r="D880" t="s">
        <v>289</v>
      </c>
      <c r="E880">
        <v>26669</v>
      </c>
      <c r="F880">
        <v>29</v>
      </c>
      <c r="G880">
        <v>0.34117647058823503</v>
      </c>
      <c r="H880" t="s">
        <v>423</v>
      </c>
      <c r="I880" t="s">
        <v>292</v>
      </c>
      <c r="J880" t="s">
        <v>291</v>
      </c>
      <c r="K880">
        <v>202.25</v>
      </c>
      <c r="L880">
        <v>63</v>
      </c>
      <c r="M880">
        <v>46</v>
      </c>
      <c r="N880">
        <v>17</v>
      </c>
      <c r="O880" t="s">
        <v>293</v>
      </c>
      <c r="P880">
        <v>0.26984126984126899</v>
      </c>
      <c r="Q880">
        <v>0.39941690962099102</v>
      </c>
      <c r="R880">
        <v>218</v>
      </c>
      <c r="S880">
        <v>26669</v>
      </c>
      <c r="T880" t="s">
        <v>294</v>
      </c>
    </row>
    <row r="881" spans="1:20" x14ac:dyDescent="0.2">
      <c r="A881" t="s">
        <v>183</v>
      </c>
      <c r="B881">
        <v>40014</v>
      </c>
      <c r="C881" t="s">
        <v>288</v>
      </c>
      <c r="D881" t="s">
        <v>289</v>
      </c>
      <c r="E881">
        <v>26690</v>
      </c>
      <c r="F881">
        <v>28</v>
      </c>
      <c r="G881">
        <v>0.32941176470588202</v>
      </c>
      <c r="H881" t="s">
        <v>423</v>
      </c>
      <c r="I881" t="s">
        <v>42</v>
      </c>
      <c r="J881" t="s">
        <v>292</v>
      </c>
      <c r="K881">
        <v>541.59500000000003</v>
      </c>
      <c r="L881">
        <v>92</v>
      </c>
      <c r="M881">
        <v>52</v>
      </c>
      <c r="N881">
        <v>40</v>
      </c>
      <c r="O881" t="s">
        <v>293</v>
      </c>
      <c r="P881">
        <v>0.434782608695652</v>
      </c>
      <c r="Q881">
        <v>0.36519814332859302</v>
      </c>
      <c r="R881">
        <v>261</v>
      </c>
      <c r="S881">
        <v>26690</v>
      </c>
      <c r="T881" t="s">
        <v>294</v>
      </c>
    </row>
    <row r="882" spans="1:20" x14ac:dyDescent="0.2">
      <c r="A882" t="s">
        <v>184</v>
      </c>
      <c r="B882">
        <v>155827</v>
      </c>
      <c r="C882" t="s">
        <v>288</v>
      </c>
      <c r="D882" t="s">
        <v>289</v>
      </c>
      <c r="E882">
        <v>241</v>
      </c>
      <c r="F882">
        <v>46</v>
      </c>
      <c r="G882">
        <v>0.54117647058823504</v>
      </c>
      <c r="H882" t="s">
        <v>424</v>
      </c>
      <c r="I882" t="s">
        <v>291</v>
      </c>
      <c r="J882" t="s">
        <v>292</v>
      </c>
      <c r="K882">
        <v>1374.86</v>
      </c>
      <c r="L882">
        <v>50</v>
      </c>
      <c r="M882">
        <v>0</v>
      </c>
      <c r="N882">
        <v>50</v>
      </c>
      <c r="O882" t="s">
        <v>293</v>
      </c>
      <c r="P882">
        <v>1</v>
      </c>
      <c r="Q882">
        <v>0.99987578695297896</v>
      </c>
      <c r="R882">
        <v>1041</v>
      </c>
      <c r="S882">
        <v>241</v>
      </c>
      <c r="T882" t="s">
        <v>294</v>
      </c>
    </row>
    <row r="883" spans="1:20" x14ac:dyDescent="0.2">
      <c r="A883" t="s">
        <v>184</v>
      </c>
      <c r="B883">
        <v>155827</v>
      </c>
      <c r="C883" t="s">
        <v>288</v>
      </c>
      <c r="D883" t="s">
        <v>289</v>
      </c>
      <c r="E883">
        <v>3037</v>
      </c>
      <c r="F883">
        <v>72</v>
      </c>
      <c r="G883">
        <v>0.84705882352941098</v>
      </c>
      <c r="H883" t="s">
        <v>424</v>
      </c>
      <c r="I883" t="s">
        <v>291</v>
      </c>
      <c r="J883" t="s">
        <v>292</v>
      </c>
      <c r="K883">
        <v>3781.44</v>
      </c>
      <c r="L883">
        <v>121</v>
      </c>
      <c r="M883">
        <v>0</v>
      </c>
      <c r="N883">
        <v>121</v>
      </c>
      <c r="O883" t="s">
        <v>293</v>
      </c>
      <c r="P883">
        <v>1</v>
      </c>
      <c r="Q883">
        <v>1</v>
      </c>
      <c r="R883">
        <v>291</v>
      </c>
      <c r="S883">
        <v>3037</v>
      </c>
      <c r="T883" t="s">
        <v>294</v>
      </c>
    </row>
    <row r="884" spans="1:20" x14ac:dyDescent="0.2">
      <c r="A884" t="s">
        <v>184</v>
      </c>
      <c r="B884">
        <v>155827</v>
      </c>
      <c r="C884" t="s">
        <v>288</v>
      </c>
      <c r="D884" t="s">
        <v>289</v>
      </c>
      <c r="E884">
        <v>3140</v>
      </c>
      <c r="F884">
        <v>6</v>
      </c>
      <c r="G884">
        <v>7.0588235294117604E-2</v>
      </c>
      <c r="H884" t="s">
        <v>424</v>
      </c>
      <c r="I884" t="s">
        <v>291</v>
      </c>
      <c r="J884" t="s">
        <v>292</v>
      </c>
      <c r="K884">
        <v>192.68700000000001</v>
      </c>
      <c r="L884">
        <v>75</v>
      </c>
      <c r="M884">
        <v>57</v>
      </c>
      <c r="N884">
        <v>18</v>
      </c>
      <c r="O884" t="s">
        <v>293</v>
      </c>
      <c r="P884">
        <v>0.24</v>
      </c>
      <c r="Q884">
        <v>0.99688416422287296</v>
      </c>
      <c r="R884">
        <v>185.5</v>
      </c>
      <c r="S884">
        <v>3140</v>
      </c>
      <c r="T884" t="s">
        <v>294</v>
      </c>
    </row>
    <row r="885" spans="1:20" x14ac:dyDescent="0.2">
      <c r="A885" t="s">
        <v>184</v>
      </c>
      <c r="B885">
        <v>155827</v>
      </c>
      <c r="C885" t="s">
        <v>288</v>
      </c>
      <c r="D885" t="s">
        <v>289</v>
      </c>
      <c r="E885">
        <v>7113</v>
      </c>
      <c r="F885">
        <v>23</v>
      </c>
      <c r="G885">
        <v>0.27058823529411702</v>
      </c>
      <c r="H885" t="s">
        <v>424</v>
      </c>
      <c r="I885" t="s">
        <v>291</v>
      </c>
      <c r="J885" t="s">
        <v>292</v>
      </c>
      <c r="K885">
        <v>988.43899999999996</v>
      </c>
      <c r="L885">
        <v>182</v>
      </c>
      <c r="M885">
        <v>125</v>
      </c>
      <c r="N885">
        <v>57</v>
      </c>
      <c r="O885" t="s">
        <v>293</v>
      </c>
      <c r="P885">
        <v>0.31318681318681302</v>
      </c>
      <c r="Q885">
        <v>0.31117824773413899</v>
      </c>
      <c r="R885">
        <v>247</v>
      </c>
      <c r="S885">
        <v>7113</v>
      </c>
      <c r="T885" t="s">
        <v>294</v>
      </c>
    </row>
    <row r="886" spans="1:20" x14ac:dyDescent="0.2">
      <c r="A886" t="s">
        <v>184</v>
      </c>
      <c r="B886">
        <v>155827</v>
      </c>
      <c r="C886" t="s">
        <v>288</v>
      </c>
      <c r="D886" t="s">
        <v>289</v>
      </c>
      <c r="E886">
        <v>13354</v>
      </c>
      <c r="F886">
        <v>31</v>
      </c>
      <c r="G886">
        <v>0.36470588235294099</v>
      </c>
      <c r="H886" t="s">
        <v>424</v>
      </c>
      <c r="I886" t="s">
        <v>292</v>
      </c>
      <c r="J886" t="s">
        <v>291</v>
      </c>
      <c r="K886">
        <v>5040.45</v>
      </c>
      <c r="L886">
        <v>401</v>
      </c>
      <c r="M886">
        <v>158</v>
      </c>
      <c r="N886">
        <v>243</v>
      </c>
      <c r="O886" t="s">
        <v>293</v>
      </c>
      <c r="P886">
        <v>0.60598503740648302</v>
      </c>
      <c r="Q886">
        <v>0.44186046511627902</v>
      </c>
      <c r="R886">
        <v>351</v>
      </c>
      <c r="S886">
        <v>13354</v>
      </c>
      <c r="T886" t="s">
        <v>294</v>
      </c>
    </row>
    <row r="887" spans="1:20" x14ac:dyDescent="0.2">
      <c r="A887" t="s">
        <v>184</v>
      </c>
      <c r="B887">
        <v>155827</v>
      </c>
      <c r="C887" t="s">
        <v>288</v>
      </c>
      <c r="D887" t="s">
        <v>289</v>
      </c>
      <c r="E887">
        <v>14408</v>
      </c>
      <c r="F887">
        <v>79</v>
      </c>
      <c r="G887">
        <v>0.92941176470588205</v>
      </c>
      <c r="H887" t="s">
        <v>424</v>
      </c>
      <c r="I887" t="s">
        <v>291</v>
      </c>
      <c r="J887" t="s">
        <v>292</v>
      </c>
      <c r="K887">
        <v>5395.51</v>
      </c>
      <c r="L887">
        <v>179</v>
      </c>
      <c r="M887">
        <v>0</v>
      </c>
      <c r="N887">
        <v>179</v>
      </c>
      <c r="O887" t="s">
        <v>293</v>
      </c>
      <c r="P887">
        <v>1</v>
      </c>
      <c r="Q887">
        <v>1</v>
      </c>
      <c r="R887">
        <v>849</v>
      </c>
      <c r="S887">
        <v>14408</v>
      </c>
      <c r="T887" t="s">
        <v>294</v>
      </c>
    </row>
    <row r="888" spans="1:20" x14ac:dyDescent="0.2">
      <c r="A888" t="s">
        <v>184</v>
      </c>
      <c r="B888">
        <v>155827</v>
      </c>
      <c r="C888" t="s">
        <v>288</v>
      </c>
      <c r="D888" t="s">
        <v>289</v>
      </c>
      <c r="E888">
        <v>19839</v>
      </c>
      <c r="F888">
        <v>25</v>
      </c>
      <c r="G888">
        <v>0.29411764705882298</v>
      </c>
      <c r="H888" t="s">
        <v>424</v>
      </c>
      <c r="I888" t="s">
        <v>292</v>
      </c>
      <c r="J888" t="s">
        <v>291</v>
      </c>
      <c r="K888">
        <v>569.19399999999996</v>
      </c>
      <c r="L888">
        <v>262</v>
      </c>
      <c r="M888">
        <v>205</v>
      </c>
      <c r="N888">
        <v>57</v>
      </c>
      <c r="O888" t="s">
        <v>293</v>
      </c>
      <c r="P888">
        <v>0.217557251908396</v>
      </c>
      <c r="Q888">
        <v>0.74977085242896402</v>
      </c>
      <c r="R888">
        <v>501</v>
      </c>
      <c r="S888">
        <v>19839</v>
      </c>
      <c r="T888" t="s">
        <v>294</v>
      </c>
    </row>
    <row r="889" spans="1:20" x14ac:dyDescent="0.2">
      <c r="A889" t="s">
        <v>184</v>
      </c>
      <c r="B889">
        <v>155827</v>
      </c>
      <c r="C889" t="s">
        <v>288</v>
      </c>
      <c r="D889" t="s">
        <v>289</v>
      </c>
      <c r="E889">
        <v>23403</v>
      </c>
      <c r="F889">
        <v>80</v>
      </c>
      <c r="G889">
        <v>0.94117647058823495</v>
      </c>
      <c r="H889" t="s">
        <v>424</v>
      </c>
      <c r="I889" t="s">
        <v>295</v>
      </c>
      <c r="J889" t="s">
        <v>42</v>
      </c>
      <c r="K889">
        <v>4652.74</v>
      </c>
      <c r="L889">
        <v>161</v>
      </c>
      <c r="M889">
        <v>0</v>
      </c>
      <c r="N889">
        <v>161</v>
      </c>
      <c r="O889" t="s">
        <v>293</v>
      </c>
      <c r="P889">
        <v>1</v>
      </c>
      <c r="Q889">
        <v>1</v>
      </c>
      <c r="R889">
        <v>575</v>
      </c>
      <c r="S889">
        <v>23403</v>
      </c>
      <c r="T889" t="s">
        <v>294</v>
      </c>
    </row>
    <row r="890" spans="1:20" x14ac:dyDescent="0.2">
      <c r="A890" t="s">
        <v>184</v>
      </c>
      <c r="B890">
        <v>155827</v>
      </c>
      <c r="C890" t="s">
        <v>288</v>
      </c>
      <c r="D890" t="s">
        <v>289</v>
      </c>
      <c r="E890">
        <v>24076</v>
      </c>
      <c r="F890">
        <v>21</v>
      </c>
      <c r="G890">
        <v>0.247058823529411</v>
      </c>
      <c r="H890" t="s">
        <v>424</v>
      </c>
      <c r="I890" t="s">
        <v>292</v>
      </c>
      <c r="J890" t="s">
        <v>291</v>
      </c>
      <c r="K890">
        <v>82.907200000000003</v>
      </c>
      <c r="L890">
        <v>33</v>
      </c>
      <c r="M890">
        <v>25</v>
      </c>
      <c r="N890">
        <v>8</v>
      </c>
      <c r="O890" t="s">
        <v>293</v>
      </c>
      <c r="P890">
        <v>0.24242424242424199</v>
      </c>
      <c r="Q890">
        <v>0.51973684210526305</v>
      </c>
      <c r="R890">
        <v>152</v>
      </c>
      <c r="S890">
        <v>24076</v>
      </c>
      <c r="T890" t="s">
        <v>294</v>
      </c>
    </row>
    <row r="891" spans="1:20" x14ac:dyDescent="0.2">
      <c r="A891" t="s">
        <v>184</v>
      </c>
      <c r="B891">
        <v>155827</v>
      </c>
      <c r="C891" t="s">
        <v>288</v>
      </c>
      <c r="D891" t="s">
        <v>289</v>
      </c>
      <c r="E891">
        <v>24337</v>
      </c>
      <c r="F891">
        <v>19</v>
      </c>
      <c r="G891">
        <v>0.223529411764705</v>
      </c>
      <c r="H891" t="s">
        <v>424</v>
      </c>
      <c r="I891" t="s">
        <v>291</v>
      </c>
      <c r="J891" t="s">
        <v>292</v>
      </c>
      <c r="K891">
        <v>471.78500000000003</v>
      </c>
      <c r="L891">
        <v>82</v>
      </c>
      <c r="M891">
        <v>54</v>
      </c>
      <c r="N891">
        <v>28</v>
      </c>
      <c r="O891" t="s">
        <v>293</v>
      </c>
      <c r="P891">
        <v>0.34146341463414598</v>
      </c>
      <c r="Q891">
        <v>0.46153846153846101</v>
      </c>
      <c r="R891">
        <v>227</v>
      </c>
      <c r="S891">
        <v>24337</v>
      </c>
      <c r="T891" t="s">
        <v>294</v>
      </c>
    </row>
    <row r="892" spans="1:20" x14ac:dyDescent="0.2">
      <c r="A892" t="s">
        <v>184</v>
      </c>
      <c r="B892">
        <v>155827</v>
      </c>
      <c r="C892" t="s">
        <v>288</v>
      </c>
      <c r="D892" t="s">
        <v>289</v>
      </c>
      <c r="E892">
        <v>25266</v>
      </c>
      <c r="F892">
        <v>26</v>
      </c>
      <c r="G892">
        <v>0.30588235294117599</v>
      </c>
      <c r="H892" t="s">
        <v>424</v>
      </c>
      <c r="I892" t="s">
        <v>42</v>
      </c>
      <c r="J892" t="s">
        <v>292</v>
      </c>
      <c r="K892">
        <v>511.36599999999999</v>
      </c>
      <c r="L892">
        <v>116</v>
      </c>
      <c r="M892">
        <v>84</v>
      </c>
      <c r="N892">
        <v>32</v>
      </c>
      <c r="O892" t="s">
        <v>293</v>
      </c>
      <c r="P892">
        <v>0.27586206896551702</v>
      </c>
      <c r="Q892">
        <v>0.279943741209564</v>
      </c>
      <c r="R892">
        <v>288.5</v>
      </c>
      <c r="S892">
        <v>25266</v>
      </c>
      <c r="T892" t="s">
        <v>294</v>
      </c>
    </row>
    <row r="893" spans="1:20" x14ac:dyDescent="0.2">
      <c r="A893" t="s">
        <v>184</v>
      </c>
      <c r="B893">
        <v>155827</v>
      </c>
      <c r="C893" t="s">
        <v>288</v>
      </c>
      <c r="D893" t="s">
        <v>289</v>
      </c>
      <c r="E893">
        <v>25563</v>
      </c>
      <c r="F893">
        <v>8</v>
      </c>
      <c r="G893">
        <v>9.41176470588235E-2</v>
      </c>
      <c r="H893" t="s">
        <v>424</v>
      </c>
      <c r="I893" t="s">
        <v>42</v>
      </c>
      <c r="J893" t="s">
        <v>292</v>
      </c>
      <c r="K893">
        <v>881.74800000000005</v>
      </c>
      <c r="L893">
        <v>437</v>
      </c>
      <c r="M893">
        <v>351</v>
      </c>
      <c r="N893">
        <v>86</v>
      </c>
      <c r="O893" t="s">
        <v>293</v>
      </c>
      <c r="P893">
        <v>0.196796338672768</v>
      </c>
      <c r="Q893">
        <v>0.25162337662337603</v>
      </c>
      <c r="R893">
        <v>312</v>
      </c>
      <c r="S893">
        <v>25563</v>
      </c>
      <c r="T893" t="s">
        <v>294</v>
      </c>
    </row>
    <row r="894" spans="1:20" x14ac:dyDescent="0.2">
      <c r="A894" t="s">
        <v>184</v>
      </c>
      <c r="B894">
        <v>155827</v>
      </c>
      <c r="C894" t="s">
        <v>288</v>
      </c>
      <c r="D894" t="s">
        <v>289</v>
      </c>
      <c r="E894">
        <v>26669</v>
      </c>
      <c r="F894">
        <v>29</v>
      </c>
      <c r="G894">
        <v>0.34117647058823503</v>
      </c>
      <c r="H894" t="s">
        <v>424</v>
      </c>
      <c r="I894" t="s">
        <v>292</v>
      </c>
      <c r="J894" t="s">
        <v>291</v>
      </c>
      <c r="K894">
        <v>2915.66</v>
      </c>
      <c r="L894">
        <v>218</v>
      </c>
      <c r="M894">
        <v>90</v>
      </c>
      <c r="N894">
        <v>128</v>
      </c>
      <c r="O894" t="s">
        <v>293</v>
      </c>
      <c r="P894">
        <v>0.58715596330275199</v>
      </c>
      <c r="Q894">
        <v>0.39941690962099102</v>
      </c>
      <c r="R894">
        <v>218</v>
      </c>
      <c r="S894">
        <v>26669</v>
      </c>
      <c r="T894" t="s">
        <v>294</v>
      </c>
    </row>
    <row r="895" spans="1:20" x14ac:dyDescent="0.2">
      <c r="A895" t="s">
        <v>184</v>
      </c>
      <c r="B895">
        <v>155827</v>
      </c>
      <c r="C895" t="s">
        <v>288</v>
      </c>
      <c r="D895" t="s">
        <v>289</v>
      </c>
      <c r="E895">
        <v>26690</v>
      </c>
      <c r="F895">
        <v>28</v>
      </c>
      <c r="G895">
        <v>0.32941176470588202</v>
      </c>
      <c r="H895" t="s">
        <v>424</v>
      </c>
      <c r="I895" t="s">
        <v>42</v>
      </c>
      <c r="J895" t="s">
        <v>292</v>
      </c>
      <c r="K895">
        <v>2170.94</v>
      </c>
      <c r="L895">
        <v>237</v>
      </c>
      <c r="M895">
        <v>136</v>
      </c>
      <c r="N895">
        <v>101</v>
      </c>
      <c r="O895" t="s">
        <v>293</v>
      </c>
      <c r="P895">
        <v>0.42616033755274202</v>
      </c>
      <c r="Q895">
        <v>0.36519814332859302</v>
      </c>
      <c r="R895">
        <v>261</v>
      </c>
      <c r="S895">
        <v>26690</v>
      </c>
      <c r="T895" t="s">
        <v>294</v>
      </c>
    </row>
    <row r="896" spans="1:20" x14ac:dyDescent="0.2">
      <c r="A896" t="s">
        <v>184</v>
      </c>
      <c r="B896">
        <v>155827</v>
      </c>
      <c r="C896" t="s">
        <v>288</v>
      </c>
      <c r="D896" t="s">
        <v>289</v>
      </c>
      <c r="E896">
        <v>28854</v>
      </c>
      <c r="F896">
        <v>26</v>
      </c>
      <c r="G896">
        <v>0.30588235294117599</v>
      </c>
      <c r="H896" t="s">
        <v>424</v>
      </c>
      <c r="I896" t="s">
        <v>291</v>
      </c>
      <c r="J896" t="s">
        <v>292</v>
      </c>
      <c r="K896">
        <v>285.767</v>
      </c>
      <c r="L896">
        <v>39</v>
      </c>
      <c r="M896">
        <v>20</v>
      </c>
      <c r="N896">
        <v>19</v>
      </c>
      <c r="O896" t="s">
        <v>293</v>
      </c>
      <c r="P896">
        <v>0.487179487179487</v>
      </c>
      <c r="Q896">
        <v>0.95396825396825302</v>
      </c>
      <c r="R896">
        <v>97.5</v>
      </c>
      <c r="S896">
        <v>28854</v>
      </c>
      <c r="T896" t="s">
        <v>294</v>
      </c>
    </row>
    <row r="897" spans="1:20" x14ac:dyDescent="0.2">
      <c r="A897" t="s">
        <v>185</v>
      </c>
      <c r="B897">
        <v>14043504</v>
      </c>
      <c r="C897" t="s">
        <v>288</v>
      </c>
      <c r="D897" t="s">
        <v>298</v>
      </c>
      <c r="E897">
        <v>241</v>
      </c>
      <c r="F897">
        <v>46</v>
      </c>
      <c r="G897">
        <v>0.54117647058823504</v>
      </c>
      <c r="H897" t="s">
        <v>425</v>
      </c>
      <c r="I897" t="s">
        <v>291</v>
      </c>
      <c r="J897" t="s">
        <v>292</v>
      </c>
      <c r="K897">
        <v>762443</v>
      </c>
      <c r="L897">
        <v>24089</v>
      </c>
      <c r="M897">
        <v>5</v>
      </c>
      <c r="N897">
        <v>24084</v>
      </c>
      <c r="O897" t="s">
        <v>293</v>
      </c>
      <c r="P897">
        <v>0.99979243638175097</v>
      </c>
      <c r="Q897">
        <v>0.99987578695297896</v>
      </c>
      <c r="R897">
        <v>1041</v>
      </c>
      <c r="S897">
        <v>241</v>
      </c>
      <c r="T897" t="s">
        <v>300</v>
      </c>
    </row>
    <row r="898" spans="1:20" x14ac:dyDescent="0.2">
      <c r="A898" t="s">
        <v>185</v>
      </c>
      <c r="B898">
        <v>14043504</v>
      </c>
      <c r="C898" t="s">
        <v>288</v>
      </c>
      <c r="D898" t="s">
        <v>298</v>
      </c>
      <c r="E898">
        <v>3037</v>
      </c>
      <c r="F898">
        <v>72</v>
      </c>
      <c r="G898">
        <v>0.84705882352941098</v>
      </c>
      <c r="H898" t="s">
        <v>425</v>
      </c>
      <c r="I898" t="s">
        <v>291</v>
      </c>
      <c r="J898" t="s">
        <v>292</v>
      </c>
      <c r="K898">
        <v>909038</v>
      </c>
      <c r="L898">
        <v>29315</v>
      </c>
      <c r="M898">
        <v>8</v>
      </c>
      <c r="N898">
        <v>29307</v>
      </c>
      <c r="O898" t="s">
        <v>293</v>
      </c>
      <c r="P898">
        <v>0.99972710216612604</v>
      </c>
      <c r="Q898">
        <v>1</v>
      </c>
      <c r="R898">
        <v>291</v>
      </c>
      <c r="S898">
        <v>3037</v>
      </c>
      <c r="T898" t="s">
        <v>300</v>
      </c>
    </row>
    <row r="899" spans="1:20" x14ac:dyDescent="0.2">
      <c r="A899" t="s">
        <v>185</v>
      </c>
      <c r="B899">
        <v>14043504</v>
      </c>
      <c r="C899" t="s">
        <v>288</v>
      </c>
      <c r="D899" t="s">
        <v>298</v>
      </c>
      <c r="E899">
        <v>5765</v>
      </c>
      <c r="F899">
        <v>22</v>
      </c>
      <c r="G899">
        <v>0.25882352941176401</v>
      </c>
      <c r="H899" t="s">
        <v>425</v>
      </c>
      <c r="I899" t="s">
        <v>301</v>
      </c>
      <c r="J899" t="s">
        <v>302</v>
      </c>
      <c r="K899">
        <v>68084.899999999994</v>
      </c>
      <c r="L899">
        <v>47247</v>
      </c>
      <c r="M899">
        <v>36136</v>
      </c>
      <c r="N899">
        <v>11111</v>
      </c>
      <c r="O899" t="s">
        <v>293</v>
      </c>
      <c r="P899">
        <v>0.23516837047854799</v>
      </c>
      <c r="Q899">
        <v>0.33334448192494698</v>
      </c>
      <c r="R899">
        <v>1430</v>
      </c>
      <c r="S899">
        <v>5765</v>
      </c>
      <c r="T899" t="s">
        <v>300</v>
      </c>
    </row>
    <row r="900" spans="1:20" x14ac:dyDescent="0.2">
      <c r="A900" t="s">
        <v>185</v>
      </c>
      <c r="B900">
        <v>14043504</v>
      </c>
      <c r="C900" t="s">
        <v>288</v>
      </c>
      <c r="D900" t="s">
        <v>298</v>
      </c>
      <c r="E900">
        <v>14408</v>
      </c>
      <c r="F900">
        <v>79</v>
      </c>
      <c r="G900">
        <v>0.92941176470588205</v>
      </c>
      <c r="H900" t="s">
        <v>425</v>
      </c>
      <c r="I900" t="s">
        <v>291</v>
      </c>
      <c r="J900" t="s">
        <v>292</v>
      </c>
      <c r="K900">
        <v>777809</v>
      </c>
      <c r="L900">
        <v>24649</v>
      </c>
      <c r="M900">
        <v>7</v>
      </c>
      <c r="N900">
        <v>24642</v>
      </c>
      <c r="O900" t="s">
        <v>293</v>
      </c>
      <c r="P900">
        <v>0.99971601281999201</v>
      </c>
      <c r="Q900">
        <v>1</v>
      </c>
      <c r="R900">
        <v>849</v>
      </c>
      <c r="S900">
        <v>14408</v>
      </c>
      <c r="T900" t="s">
        <v>300</v>
      </c>
    </row>
    <row r="901" spans="1:20" x14ac:dyDescent="0.2">
      <c r="A901" t="s">
        <v>185</v>
      </c>
      <c r="B901">
        <v>14043504</v>
      </c>
      <c r="C901" t="s">
        <v>288</v>
      </c>
      <c r="D901" t="s">
        <v>298</v>
      </c>
      <c r="E901">
        <v>20268</v>
      </c>
      <c r="F901">
        <v>18</v>
      </c>
      <c r="G901">
        <v>0.21176470588235199</v>
      </c>
      <c r="H901" t="s">
        <v>425</v>
      </c>
      <c r="I901" t="s">
        <v>295</v>
      </c>
      <c r="J901" t="s">
        <v>42</v>
      </c>
      <c r="K901">
        <v>560658</v>
      </c>
      <c r="L901">
        <v>18140</v>
      </c>
      <c r="M901">
        <v>3</v>
      </c>
      <c r="N901">
        <v>18137</v>
      </c>
      <c r="O901" t="s">
        <v>293</v>
      </c>
      <c r="P901">
        <v>0.99983461962513698</v>
      </c>
      <c r="Q901">
        <v>1</v>
      </c>
      <c r="R901">
        <v>491.5</v>
      </c>
      <c r="S901">
        <v>20268</v>
      </c>
      <c r="T901" t="s">
        <v>300</v>
      </c>
    </row>
    <row r="902" spans="1:20" x14ac:dyDescent="0.2">
      <c r="A902" t="s">
        <v>185</v>
      </c>
      <c r="B902">
        <v>14043504</v>
      </c>
      <c r="C902" t="s">
        <v>288</v>
      </c>
      <c r="D902" t="s">
        <v>298</v>
      </c>
      <c r="E902">
        <v>23403</v>
      </c>
      <c r="F902">
        <v>80</v>
      </c>
      <c r="G902">
        <v>0.94117647058823495</v>
      </c>
      <c r="H902" t="s">
        <v>425</v>
      </c>
      <c r="I902" t="s">
        <v>295</v>
      </c>
      <c r="J902" t="s">
        <v>42</v>
      </c>
      <c r="K902">
        <v>1095830</v>
      </c>
      <c r="L902">
        <v>35671</v>
      </c>
      <c r="M902">
        <v>8</v>
      </c>
      <c r="N902">
        <v>35663</v>
      </c>
      <c r="O902" t="s">
        <v>293</v>
      </c>
      <c r="P902">
        <v>0.999775728182557</v>
      </c>
      <c r="Q902">
        <v>1</v>
      </c>
      <c r="R902">
        <v>575</v>
      </c>
      <c r="S902">
        <v>23403</v>
      </c>
      <c r="T902" t="s">
        <v>300</v>
      </c>
    </row>
    <row r="903" spans="1:20" x14ac:dyDescent="0.2">
      <c r="A903" t="s">
        <v>185</v>
      </c>
      <c r="B903">
        <v>14043504</v>
      </c>
      <c r="C903" t="s">
        <v>288</v>
      </c>
      <c r="D903" t="s">
        <v>298</v>
      </c>
      <c r="E903">
        <v>24076</v>
      </c>
      <c r="F903">
        <v>21</v>
      </c>
      <c r="G903">
        <v>0.247058823529411</v>
      </c>
      <c r="H903" t="s">
        <v>425</v>
      </c>
      <c r="I903" t="s">
        <v>292</v>
      </c>
      <c r="J903" t="s">
        <v>291</v>
      </c>
      <c r="K903">
        <v>943281</v>
      </c>
      <c r="L903">
        <v>30926</v>
      </c>
      <c r="M903">
        <v>27</v>
      </c>
      <c r="N903">
        <v>30899</v>
      </c>
      <c r="O903" t="s">
        <v>293</v>
      </c>
      <c r="P903">
        <v>0.999126948198926</v>
      </c>
      <c r="Q903">
        <v>0.51973684210526305</v>
      </c>
      <c r="R903">
        <v>152</v>
      </c>
      <c r="S903">
        <v>24076</v>
      </c>
      <c r="T903" t="s">
        <v>300</v>
      </c>
    </row>
    <row r="904" spans="1:20" x14ac:dyDescent="0.2">
      <c r="A904" t="s">
        <v>185</v>
      </c>
      <c r="B904">
        <v>14043504</v>
      </c>
      <c r="C904" t="s">
        <v>288</v>
      </c>
      <c r="D904" t="s">
        <v>298</v>
      </c>
      <c r="E904">
        <v>28854</v>
      </c>
      <c r="F904">
        <v>26</v>
      </c>
      <c r="G904">
        <v>0.30588235294117599</v>
      </c>
      <c r="H904" t="s">
        <v>425</v>
      </c>
      <c r="I904" t="s">
        <v>291</v>
      </c>
      <c r="J904" t="s">
        <v>292</v>
      </c>
      <c r="K904">
        <v>2491660</v>
      </c>
      <c r="L904">
        <v>79983</v>
      </c>
      <c r="M904">
        <v>16</v>
      </c>
      <c r="N904">
        <v>79967</v>
      </c>
      <c r="O904" t="s">
        <v>293</v>
      </c>
      <c r="P904">
        <v>0.99979995749096595</v>
      </c>
      <c r="Q904">
        <v>0.95396825396825302</v>
      </c>
      <c r="R904">
        <v>97.5</v>
      </c>
      <c r="S904">
        <v>28854</v>
      </c>
      <c r="T904" t="s">
        <v>300</v>
      </c>
    </row>
    <row r="905" spans="1:20" x14ac:dyDescent="0.2">
      <c r="A905" t="s">
        <v>186</v>
      </c>
      <c r="B905">
        <v>20529</v>
      </c>
      <c r="C905" t="s">
        <v>288</v>
      </c>
      <c r="D905" t="s">
        <v>298</v>
      </c>
      <c r="E905">
        <v>3037</v>
      </c>
      <c r="F905">
        <v>72</v>
      </c>
      <c r="G905">
        <v>0.84705882352941098</v>
      </c>
      <c r="H905" t="s">
        <v>426</v>
      </c>
      <c r="I905" t="s">
        <v>291</v>
      </c>
      <c r="J905" t="s">
        <v>292</v>
      </c>
      <c r="K905">
        <v>703.50900000000001</v>
      </c>
      <c r="L905">
        <v>23</v>
      </c>
      <c r="M905">
        <v>0</v>
      </c>
      <c r="N905">
        <v>23</v>
      </c>
      <c r="O905" t="s">
        <v>293</v>
      </c>
      <c r="P905">
        <v>1</v>
      </c>
      <c r="Q905">
        <v>1</v>
      </c>
      <c r="R905">
        <v>291</v>
      </c>
      <c r="S905">
        <v>3037</v>
      </c>
      <c r="T905" t="s">
        <v>300</v>
      </c>
    </row>
    <row r="906" spans="1:20" x14ac:dyDescent="0.2">
      <c r="A906" t="s">
        <v>186</v>
      </c>
      <c r="B906">
        <v>20529</v>
      </c>
      <c r="C906" t="s">
        <v>288</v>
      </c>
      <c r="D906" t="s">
        <v>298</v>
      </c>
      <c r="E906">
        <v>5765</v>
      </c>
      <c r="F906">
        <v>22</v>
      </c>
      <c r="G906">
        <v>0.25882352941176401</v>
      </c>
      <c r="H906" t="s">
        <v>426</v>
      </c>
      <c r="I906" t="s">
        <v>301</v>
      </c>
      <c r="J906" t="s">
        <v>302</v>
      </c>
      <c r="K906">
        <v>285.90199999999999</v>
      </c>
      <c r="L906">
        <v>58</v>
      </c>
      <c r="M906">
        <v>35</v>
      </c>
      <c r="N906">
        <v>23</v>
      </c>
      <c r="O906" t="s">
        <v>293</v>
      </c>
      <c r="P906">
        <v>0.39655172413793099</v>
      </c>
      <c r="Q906">
        <v>0.33334448192494698</v>
      </c>
      <c r="R906">
        <v>1430</v>
      </c>
      <c r="S906">
        <v>5765</v>
      </c>
      <c r="T906" t="s">
        <v>300</v>
      </c>
    </row>
    <row r="907" spans="1:20" x14ac:dyDescent="0.2">
      <c r="A907" t="s">
        <v>186</v>
      </c>
      <c r="B907">
        <v>20529</v>
      </c>
      <c r="C907" t="s">
        <v>288</v>
      </c>
      <c r="D907" t="s">
        <v>298</v>
      </c>
      <c r="E907">
        <v>13354</v>
      </c>
      <c r="F907">
        <v>31</v>
      </c>
      <c r="G907">
        <v>0.36470588235294099</v>
      </c>
      <c r="H907" t="s">
        <v>426</v>
      </c>
      <c r="I907" t="s">
        <v>292</v>
      </c>
      <c r="J907" t="s">
        <v>291</v>
      </c>
      <c r="K907">
        <v>449.01</v>
      </c>
      <c r="L907">
        <v>190</v>
      </c>
      <c r="M907">
        <v>144</v>
      </c>
      <c r="N907">
        <v>46</v>
      </c>
      <c r="O907" t="s">
        <v>293</v>
      </c>
      <c r="P907">
        <v>0.24210526315789399</v>
      </c>
      <c r="Q907">
        <v>0.44186046511627902</v>
      </c>
      <c r="R907">
        <v>351</v>
      </c>
      <c r="S907">
        <v>13354</v>
      </c>
      <c r="T907" t="s">
        <v>300</v>
      </c>
    </row>
    <row r="908" spans="1:20" x14ac:dyDescent="0.2">
      <c r="A908" t="s">
        <v>186</v>
      </c>
      <c r="B908">
        <v>20529</v>
      </c>
      <c r="C908" t="s">
        <v>288</v>
      </c>
      <c r="D908" t="s">
        <v>298</v>
      </c>
      <c r="E908">
        <v>14408</v>
      </c>
      <c r="F908">
        <v>79</v>
      </c>
      <c r="G908">
        <v>0.92941176470588205</v>
      </c>
      <c r="H908" t="s">
        <v>426</v>
      </c>
      <c r="I908" t="s">
        <v>291</v>
      </c>
      <c r="J908" t="s">
        <v>292</v>
      </c>
      <c r="K908">
        <v>2683.81</v>
      </c>
      <c r="L908">
        <v>89</v>
      </c>
      <c r="M908">
        <v>0</v>
      </c>
      <c r="N908">
        <v>89</v>
      </c>
      <c r="O908" t="s">
        <v>293</v>
      </c>
      <c r="P908">
        <v>1</v>
      </c>
      <c r="Q908">
        <v>1</v>
      </c>
      <c r="R908">
        <v>849</v>
      </c>
      <c r="S908">
        <v>14408</v>
      </c>
      <c r="T908" t="s">
        <v>300</v>
      </c>
    </row>
    <row r="909" spans="1:20" x14ac:dyDescent="0.2">
      <c r="A909" t="s">
        <v>186</v>
      </c>
      <c r="B909">
        <v>20529</v>
      </c>
      <c r="C909" t="s">
        <v>288</v>
      </c>
      <c r="D909" t="s">
        <v>298</v>
      </c>
      <c r="E909">
        <v>23403</v>
      </c>
      <c r="F909">
        <v>80</v>
      </c>
      <c r="G909">
        <v>0.94117647058823495</v>
      </c>
      <c r="H909" t="s">
        <v>426</v>
      </c>
      <c r="I909" t="s">
        <v>295</v>
      </c>
      <c r="J909" t="s">
        <v>42</v>
      </c>
      <c r="K909">
        <v>1330.35</v>
      </c>
      <c r="L909">
        <v>45</v>
      </c>
      <c r="M909">
        <v>0</v>
      </c>
      <c r="N909">
        <v>45</v>
      </c>
      <c r="O909" t="s">
        <v>293</v>
      </c>
      <c r="P909">
        <v>1</v>
      </c>
      <c r="Q909">
        <v>1</v>
      </c>
      <c r="R909">
        <v>575</v>
      </c>
      <c r="S909">
        <v>23403</v>
      </c>
      <c r="T909" t="s">
        <v>300</v>
      </c>
    </row>
    <row r="910" spans="1:20" x14ac:dyDescent="0.2">
      <c r="A910" t="s">
        <v>186</v>
      </c>
      <c r="B910">
        <v>20529</v>
      </c>
      <c r="C910" t="s">
        <v>288</v>
      </c>
      <c r="D910" t="s">
        <v>298</v>
      </c>
      <c r="E910">
        <v>25266</v>
      </c>
      <c r="F910">
        <v>26</v>
      </c>
      <c r="G910">
        <v>0.30588235294117599</v>
      </c>
      <c r="H910" t="s">
        <v>426</v>
      </c>
      <c r="I910" t="s">
        <v>42</v>
      </c>
      <c r="J910" t="s">
        <v>292</v>
      </c>
      <c r="K910">
        <v>35.401299999999999</v>
      </c>
      <c r="L910">
        <v>44</v>
      </c>
      <c r="M910">
        <v>36</v>
      </c>
      <c r="N910">
        <v>8</v>
      </c>
      <c r="O910" t="s">
        <v>293</v>
      </c>
      <c r="P910">
        <v>0.18181818181818099</v>
      </c>
      <c r="Q910">
        <v>0.279943741209564</v>
      </c>
      <c r="R910">
        <v>288.5</v>
      </c>
      <c r="S910">
        <v>25266</v>
      </c>
      <c r="T910" t="s">
        <v>300</v>
      </c>
    </row>
    <row r="911" spans="1:20" x14ac:dyDescent="0.2">
      <c r="A911" t="s">
        <v>186</v>
      </c>
      <c r="B911">
        <v>20529</v>
      </c>
      <c r="C911" t="s">
        <v>288</v>
      </c>
      <c r="D911" t="s">
        <v>298</v>
      </c>
      <c r="E911">
        <v>28854</v>
      </c>
      <c r="F911">
        <v>26</v>
      </c>
      <c r="G911">
        <v>0.30588235294117599</v>
      </c>
      <c r="H911" t="s">
        <v>426</v>
      </c>
      <c r="I911" t="s">
        <v>291</v>
      </c>
      <c r="J911" t="s">
        <v>292</v>
      </c>
      <c r="K911">
        <v>774.30100000000004</v>
      </c>
      <c r="L911">
        <v>25</v>
      </c>
      <c r="M911">
        <v>0</v>
      </c>
      <c r="N911">
        <v>25</v>
      </c>
      <c r="O911" t="s">
        <v>293</v>
      </c>
      <c r="P911">
        <v>1</v>
      </c>
      <c r="Q911">
        <v>0.95396825396825302</v>
      </c>
      <c r="R911">
        <v>97.5</v>
      </c>
      <c r="S911">
        <v>28854</v>
      </c>
      <c r="T911" t="s">
        <v>300</v>
      </c>
    </row>
    <row r="912" spans="1:20" x14ac:dyDescent="0.2">
      <c r="A912" t="s">
        <v>187</v>
      </c>
      <c r="B912">
        <v>397586</v>
      </c>
      <c r="C912" t="s">
        <v>288</v>
      </c>
      <c r="D912" t="s">
        <v>298</v>
      </c>
      <c r="E912">
        <v>241</v>
      </c>
      <c r="F912">
        <v>46</v>
      </c>
      <c r="G912">
        <v>0.54117647058823504</v>
      </c>
      <c r="H912" t="s">
        <v>427</v>
      </c>
      <c r="I912" t="s">
        <v>291</v>
      </c>
      <c r="J912" t="s">
        <v>292</v>
      </c>
      <c r="K912">
        <v>19324.099999999999</v>
      </c>
      <c r="L912">
        <v>610</v>
      </c>
      <c r="M912">
        <v>0</v>
      </c>
      <c r="N912">
        <v>610</v>
      </c>
      <c r="O912" t="s">
        <v>293</v>
      </c>
      <c r="P912">
        <v>1</v>
      </c>
      <c r="Q912">
        <v>0.99987578695297896</v>
      </c>
      <c r="R912">
        <v>1041</v>
      </c>
      <c r="S912">
        <v>241</v>
      </c>
      <c r="T912" t="s">
        <v>300</v>
      </c>
    </row>
    <row r="913" spans="1:20" x14ac:dyDescent="0.2">
      <c r="A913" t="s">
        <v>187</v>
      </c>
      <c r="B913">
        <v>397586</v>
      </c>
      <c r="C913" t="s">
        <v>288</v>
      </c>
      <c r="D913" t="s">
        <v>298</v>
      </c>
      <c r="E913">
        <v>3037</v>
      </c>
      <c r="F913">
        <v>72</v>
      </c>
      <c r="G913">
        <v>0.84705882352941098</v>
      </c>
      <c r="H913" t="s">
        <v>427</v>
      </c>
      <c r="I913" t="s">
        <v>291</v>
      </c>
      <c r="J913" t="s">
        <v>292</v>
      </c>
      <c r="K913">
        <v>24077.200000000001</v>
      </c>
      <c r="L913">
        <v>773</v>
      </c>
      <c r="M913">
        <v>0</v>
      </c>
      <c r="N913">
        <v>773</v>
      </c>
      <c r="O913" t="s">
        <v>293</v>
      </c>
      <c r="P913">
        <v>1</v>
      </c>
      <c r="Q913">
        <v>1</v>
      </c>
      <c r="R913">
        <v>291</v>
      </c>
      <c r="S913">
        <v>3037</v>
      </c>
      <c r="T913" t="s">
        <v>300</v>
      </c>
    </row>
    <row r="914" spans="1:20" x14ac:dyDescent="0.2">
      <c r="A914" t="s">
        <v>187</v>
      </c>
      <c r="B914">
        <v>397586</v>
      </c>
      <c r="C914" t="s">
        <v>288</v>
      </c>
      <c r="D914" t="s">
        <v>298</v>
      </c>
      <c r="E914">
        <v>5765</v>
      </c>
      <c r="F914">
        <v>22</v>
      </c>
      <c r="G914">
        <v>0.25882352941176401</v>
      </c>
      <c r="H914" t="s">
        <v>427</v>
      </c>
      <c r="I914" t="s">
        <v>301</v>
      </c>
      <c r="J914" t="s">
        <v>302</v>
      </c>
      <c r="K914">
        <v>10777.6</v>
      </c>
      <c r="L914">
        <v>1749</v>
      </c>
      <c r="M914">
        <v>1004</v>
      </c>
      <c r="N914">
        <v>745</v>
      </c>
      <c r="O914" t="s">
        <v>293</v>
      </c>
      <c r="P914">
        <v>0.42595769010863299</v>
      </c>
      <c r="Q914">
        <v>0.33334448192494698</v>
      </c>
      <c r="R914">
        <v>1430</v>
      </c>
      <c r="S914">
        <v>5765</v>
      </c>
      <c r="T914" t="s">
        <v>300</v>
      </c>
    </row>
    <row r="915" spans="1:20" x14ac:dyDescent="0.2">
      <c r="A915" t="s">
        <v>187</v>
      </c>
      <c r="B915">
        <v>397586</v>
      </c>
      <c r="C915" t="s">
        <v>288</v>
      </c>
      <c r="D915" t="s">
        <v>298</v>
      </c>
      <c r="E915">
        <v>12926</v>
      </c>
      <c r="F915">
        <v>13</v>
      </c>
      <c r="G915">
        <v>0.152941176470588</v>
      </c>
      <c r="H915" t="s">
        <v>427</v>
      </c>
      <c r="I915" t="s">
        <v>303</v>
      </c>
      <c r="J915" t="s">
        <v>304</v>
      </c>
      <c r="K915">
        <v>477.512</v>
      </c>
      <c r="L915">
        <v>1488</v>
      </c>
      <c r="M915">
        <v>1172</v>
      </c>
      <c r="N915">
        <v>316</v>
      </c>
      <c r="O915" t="s">
        <v>293</v>
      </c>
      <c r="P915">
        <v>0.212365591397849</v>
      </c>
      <c r="Q915">
        <v>0.240384615384615</v>
      </c>
      <c r="R915">
        <v>1174</v>
      </c>
      <c r="S915">
        <v>12926</v>
      </c>
      <c r="T915" t="s">
        <v>300</v>
      </c>
    </row>
    <row r="916" spans="1:20" x14ac:dyDescent="0.2">
      <c r="A916" t="s">
        <v>187</v>
      </c>
      <c r="B916">
        <v>397586</v>
      </c>
      <c r="C916" t="s">
        <v>288</v>
      </c>
      <c r="D916" t="s">
        <v>298</v>
      </c>
      <c r="E916">
        <v>14408</v>
      </c>
      <c r="F916">
        <v>79</v>
      </c>
      <c r="G916">
        <v>0.92941176470588205</v>
      </c>
      <c r="H916" t="s">
        <v>427</v>
      </c>
      <c r="I916" t="s">
        <v>291</v>
      </c>
      <c r="J916" t="s">
        <v>292</v>
      </c>
      <c r="K916">
        <v>27138.6</v>
      </c>
      <c r="L916">
        <v>860</v>
      </c>
      <c r="M916">
        <v>0</v>
      </c>
      <c r="N916">
        <v>860</v>
      </c>
      <c r="O916" t="s">
        <v>293</v>
      </c>
      <c r="P916">
        <v>1</v>
      </c>
      <c r="Q916">
        <v>1</v>
      </c>
      <c r="R916">
        <v>849</v>
      </c>
      <c r="S916">
        <v>14408</v>
      </c>
      <c r="T916" t="s">
        <v>300</v>
      </c>
    </row>
    <row r="917" spans="1:20" x14ac:dyDescent="0.2">
      <c r="A917" t="s">
        <v>187</v>
      </c>
      <c r="B917">
        <v>397586</v>
      </c>
      <c r="C917" t="s">
        <v>288</v>
      </c>
      <c r="D917" t="s">
        <v>298</v>
      </c>
      <c r="E917">
        <v>20268</v>
      </c>
      <c r="F917">
        <v>18</v>
      </c>
      <c r="G917">
        <v>0.21176470588235199</v>
      </c>
      <c r="H917" t="s">
        <v>427</v>
      </c>
      <c r="I917" t="s">
        <v>295</v>
      </c>
      <c r="J917" t="s">
        <v>42</v>
      </c>
      <c r="K917">
        <v>13528.8</v>
      </c>
      <c r="L917">
        <v>439</v>
      </c>
      <c r="M917">
        <v>0</v>
      </c>
      <c r="N917">
        <v>439</v>
      </c>
      <c r="O917" t="s">
        <v>293</v>
      </c>
      <c r="P917">
        <v>1</v>
      </c>
      <c r="Q917">
        <v>1</v>
      </c>
      <c r="R917">
        <v>491.5</v>
      </c>
      <c r="S917">
        <v>20268</v>
      </c>
      <c r="T917" t="s">
        <v>300</v>
      </c>
    </row>
    <row r="918" spans="1:20" x14ac:dyDescent="0.2">
      <c r="A918" t="s">
        <v>187</v>
      </c>
      <c r="B918">
        <v>397586</v>
      </c>
      <c r="C918" t="s">
        <v>288</v>
      </c>
      <c r="D918" t="s">
        <v>298</v>
      </c>
      <c r="E918">
        <v>23403</v>
      </c>
      <c r="F918">
        <v>80</v>
      </c>
      <c r="G918">
        <v>0.94117647058823495</v>
      </c>
      <c r="H918" t="s">
        <v>427</v>
      </c>
      <c r="I918" t="s">
        <v>295</v>
      </c>
      <c r="J918" t="s">
        <v>42</v>
      </c>
      <c r="K918">
        <v>36489.199999999997</v>
      </c>
      <c r="L918">
        <v>1178</v>
      </c>
      <c r="M918">
        <v>0</v>
      </c>
      <c r="N918">
        <v>1178</v>
      </c>
      <c r="O918" t="s">
        <v>293</v>
      </c>
      <c r="P918">
        <v>1</v>
      </c>
      <c r="Q918">
        <v>1</v>
      </c>
      <c r="R918">
        <v>575</v>
      </c>
      <c r="S918">
        <v>23403</v>
      </c>
      <c r="T918" t="s">
        <v>300</v>
      </c>
    </row>
    <row r="919" spans="1:20" x14ac:dyDescent="0.2">
      <c r="A919" t="s">
        <v>187</v>
      </c>
      <c r="B919">
        <v>397586</v>
      </c>
      <c r="C919" t="s">
        <v>288</v>
      </c>
      <c r="D919" t="s">
        <v>298</v>
      </c>
      <c r="E919">
        <v>24076</v>
      </c>
      <c r="F919">
        <v>21</v>
      </c>
      <c r="G919">
        <v>0.247058823529411</v>
      </c>
      <c r="H919" t="s">
        <v>427</v>
      </c>
      <c r="I919" t="s">
        <v>292</v>
      </c>
      <c r="J919" t="s">
        <v>291</v>
      </c>
      <c r="K919">
        <v>22584.5</v>
      </c>
      <c r="L919">
        <v>741</v>
      </c>
      <c r="M919">
        <v>2</v>
      </c>
      <c r="N919">
        <v>739</v>
      </c>
      <c r="O919" t="s">
        <v>293</v>
      </c>
      <c r="P919">
        <v>0.99730094466936503</v>
      </c>
      <c r="Q919">
        <v>0.51973684210526305</v>
      </c>
      <c r="R919">
        <v>152</v>
      </c>
      <c r="S919">
        <v>24076</v>
      </c>
      <c r="T919" t="s">
        <v>300</v>
      </c>
    </row>
    <row r="920" spans="1:20" x14ac:dyDescent="0.2">
      <c r="A920" t="s">
        <v>187</v>
      </c>
      <c r="B920">
        <v>397586</v>
      </c>
      <c r="C920" t="s">
        <v>288</v>
      </c>
      <c r="D920" t="s">
        <v>298</v>
      </c>
      <c r="E920">
        <v>28854</v>
      </c>
      <c r="F920">
        <v>26</v>
      </c>
      <c r="G920">
        <v>0.30588235294117599</v>
      </c>
      <c r="H920" t="s">
        <v>427</v>
      </c>
      <c r="I920" t="s">
        <v>291</v>
      </c>
      <c r="J920" t="s">
        <v>292</v>
      </c>
      <c r="K920">
        <v>42838.9</v>
      </c>
      <c r="L920">
        <v>1387</v>
      </c>
      <c r="M920">
        <v>3</v>
      </c>
      <c r="N920">
        <v>1384</v>
      </c>
      <c r="O920" t="s">
        <v>293</v>
      </c>
      <c r="P920">
        <v>0.99783705839942305</v>
      </c>
      <c r="Q920">
        <v>0.95396825396825302</v>
      </c>
      <c r="R920">
        <v>97.5</v>
      </c>
      <c r="S920">
        <v>28854</v>
      </c>
      <c r="T920" t="s">
        <v>300</v>
      </c>
    </row>
    <row r="921" spans="1:20" x14ac:dyDescent="0.2">
      <c r="A921" t="s">
        <v>188</v>
      </c>
      <c r="B921">
        <v>16127</v>
      </c>
      <c r="C921" t="s">
        <v>288</v>
      </c>
      <c r="D921" t="s">
        <v>289</v>
      </c>
      <c r="E921">
        <v>14408</v>
      </c>
      <c r="F921">
        <v>79</v>
      </c>
      <c r="G921">
        <v>0.92941176470588205</v>
      </c>
      <c r="H921" t="s">
        <v>428</v>
      </c>
      <c r="I921" t="s">
        <v>291</v>
      </c>
      <c r="J921" t="s">
        <v>292</v>
      </c>
      <c r="K921">
        <v>1199.17</v>
      </c>
      <c r="L921">
        <v>39</v>
      </c>
      <c r="M921">
        <v>0</v>
      </c>
      <c r="N921">
        <v>39</v>
      </c>
      <c r="O921" t="s">
        <v>293</v>
      </c>
      <c r="P921">
        <v>1</v>
      </c>
      <c r="Q921">
        <v>1</v>
      </c>
      <c r="R921">
        <v>849</v>
      </c>
      <c r="S921">
        <v>14408</v>
      </c>
      <c r="T921" t="s">
        <v>294</v>
      </c>
    </row>
    <row r="922" spans="1:20" x14ac:dyDescent="0.2">
      <c r="A922" t="s">
        <v>188</v>
      </c>
      <c r="B922">
        <v>16127</v>
      </c>
      <c r="C922" t="s">
        <v>288</v>
      </c>
      <c r="D922" t="s">
        <v>289</v>
      </c>
      <c r="E922">
        <v>19839</v>
      </c>
      <c r="F922">
        <v>25</v>
      </c>
      <c r="G922">
        <v>0.29411764705882298</v>
      </c>
      <c r="H922" t="s">
        <v>428</v>
      </c>
      <c r="I922" t="s">
        <v>292</v>
      </c>
      <c r="J922" t="s">
        <v>291</v>
      </c>
      <c r="K922">
        <v>1129.01</v>
      </c>
      <c r="L922">
        <v>80</v>
      </c>
      <c r="M922">
        <v>32</v>
      </c>
      <c r="N922">
        <v>48</v>
      </c>
      <c r="O922" t="s">
        <v>293</v>
      </c>
      <c r="P922">
        <v>0.6</v>
      </c>
      <c r="Q922">
        <v>0.74977085242896402</v>
      </c>
      <c r="R922">
        <v>501</v>
      </c>
      <c r="S922">
        <v>19839</v>
      </c>
      <c r="T922" t="s">
        <v>294</v>
      </c>
    </row>
    <row r="923" spans="1:20" x14ac:dyDescent="0.2">
      <c r="A923" t="s">
        <v>189</v>
      </c>
      <c r="B923">
        <v>11675</v>
      </c>
      <c r="C923" t="s">
        <v>288</v>
      </c>
      <c r="D923" t="s">
        <v>289</v>
      </c>
      <c r="E923">
        <v>13354</v>
      </c>
      <c r="F923">
        <v>31</v>
      </c>
      <c r="G923">
        <v>0.36470588235294099</v>
      </c>
      <c r="H923" t="s">
        <v>429</v>
      </c>
      <c r="I923" t="s">
        <v>292</v>
      </c>
      <c r="J923" t="s">
        <v>291</v>
      </c>
      <c r="K923">
        <v>98.043999999999997</v>
      </c>
      <c r="L923">
        <v>50</v>
      </c>
      <c r="M923">
        <v>37</v>
      </c>
      <c r="N923">
        <v>13</v>
      </c>
      <c r="O923" t="s">
        <v>293</v>
      </c>
      <c r="P923">
        <v>0.26</v>
      </c>
      <c r="Q923">
        <v>0.44186046511627902</v>
      </c>
      <c r="R923">
        <v>351</v>
      </c>
      <c r="S923">
        <v>13354</v>
      </c>
      <c r="T923" t="s">
        <v>294</v>
      </c>
    </row>
    <row r="924" spans="1:20" x14ac:dyDescent="0.2">
      <c r="A924" t="s">
        <v>189</v>
      </c>
      <c r="B924">
        <v>11675</v>
      </c>
      <c r="C924" t="s">
        <v>288</v>
      </c>
      <c r="D924" t="s">
        <v>289</v>
      </c>
      <c r="E924">
        <v>25563</v>
      </c>
      <c r="F924">
        <v>8</v>
      </c>
      <c r="G924">
        <v>9.41176470588235E-2</v>
      </c>
      <c r="H924" t="s">
        <v>429</v>
      </c>
      <c r="I924" t="s">
        <v>42</v>
      </c>
      <c r="J924" t="s">
        <v>292</v>
      </c>
      <c r="K924">
        <v>61.740200000000002</v>
      </c>
      <c r="L924">
        <v>42</v>
      </c>
      <c r="M924">
        <v>33</v>
      </c>
      <c r="N924">
        <v>9</v>
      </c>
      <c r="O924" t="s">
        <v>293</v>
      </c>
      <c r="P924">
        <v>0.214285714285714</v>
      </c>
      <c r="Q924">
        <v>0.25162337662337603</v>
      </c>
      <c r="R924">
        <v>312</v>
      </c>
      <c r="S924">
        <v>25563</v>
      </c>
      <c r="T924" t="s">
        <v>294</v>
      </c>
    </row>
    <row r="925" spans="1:20" x14ac:dyDescent="0.2">
      <c r="A925" t="s">
        <v>189</v>
      </c>
      <c r="B925">
        <v>11675</v>
      </c>
      <c r="C925" t="s">
        <v>288</v>
      </c>
      <c r="D925" t="s">
        <v>289</v>
      </c>
      <c r="E925">
        <v>26669</v>
      </c>
      <c r="F925">
        <v>29</v>
      </c>
      <c r="G925">
        <v>0.34117647058823503</v>
      </c>
      <c r="H925" t="s">
        <v>429</v>
      </c>
      <c r="I925" t="s">
        <v>292</v>
      </c>
      <c r="J925" t="s">
        <v>291</v>
      </c>
      <c r="K925">
        <v>70.274699999999996</v>
      </c>
      <c r="L925">
        <v>28</v>
      </c>
      <c r="M925">
        <v>20</v>
      </c>
      <c r="N925">
        <v>8</v>
      </c>
      <c r="O925" t="s">
        <v>293</v>
      </c>
      <c r="P925">
        <v>0.28571428571428498</v>
      </c>
      <c r="Q925">
        <v>0.39941690962099102</v>
      </c>
      <c r="R925">
        <v>218</v>
      </c>
      <c r="S925">
        <v>26669</v>
      </c>
      <c r="T925" t="s">
        <v>294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Table S1</vt:lpstr>
      <vt:lpstr>Table S2</vt:lpstr>
      <vt:lpstr>Table S3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Microsoft Office User</cp:lastModifiedBy>
  <cp:revision/>
  <dcterms:created xsi:type="dcterms:W3CDTF">2021-03-26T20:51:26Z</dcterms:created>
  <dcterms:modified xsi:type="dcterms:W3CDTF">2021-04-19T20:33:06Z</dcterms:modified>
  <cp:category/>
  <cp:contentStatus/>
</cp:coreProperties>
</file>