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hkLLEw6PP4QgXrSbcxSC16qgUbyQ=="/>
    </ext>
  </extLst>
</workbook>
</file>

<file path=xl/sharedStrings.xml><?xml version="1.0" encoding="utf-8"?>
<sst xmlns="http://schemas.openxmlformats.org/spreadsheetml/2006/main" count="33" uniqueCount="31">
  <si>
    <t>Bitácora pruebas mecánicas vizcachas 22-01</t>
  </si>
  <si>
    <t>Pruebas dinámicas:</t>
  </si>
  <si>
    <t>1) Vueltas por la pista</t>
  </si>
  <si>
    <t>N° parada</t>
  </si>
  <si>
    <t>Hora inicio</t>
  </si>
  <si>
    <t>Hora final</t>
  </si>
  <si>
    <t>N° vueltas</t>
  </si>
  <si>
    <t>Kilómetros recorridos</t>
  </si>
  <si>
    <t>T min banco</t>
  </si>
  <si>
    <t>T max banco</t>
  </si>
  <si>
    <t>Voltaje banco</t>
  </si>
  <si>
    <t xml:space="preserve">Voltaje módulo min </t>
  </si>
  <si>
    <t>Voltaje módulo max</t>
  </si>
  <si>
    <t>Vmax - Vmin</t>
  </si>
  <si>
    <t xml:space="preserve">Voltaje controlador </t>
  </si>
  <si>
    <t>Temperatura controlador</t>
  </si>
  <si>
    <t>rpm max</t>
  </si>
  <si>
    <t>km/h</t>
  </si>
  <si>
    <t>Comentario</t>
  </si>
  <si>
    <t>-</t>
  </si>
  <si>
    <r>
      <rPr>
        <rFont val="arial nova light"/>
        <color theme="1"/>
        <sz val="11.0"/>
      </rPr>
      <t>Ruedas traseras quedaron sueltas, sugerencia llevar el checklist</t>
    </r>
    <r>
      <rPr>
        <rFont val="Arial Nova Light"/>
        <b/>
        <color theme="1"/>
        <sz val="11.0"/>
      </rPr>
      <t xml:space="preserve"> IMPRESO</t>
    </r>
    <r>
      <rPr>
        <rFont val="Arial Nova Light"/>
        <color theme="1"/>
        <sz val="11.0"/>
      </rPr>
      <t>. Revisar pastilla de freno, caliper retractil (conversar con Vladimir)</t>
    </r>
  </si>
  <si>
    <t>Tiene un sonido cuando toma las curvas hacia a la derecha</t>
  </si>
  <si>
    <t>Está caido para la izquierda (revisar mas adelante)
Limite de corriente configurado a 55A (alcanzamos velocidades de 40-42 km/h) 
Se perdió comunicación con el controlador (porque el puerto usb está malo)
Alta temperatura de motor (necesario comprar pistola de calor)</t>
  </si>
  <si>
    <t>Está sonando mucho el lado izquierdo. Sugerencia de schmauck probar en recto, disminuir velocidad y frenar para descartar problema de la pastilla. Se cree que el problema es de suspensión
Durante 10-15 metros no se pudo acelarar  (concepto ahogo)
Aplicar spray aislante a las pcb del banco</t>
  </si>
  <si>
    <t>Condición inicial. Criterio de parada 60°C en el controlador</t>
  </si>
  <si>
    <t>sigue sonando, rueda delantera izquierda, corriente 9,9A. Estamos consumiendo mucho y se calentó mucho el controlador (llegamos a 62 y por eso paramos)</t>
  </si>
  <si>
    <t>Auto escolta debe llevar caja de reparación de emergencia.
Se ve bien pero suena. Teoria de jorge: se rompió el sello del rodamiento.
Se soltó la puerta (se pegó)</t>
  </si>
  <si>
    <t>Todo ok, paramos porque los electricos quieren recibir unos datos del controlador</t>
  </si>
  <si>
    <t>Pruebas de slalon (kind of)</t>
  </si>
  <si>
    <t>Pruebas de baches (kind of)</t>
  </si>
  <si>
    <t>No se pueden superar los 2kW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</si>
</sst>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</font>
    <font>
      <b/>
      <sz val="11.0"/>
      <color theme="1"/>
      <name val="Arial nova light"/>
    </font>
    <font>
      <sz val="11.0"/>
      <color theme="1"/>
      <name val="Arial nova light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2" numFmtId="20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2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15.71"/>
    <col customWidth="1" min="5" max="5" width="11.57"/>
    <col customWidth="1" min="6" max="6" width="13.0"/>
    <col customWidth="1" min="7" max="7" width="14.14"/>
    <col customWidth="1" min="8" max="8" width="13.57"/>
    <col customWidth="1" min="9" max="9" width="10.71"/>
    <col customWidth="1" min="10" max="10" width="11.14"/>
    <col customWidth="1" min="11" max="11" width="14.0"/>
    <col customWidth="1" min="12" max="12" width="12.57"/>
    <col customWidth="1" min="13" max="13" width="13.71"/>
    <col customWidth="1" min="14" max="15" width="10.71"/>
    <col customWidth="1" min="16" max="16" width="60.43"/>
    <col customWidth="1" min="17" max="27" width="10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14.25" customHeight="1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ht="15.0" customHeight="1">
      <c r="A4" s="3" t="s">
        <v>2</v>
      </c>
      <c r="C4" s="2"/>
      <c r="D4" s="2"/>
      <c r="E4" s="4">
        <f>SUM(E8:E25)</f>
        <v>24.4</v>
      </c>
      <c r="F4" s="2"/>
      <c r="G4" s="2"/>
      <c r="H4" s="2"/>
      <c r="I4" s="2"/>
      <c r="J4" s="2"/>
      <c r="K4" s="2"/>
      <c r="L4" s="2"/>
    </row>
    <row r="5" ht="14.25" customHeight="1">
      <c r="C5" s="2"/>
      <c r="E5" s="2"/>
      <c r="F5" s="2"/>
      <c r="G5" s="2"/>
      <c r="H5" s="2"/>
      <c r="I5" s="2"/>
      <c r="J5" s="2"/>
      <c r="K5" s="2"/>
      <c r="L5" s="2"/>
    </row>
    <row r="6" ht="14.25" customHeight="1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6" t="s">
        <v>8</v>
      </c>
      <c r="G6" s="5" t="s">
        <v>9</v>
      </c>
      <c r="H6" s="6" t="s">
        <v>10</v>
      </c>
      <c r="I6" s="5" t="s">
        <v>11</v>
      </c>
      <c r="J6" s="5" t="s">
        <v>12</v>
      </c>
      <c r="K6" s="6" t="s">
        <v>13</v>
      </c>
      <c r="L6" s="6" t="s">
        <v>14</v>
      </c>
      <c r="M6" s="5" t="s">
        <v>15</v>
      </c>
      <c r="N6" s="5" t="s">
        <v>16</v>
      </c>
      <c r="O6" s="5" t="s">
        <v>17</v>
      </c>
      <c r="P6" s="5" t="s">
        <v>18</v>
      </c>
    </row>
    <row r="7" ht="14.25" customHeight="1">
      <c r="A7" s="5"/>
      <c r="B7" s="7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ht="14.25" customHeight="1">
      <c r="A8" s="5">
        <v>0.0</v>
      </c>
      <c r="B8" s="7">
        <v>0.7291666666666666</v>
      </c>
      <c r="C8" s="5" t="s">
        <v>19</v>
      </c>
      <c r="D8" s="5" t="s">
        <v>19</v>
      </c>
      <c r="E8" s="5">
        <v>0.0</v>
      </c>
      <c r="F8" s="5">
        <v>27.0</v>
      </c>
      <c r="G8" s="5">
        <v>30.0</v>
      </c>
      <c r="H8" s="5">
        <v>110.4</v>
      </c>
      <c r="I8" s="5">
        <v>3.92</v>
      </c>
      <c r="J8" s="5">
        <v>3.98</v>
      </c>
      <c r="K8" s="5">
        <f t="shared" ref="K8:K20" si="1">J8-I8</f>
        <v>0.06</v>
      </c>
      <c r="L8" s="5">
        <v>111.0</v>
      </c>
      <c r="M8" s="5">
        <v>29.0</v>
      </c>
      <c r="N8" s="5" t="s">
        <v>19</v>
      </c>
      <c r="O8" s="5"/>
    </row>
    <row r="9" ht="14.25" customHeight="1">
      <c r="A9" s="5">
        <v>1.0</v>
      </c>
      <c r="B9" s="7">
        <v>0.7374999999999999</v>
      </c>
      <c r="C9" s="7">
        <v>0.7381944444444444</v>
      </c>
      <c r="D9" s="5">
        <v>1.0</v>
      </c>
      <c r="E9" s="5">
        <v>0.4</v>
      </c>
      <c r="F9" s="5">
        <v>27.0</v>
      </c>
      <c r="G9" s="5">
        <v>30.0</v>
      </c>
      <c r="H9" s="5">
        <v>110.1</v>
      </c>
      <c r="I9" s="5">
        <v>3.92</v>
      </c>
      <c r="J9" s="5">
        <v>3.98</v>
      </c>
      <c r="K9" s="5">
        <f t="shared" si="1"/>
        <v>0.06</v>
      </c>
      <c r="L9" s="5">
        <v>110.8</v>
      </c>
      <c r="M9" s="5">
        <v>36.0</v>
      </c>
      <c r="N9" s="5"/>
      <c r="O9" s="5">
        <f>N9*2*PI()*0.3*60*3.6/3600</f>
        <v>0</v>
      </c>
      <c r="Q9" s="5"/>
    </row>
    <row r="10" ht="14.25" customHeight="1">
      <c r="A10" s="5">
        <v>2.0</v>
      </c>
      <c r="B10" s="7">
        <v>0.7409722222222223</v>
      </c>
      <c r="C10" s="7">
        <v>0.74375</v>
      </c>
      <c r="D10" s="5">
        <v>1.0</v>
      </c>
      <c r="E10" s="5">
        <f t="shared" ref="E10:E22" si="2">1.6*D10</f>
        <v>1.6</v>
      </c>
      <c r="F10" s="5">
        <v>27.0</v>
      </c>
      <c r="G10" s="5">
        <v>30.0</v>
      </c>
      <c r="H10" s="5">
        <v>109.8</v>
      </c>
      <c r="I10" s="5">
        <v>3.92</v>
      </c>
      <c r="J10" s="5">
        <v>3.95</v>
      </c>
      <c r="K10" s="5">
        <f t="shared" si="1"/>
        <v>0.03</v>
      </c>
      <c r="L10" s="5">
        <v>110.56</v>
      </c>
      <c r="M10" s="5">
        <v>41.0</v>
      </c>
      <c r="N10" s="5"/>
      <c r="O10" s="5"/>
      <c r="P10" s="5" t="s">
        <v>20</v>
      </c>
    </row>
    <row r="11" ht="14.25" customHeight="1">
      <c r="A11" s="5">
        <v>3.0</v>
      </c>
      <c r="B11" s="7">
        <v>0.7458333333333332</v>
      </c>
      <c r="C11" s="7">
        <v>0.7479166666666667</v>
      </c>
      <c r="D11" s="5">
        <v>1.0</v>
      </c>
      <c r="E11" s="5">
        <f t="shared" si="2"/>
        <v>1.6</v>
      </c>
      <c r="F11" s="5">
        <v>28.0</v>
      </c>
      <c r="G11" s="5">
        <v>30.0</v>
      </c>
      <c r="H11" s="5">
        <v>109.7</v>
      </c>
      <c r="I11" s="5">
        <v>3.92</v>
      </c>
      <c r="J11" s="5">
        <v>3.95</v>
      </c>
      <c r="K11" s="5">
        <f t="shared" si="1"/>
        <v>0.03</v>
      </c>
      <c r="L11" s="5">
        <v>110.3125</v>
      </c>
      <c r="M11" s="5">
        <v>46.0</v>
      </c>
      <c r="N11" s="5"/>
      <c r="O11" s="5"/>
      <c r="P11" s="5" t="s">
        <v>21</v>
      </c>
    </row>
    <row r="12" ht="14.25" customHeight="1">
      <c r="A12" s="5">
        <v>4.0</v>
      </c>
      <c r="B12" s="7">
        <v>0.7506944444444444</v>
      </c>
      <c r="C12" s="7">
        <v>0.75625</v>
      </c>
      <c r="D12" s="5">
        <v>3.0</v>
      </c>
      <c r="E12" s="5">
        <f t="shared" si="2"/>
        <v>4.8</v>
      </c>
      <c r="F12" s="5">
        <v>28.0</v>
      </c>
      <c r="G12" s="5">
        <v>32.0</v>
      </c>
      <c r="H12" s="5">
        <v>109.7</v>
      </c>
      <c r="I12" s="5">
        <v>3.89</v>
      </c>
      <c r="J12" s="5">
        <v>3.92</v>
      </c>
      <c r="K12" s="5">
        <f t="shared" si="1"/>
        <v>0.03</v>
      </c>
      <c r="L12" s="5">
        <v>110.125</v>
      </c>
      <c r="M12" s="5">
        <v>51.0</v>
      </c>
      <c r="N12" s="5"/>
      <c r="O12" s="5"/>
      <c r="P12" s="5" t="s">
        <v>22</v>
      </c>
    </row>
    <row r="13" ht="14.25" customHeight="1">
      <c r="A13" s="5">
        <v>5.0</v>
      </c>
      <c r="B13" s="7">
        <v>0.7625000000000001</v>
      </c>
      <c r="C13" s="7">
        <v>0.7652777777777778</v>
      </c>
      <c r="D13" s="5">
        <v>1.0</v>
      </c>
      <c r="E13" s="5">
        <f t="shared" si="2"/>
        <v>1.6</v>
      </c>
      <c r="F13" s="5">
        <v>29.0</v>
      </c>
      <c r="G13" s="5">
        <v>32.0</v>
      </c>
      <c r="H13" s="5">
        <v>109.5</v>
      </c>
      <c r="I13" s="5">
        <v>3.86</v>
      </c>
      <c r="J13" s="5">
        <v>3.92</v>
      </c>
      <c r="K13" s="5">
        <f t="shared" si="1"/>
        <v>0.06</v>
      </c>
      <c r="L13" s="5">
        <v>109.875</v>
      </c>
      <c r="M13" s="5">
        <v>61.0</v>
      </c>
      <c r="N13" s="5"/>
      <c r="O13" s="5"/>
      <c r="P13" s="5" t="s">
        <v>23</v>
      </c>
    </row>
    <row r="14" ht="14.25" customHeight="1">
      <c r="A14" s="5">
        <v>6.0</v>
      </c>
      <c r="B14" s="7">
        <v>0.779861111111111</v>
      </c>
      <c r="C14" s="7">
        <v>0.779861111111111</v>
      </c>
      <c r="D14" s="5">
        <v>0.0</v>
      </c>
      <c r="E14" s="5">
        <f t="shared" si="2"/>
        <v>0</v>
      </c>
      <c r="F14" s="5">
        <v>29.0</v>
      </c>
      <c r="G14" s="5">
        <v>32.0</v>
      </c>
      <c r="H14" s="5">
        <v>109.7</v>
      </c>
      <c r="I14" s="5">
        <v>3.92</v>
      </c>
      <c r="J14" s="5">
        <v>3.92</v>
      </c>
      <c r="K14" s="5">
        <f t="shared" si="1"/>
        <v>0</v>
      </c>
      <c r="L14" s="5">
        <v>110.0625</v>
      </c>
      <c r="M14" s="5">
        <v>45.0</v>
      </c>
      <c r="N14" s="5"/>
      <c r="O14" s="5"/>
      <c r="P14" s="8" t="s">
        <v>24</v>
      </c>
    </row>
    <row r="15" ht="14.25" customHeight="1">
      <c r="A15" s="5">
        <v>7.0</v>
      </c>
      <c r="B15" s="7">
        <v>0.7819444444444444</v>
      </c>
      <c r="C15" s="7">
        <v>0.7868055555555555</v>
      </c>
      <c r="D15" s="5">
        <v>2.0</v>
      </c>
      <c r="E15" s="5">
        <f t="shared" si="2"/>
        <v>3.2</v>
      </c>
      <c r="F15" s="5">
        <v>29.0</v>
      </c>
      <c r="G15" s="5">
        <v>32.0</v>
      </c>
      <c r="H15" s="5">
        <v>109.4</v>
      </c>
      <c r="I15" s="5">
        <v>3.86</v>
      </c>
      <c r="J15" s="5">
        <v>3.92</v>
      </c>
      <c r="K15" s="5">
        <f t="shared" si="1"/>
        <v>0.06</v>
      </c>
      <c r="L15" s="5">
        <v>109.625</v>
      </c>
      <c r="M15" s="5">
        <v>55.0</v>
      </c>
      <c r="N15" s="5"/>
      <c r="O15" s="5"/>
      <c r="P15" s="5" t="s">
        <v>25</v>
      </c>
    </row>
    <row r="16" ht="14.25" customHeight="1">
      <c r="A16" s="5">
        <v>8.0</v>
      </c>
      <c r="B16" s="7">
        <v>0.7944444444444444</v>
      </c>
      <c r="C16" s="7">
        <v>0.7972222222222222</v>
      </c>
      <c r="D16" s="5">
        <v>1.0</v>
      </c>
      <c r="E16" s="5">
        <f t="shared" si="2"/>
        <v>1.6</v>
      </c>
      <c r="F16" s="5">
        <v>29.0</v>
      </c>
      <c r="G16" s="5">
        <v>33.0</v>
      </c>
      <c r="H16" s="5">
        <v>109.3</v>
      </c>
      <c r="I16" s="5">
        <v>3.86</v>
      </c>
      <c r="J16" s="5">
        <v>3.92</v>
      </c>
      <c r="K16" s="5">
        <f t="shared" si="1"/>
        <v>0.06</v>
      </c>
      <c r="L16" s="5">
        <v>109.5625</v>
      </c>
      <c r="M16" s="5">
        <v>55.0</v>
      </c>
      <c r="N16" s="5"/>
      <c r="O16" s="5"/>
      <c r="P16" s="5" t="s">
        <v>26</v>
      </c>
    </row>
    <row r="17" ht="14.25" customHeight="1">
      <c r="A17" s="5">
        <v>9.0</v>
      </c>
      <c r="B17" s="7">
        <v>0.8048611111111111</v>
      </c>
      <c r="C17" s="7">
        <v>0.811111111111111</v>
      </c>
      <c r="D17" s="5">
        <v>2.0</v>
      </c>
      <c r="E17" s="5">
        <f t="shared" si="2"/>
        <v>3.2</v>
      </c>
      <c r="F17" s="5">
        <v>30.0</v>
      </c>
      <c r="G17" s="5">
        <v>33.0</v>
      </c>
      <c r="H17" s="5">
        <v>108.5</v>
      </c>
      <c r="I17" s="5">
        <v>3.86</v>
      </c>
      <c r="J17" s="5">
        <v>3.92</v>
      </c>
      <c r="K17" s="5">
        <f t="shared" si="1"/>
        <v>0.06</v>
      </c>
      <c r="L17" s="5">
        <v>109.18</v>
      </c>
      <c r="M17" s="5">
        <v>59.0</v>
      </c>
      <c r="N17" s="5"/>
      <c r="P17" s="5" t="s">
        <v>27</v>
      </c>
    </row>
    <row r="18" ht="14.25" customHeight="1">
      <c r="A18" s="5">
        <v>10.0</v>
      </c>
      <c r="B18" s="7">
        <v>0.8354166666666667</v>
      </c>
      <c r="C18" s="7">
        <v>0.842361111111111</v>
      </c>
      <c r="D18" s="5">
        <v>2.0</v>
      </c>
      <c r="E18" s="5">
        <f t="shared" si="2"/>
        <v>3.2</v>
      </c>
      <c r="F18" s="5">
        <v>29.0</v>
      </c>
      <c r="G18" s="5">
        <v>33.0</v>
      </c>
      <c r="H18" s="5">
        <v>108.1</v>
      </c>
      <c r="I18" s="5">
        <v>3.86</v>
      </c>
      <c r="J18" s="5">
        <v>3.92</v>
      </c>
      <c r="K18" s="5">
        <f t="shared" si="1"/>
        <v>0.06</v>
      </c>
      <c r="L18" s="5">
        <v>109.0</v>
      </c>
      <c r="M18" s="5">
        <v>52.0</v>
      </c>
      <c r="N18" s="5"/>
      <c r="P18" s="5" t="s">
        <v>28</v>
      </c>
    </row>
    <row r="19" ht="14.25" customHeight="1">
      <c r="A19" s="5">
        <v>11.0</v>
      </c>
      <c r="B19" s="7">
        <v>0.8444444444444444</v>
      </c>
      <c r="C19" s="7">
        <v>0.8472222222222222</v>
      </c>
      <c r="D19" s="5">
        <v>1.0</v>
      </c>
      <c r="E19" s="5">
        <f t="shared" si="2"/>
        <v>1.6</v>
      </c>
      <c r="F19" s="5">
        <v>29.0</v>
      </c>
      <c r="G19" s="5">
        <v>33.0</v>
      </c>
      <c r="H19" s="5">
        <v>108.1</v>
      </c>
      <c r="I19" s="5">
        <v>3.84</v>
      </c>
      <c r="J19" s="5">
        <v>3.89</v>
      </c>
      <c r="K19" s="5">
        <f t="shared" si="1"/>
        <v>0.05</v>
      </c>
      <c r="L19" s="5">
        <v>108.8</v>
      </c>
      <c r="M19" s="5">
        <v>52.5</v>
      </c>
      <c r="N19" s="5"/>
      <c r="P19" s="5" t="s">
        <v>29</v>
      </c>
    </row>
    <row r="20" ht="14.25" customHeight="1">
      <c r="A20" s="2">
        <v>12.0</v>
      </c>
      <c r="B20" s="9">
        <v>0.85</v>
      </c>
      <c r="C20" s="2"/>
      <c r="D20" s="2">
        <v>1.0</v>
      </c>
      <c r="E20" s="5">
        <f t="shared" si="2"/>
        <v>1.6</v>
      </c>
      <c r="F20" s="2">
        <v>29.0</v>
      </c>
      <c r="G20" s="2">
        <v>33.0</v>
      </c>
      <c r="H20" s="2">
        <v>107.9</v>
      </c>
      <c r="I20" s="2">
        <v>3.84</v>
      </c>
      <c r="J20" s="2">
        <v>3.86</v>
      </c>
      <c r="K20" s="5">
        <f t="shared" si="1"/>
        <v>0.02</v>
      </c>
      <c r="L20" s="2">
        <v>108.55</v>
      </c>
      <c r="M20" s="5">
        <v>59.0</v>
      </c>
      <c r="P20" s="8" t="s">
        <v>30</v>
      </c>
    </row>
    <row r="21" ht="14.25" customHeight="1">
      <c r="A21" s="2"/>
      <c r="B21" s="2"/>
      <c r="C21" s="2"/>
      <c r="D21" s="2"/>
      <c r="E21" s="5">
        <f t="shared" si="2"/>
        <v>0</v>
      </c>
      <c r="F21" s="2"/>
      <c r="G21" s="2"/>
      <c r="H21" s="2"/>
      <c r="I21" s="2"/>
      <c r="J21" s="2"/>
      <c r="K21" s="2"/>
      <c r="L21" s="2"/>
    </row>
    <row r="22" ht="14.25" customHeight="1">
      <c r="A22" s="2"/>
      <c r="B22" s="2"/>
      <c r="C22" s="2"/>
      <c r="D22" s="2"/>
      <c r="E22" s="5">
        <f t="shared" si="2"/>
        <v>0</v>
      </c>
      <c r="F22" s="2"/>
      <c r="G22" s="2"/>
      <c r="H22" s="2"/>
      <c r="I22" s="2"/>
      <c r="J22" s="2"/>
      <c r="K22" s="2"/>
      <c r="L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">
    <mergeCell ref="A4:B4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2022-01-22T14:26:34Z</dcterms:created>
  <dc:creator>camil</dc:creator>
</cp:coreProperties>
</file>