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rabajos Iteso\6to Semestre\Administración de Riesgos\Administracion_de_Riesgos\Ejercicios\"/>
    </mc:Choice>
  </mc:AlternateContent>
  <xr:revisionPtr revIDLastSave="0" documentId="13_ncr:1_{264CA75C-5CEA-4ABC-AA74-3576B3D90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.1" sheetId="7" r:id="rId1"/>
    <sheet name="No. 2" sheetId="4" r:id="rId2"/>
    <sheet name="No.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7" l="1"/>
  <c r="C19" i="7"/>
  <c r="E12" i="7"/>
  <c r="E11" i="7"/>
</calcChain>
</file>

<file path=xl/sharedStrings.xml><?xml version="1.0" encoding="utf-8"?>
<sst xmlns="http://schemas.openxmlformats.org/spreadsheetml/2006/main" count="23" uniqueCount="21">
  <si>
    <t xml:space="preserve">Tenemos un swap cuyo DV01 es de 7,372 pesos </t>
  </si>
  <si>
    <t>Y solo existe un bono para cubrirlo, cuyo DV01 es de 0.038</t>
  </si>
  <si>
    <t>Ejercicio 1.</t>
  </si>
  <si>
    <t>Interpreta el DV01 para cada instrumento</t>
  </si>
  <si>
    <t>¿Cuántos bonos necesito utilizar para estar neutral? ¿Qué posición tomo en la compra/venta de bonos si estoy payer/receiver?</t>
  </si>
  <si>
    <t>Si banxico sube/baja las tasas en 1 basis</t>
  </si>
  <si>
    <t>El balor de mi swap fluctuará en 7372 pesos mexicanos</t>
  </si>
  <si>
    <t>El valor de mi bono fluctuará en 0.038 pesos mexicanos</t>
  </si>
  <si>
    <t>Si banxico sube las tasas en 20 basis?</t>
  </si>
  <si>
    <t>El valor de mi swap fluctuará en aprox.</t>
  </si>
  <si>
    <t>El valor de mi bono fluctuará en aprox.</t>
  </si>
  <si>
    <t>pesos mexicanos</t>
  </si>
  <si>
    <t>Payer</t>
  </si>
  <si>
    <t>Mi riesgo es que bajen las tasas</t>
  </si>
  <si>
    <t>Entonces, para cubrirme compro bonos</t>
  </si>
  <si>
    <t>Comprar</t>
  </si>
  <si>
    <t>bonos</t>
  </si>
  <si>
    <t>Receiver</t>
  </si>
  <si>
    <t>Mi riesgo es que suban las tasas</t>
  </si>
  <si>
    <t>Entonces, para cubrirme vendo en corto bonos</t>
  </si>
  <si>
    <t>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</si>
</sst>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4" fontId="0" fillId="0" borderId="0" xfId="2" applyFont="1"/>
    <xf numFmtId="0" fontId="1" fillId="2" borderId="0" xfId="0" applyFont="1" applyFill="1"/>
    <xf numFmtId="165" fontId="0" fillId="0" borderId="0" xfId="1" applyNumberFormat="1" applyFont="1" applyAlignment="1">
      <alignment horizontal="center"/>
    </xf>
    <xf numFmtId="165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53233</xdr:colOff>
      <xdr:row>0</xdr:row>
      <xdr:rowOff>0</xdr:rowOff>
    </xdr:from>
    <xdr:to>
      <xdr:col>5</xdr:col>
      <xdr:colOff>24658</xdr:colOff>
      <xdr:row>16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33" y="0"/>
          <a:ext cx="4098925" cy="307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Somos un banco que celebró</a:t>
          </a:r>
          <a:r>
            <a:rPr lang="en-US" sz="1100" baseline="0"/>
            <a:t> un swap de tasas con un cliente,  nosotros recibimos tasa fija y pagamos tasa variable.</a:t>
          </a:r>
        </a:p>
        <a:p>
          <a:endParaRPr lang="en-US" sz="1100" baseline="0"/>
        </a:p>
        <a:p>
          <a:r>
            <a:rPr lang="en-US" sz="1100" baseline="0"/>
            <a:t>Es decir estamos Receivers en el swap.</a:t>
          </a:r>
        </a:p>
        <a:p>
          <a:endParaRPr lang="en-US" sz="1100" baseline="0"/>
        </a:p>
        <a:p>
          <a:r>
            <a:rPr lang="en-US" sz="1100" baseline="0"/>
            <a:t>Suponer que el swap tiene vencimiento el 1 de Junio del 2033, lo celebramos hoy, la tasa swap es de 10.54% y lo cerramos por un monto de 105 millones. </a:t>
          </a:r>
        </a:p>
        <a:p>
          <a:endParaRPr lang="en-US" sz="1100" baseline="0"/>
        </a:p>
        <a:p>
          <a:r>
            <a:rPr lang="en-US" sz="1100" i="1" baseline="0"/>
            <a:t>1.- ¿Hacia donde esta nuestro riesgo? </a:t>
          </a:r>
        </a:p>
        <a:p>
          <a:r>
            <a:rPr lang="en-US" sz="1100" i="1" baseline="0"/>
            <a:t>2.- ¿Que posición nos conviene tomar en la compra/venta de bonos?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/>
            <a:t>3.- ¿Cuántos títulos necesitas comprar/vender para estar cubierto?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r>
            <a:rPr lang="en-US" sz="1100" i="1" baseline="0"/>
            <a:t>Extra: </a:t>
          </a:r>
          <a:r>
            <a:rPr lang="en-US" sz="1100" baseline="0"/>
            <a:t>Calcular P&amp;L en caso de que la tasa suba 10 p.b., considerando la posición en swap y en bonos.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79239</xdr:colOff>
      <xdr:row>0</xdr:row>
      <xdr:rowOff>37484</xdr:rowOff>
    </xdr:from>
    <xdr:to>
      <xdr:col>5</xdr:col>
      <xdr:colOff>698235</xdr:colOff>
      <xdr:row>10</xdr:row>
      <xdr:rowOff>75951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9239" y="37484"/>
          <a:ext cx="4729979" cy="194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Celebramos un swap de tasas con un cliente,  estamos payers, es decir......</a:t>
          </a:r>
        </a:p>
        <a:p>
          <a:endParaRPr lang="en-US" sz="1100" baseline="0"/>
        </a:p>
        <a:p>
          <a:r>
            <a:rPr lang="en-US" sz="1100" baseline="0"/>
            <a:t>Pagamos fija y recibimos variable. </a:t>
          </a:r>
        </a:p>
        <a:p>
          <a:endParaRPr lang="en-US" sz="1100" baseline="0"/>
        </a:p>
        <a:p>
          <a:r>
            <a:rPr lang="en-US" sz="1100" baseline="0"/>
            <a:t>Suponer que el swap tiene vencimiento el 20 de Agosto del 2026, lo celebramos hoy, la tasa swap es de 9.5% y lo cerramos por un monto de 210 millones. </a:t>
          </a:r>
        </a:p>
        <a:p>
          <a:endParaRPr lang="en-US" sz="1100" i="1" baseline="0"/>
        </a:p>
        <a:p>
          <a:r>
            <a:rPr lang="en-US" sz="1100" i="1" baseline="0"/>
            <a:t>1.- ¿Hacia donde esta nuestro riesgo?</a:t>
          </a:r>
        </a:p>
        <a:p>
          <a:r>
            <a:rPr lang="en-US" sz="1100" i="1" baseline="0"/>
            <a:t>2.- ¿Que posición tomamos en bonos para cubrirnos?</a:t>
          </a:r>
        </a:p>
        <a:p>
          <a:r>
            <a:rPr lang="en-US" sz="1100" i="1" baseline="0"/>
            <a:t>3.- ¿Cuantos títulos compramos/vendemos para estar cubiertos?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1C4C-048B-B84F-A7DC-1166A1B6FAE8}">
  <dimension ref="A1:F23"/>
  <sheetViews>
    <sheetView tabSelected="1" topLeftCell="A5" zoomScale="136" zoomScaleNormal="145" workbookViewId="0">
      <selection activeCell="D24" sqref="D24"/>
    </sheetView>
  </sheetViews>
  <sheetFormatPr baseColWidth="10" defaultRowHeight="14.4" x14ac:dyDescent="0.3"/>
  <cols>
    <col min="1" max="1" width="11.109375" bestFit="1" customWidth="1"/>
    <col min="3" max="3" width="11.6640625" bestFit="1" customWidth="1"/>
    <col min="5" max="5" width="12.77734375" bestFit="1" customWidth="1"/>
  </cols>
  <sheetData>
    <row r="1" spans="1:6" x14ac:dyDescent="0.3">
      <c r="A1" s="1" t="s">
        <v>2</v>
      </c>
    </row>
    <row r="2" spans="1:6" x14ac:dyDescent="0.3">
      <c r="A2" t="s">
        <v>0</v>
      </c>
    </row>
    <row r="3" spans="1:6" x14ac:dyDescent="0.3">
      <c r="A3" t="s">
        <v>1</v>
      </c>
    </row>
    <row r="5" spans="1:6" x14ac:dyDescent="0.3">
      <c r="A5" s="1" t="s">
        <v>3</v>
      </c>
    </row>
    <row r="6" spans="1:6" x14ac:dyDescent="0.3">
      <c r="A6" t="s">
        <v>5</v>
      </c>
    </row>
    <row r="7" spans="1:6" x14ac:dyDescent="0.3">
      <c r="B7" t="s">
        <v>6</v>
      </c>
    </row>
    <row r="8" spans="1:6" x14ac:dyDescent="0.3">
      <c r="B8" t="s">
        <v>7</v>
      </c>
    </row>
    <row r="10" spans="1:6" x14ac:dyDescent="0.3">
      <c r="A10" t="s">
        <v>8</v>
      </c>
    </row>
    <row r="11" spans="1:6" x14ac:dyDescent="0.3">
      <c r="B11" t="s">
        <v>9</v>
      </c>
      <c r="E11" s="2">
        <f>7372*20</f>
        <v>147440</v>
      </c>
      <c r="F11" t="s">
        <v>11</v>
      </c>
    </row>
    <row r="12" spans="1:6" x14ac:dyDescent="0.3">
      <c r="B12" t="s">
        <v>10</v>
      </c>
      <c r="E12" s="2">
        <f>0.038*20</f>
        <v>0.76</v>
      </c>
      <c r="F12" t="s">
        <v>11</v>
      </c>
    </row>
    <row r="15" spans="1:6" x14ac:dyDescent="0.3">
      <c r="A15" s="1" t="s">
        <v>4</v>
      </c>
    </row>
    <row r="17" spans="1:4" x14ac:dyDescent="0.3">
      <c r="A17" s="3" t="s">
        <v>12</v>
      </c>
      <c r="B17" t="s">
        <v>13</v>
      </c>
    </row>
    <row r="18" spans="1:4" x14ac:dyDescent="0.3">
      <c r="B18" t="s">
        <v>14</v>
      </c>
    </row>
    <row r="19" spans="1:4" x14ac:dyDescent="0.3">
      <c r="B19" t="s">
        <v>15</v>
      </c>
      <c r="C19" s="4">
        <f>7372/0.038</f>
        <v>194000</v>
      </c>
      <c r="D19" t="s">
        <v>16</v>
      </c>
    </row>
    <row r="21" spans="1:4" x14ac:dyDescent="0.3">
      <c r="A21" s="3" t="s">
        <v>17</v>
      </c>
      <c r="B21" t="s">
        <v>18</v>
      </c>
    </row>
    <row r="22" spans="1:4" x14ac:dyDescent="0.3">
      <c r="B22" t="s">
        <v>19</v>
      </c>
    </row>
    <row r="23" spans="1:4" x14ac:dyDescent="0.3">
      <c r="B23" t="s">
        <v>20</v>
      </c>
      <c r="C23" s="5">
        <f>+C19</f>
        <v>194000</v>
      </c>
      <c r="D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200" workbookViewId="0"/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73" workbookViewId="0">
      <selection activeCell="B13" sqref="B13"/>
    </sheetView>
  </sheetViews>
  <sheetFormatPr baseColWidth="10"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No.1</vt:lpstr>
      <vt:lpstr>No. 2</vt:lpstr>
      <vt:lpstr>No. 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vazquez</dc:creator>
  <cp:lastModifiedBy>JIMENEZ DEL MURO, LUIS EDUARDO</cp:lastModifiedBy>
  <dcterms:created xsi:type="dcterms:W3CDTF">2022-11-25T19:42:25Z</dcterms:created>
  <dcterms:modified xsi:type="dcterms:W3CDTF">2025-02-11T03:47:21Z</dcterms:modified>
</cp:coreProperties>
</file>