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bajos Iteso\6to Semestre\Administración de Riesgos\Ejercicios\Ejercicio 1\"/>
    </mc:Choice>
  </mc:AlternateContent>
  <xr:revisionPtr revIDLastSave="0" documentId="13_ncr:1_{1C121F2D-1D9C-4525-8C83-5055282E761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3" r:id="rId1"/>
    <sheet name="MANUAL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4" l="1"/>
  <c r="E15" i="3"/>
  <c r="E16" i="3"/>
  <c r="E17" i="3"/>
  <c r="E18" i="3"/>
  <c r="E19" i="3"/>
  <c r="E20" i="3"/>
  <c r="F20" i="3" s="1"/>
  <c r="G20" i="3" s="1"/>
  <c r="E21" i="3"/>
  <c r="E22" i="3"/>
  <c r="E23" i="3"/>
  <c r="E24" i="3"/>
  <c r="E25" i="3"/>
  <c r="E26" i="3"/>
  <c r="E27" i="3"/>
  <c r="E28" i="3"/>
  <c r="F28" i="3" s="1"/>
  <c r="G28" i="3" s="1"/>
  <c r="E29" i="3"/>
  <c r="E30" i="3"/>
  <c r="E31" i="3"/>
  <c r="E32" i="3"/>
  <c r="E33" i="3"/>
  <c r="E34" i="3"/>
  <c r="E35" i="3"/>
  <c r="E36" i="3"/>
  <c r="F36" i="3" s="1"/>
  <c r="G36" i="3" s="1"/>
  <c r="E37" i="3"/>
  <c r="E38" i="3"/>
  <c r="E39" i="3"/>
  <c r="E40" i="3"/>
  <c r="E41" i="3"/>
  <c r="E42" i="3"/>
  <c r="E43" i="3"/>
  <c r="E44" i="3"/>
  <c r="F44" i="3" s="1"/>
  <c r="G44" i="3" s="1"/>
  <c r="E45" i="3"/>
  <c r="E46" i="3"/>
  <c r="E47" i="3"/>
  <c r="E48" i="3"/>
  <c r="E49" i="3"/>
  <c r="E50" i="3"/>
  <c r="E51" i="3"/>
  <c r="E52" i="3"/>
  <c r="F52" i="3" s="1"/>
  <c r="G52" i="3" s="1"/>
  <c r="E53" i="3"/>
  <c r="E54" i="3"/>
  <c r="E55" i="3"/>
  <c r="E56" i="3"/>
  <c r="E57" i="3"/>
  <c r="E58" i="3"/>
  <c r="E59" i="3"/>
  <c r="E60" i="3"/>
  <c r="F60" i="3" s="1"/>
  <c r="G60" i="3" s="1"/>
  <c r="E61" i="3"/>
  <c r="E62" i="3"/>
  <c r="E63" i="3"/>
  <c r="E64" i="3"/>
  <c r="E65" i="3"/>
  <c r="E66" i="3"/>
  <c r="E67" i="3"/>
  <c r="E68" i="3"/>
  <c r="F68" i="3" s="1"/>
  <c r="G68" i="3" s="1"/>
  <c r="E69" i="3"/>
  <c r="E70" i="3"/>
  <c r="E71" i="3"/>
  <c r="E72" i="3"/>
  <c r="E73" i="3"/>
  <c r="E74" i="3"/>
  <c r="E75" i="3"/>
  <c r="E76" i="3"/>
  <c r="F76" i="3" s="1"/>
  <c r="G76" i="3" s="1"/>
  <c r="E77" i="3"/>
  <c r="E78" i="3"/>
  <c r="E79" i="3"/>
  <c r="E80" i="3"/>
  <c r="E81" i="3"/>
  <c r="E82" i="3"/>
  <c r="E83" i="3"/>
  <c r="E84" i="3"/>
  <c r="F84" i="3" s="1"/>
  <c r="G84" i="3" s="1"/>
  <c r="E85" i="3"/>
  <c r="E86" i="3"/>
  <c r="E87" i="3"/>
  <c r="E88" i="3"/>
  <c r="E89" i="3"/>
  <c r="E90" i="3"/>
  <c r="E91" i="3"/>
  <c r="E92" i="3"/>
  <c r="F92" i="3" s="1"/>
  <c r="G92" i="3" s="1"/>
  <c r="E93" i="3"/>
  <c r="E94" i="3"/>
  <c r="E95" i="3"/>
  <c r="E96" i="3"/>
  <c r="E97" i="3"/>
  <c r="E98" i="3"/>
  <c r="E99" i="3"/>
  <c r="E100" i="3"/>
  <c r="F100" i="3" s="1"/>
  <c r="G100" i="3" s="1"/>
  <c r="E101" i="3"/>
  <c r="E102" i="3"/>
  <c r="E103" i="3"/>
  <c r="E104" i="3"/>
  <c r="E105" i="3"/>
  <c r="E106" i="3"/>
  <c r="E107" i="3"/>
  <c r="E108" i="3"/>
  <c r="F108" i="3" s="1"/>
  <c r="G108" i="3" s="1"/>
  <c r="E109" i="3"/>
  <c r="E110" i="3"/>
  <c r="E111" i="3"/>
  <c r="E112" i="3"/>
  <c r="E113" i="3"/>
  <c r="E114" i="3"/>
  <c r="E115" i="3"/>
  <c r="E116" i="3"/>
  <c r="F116" i="3" s="1"/>
  <c r="G116" i="3" s="1"/>
  <c r="E117" i="3"/>
  <c r="E118" i="3"/>
  <c r="E119" i="3"/>
  <c r="E120" i="3"/>
  <c r="E121" i="3"/>
  <c r="E122" i="3"/>
  <c r="E123" i="3"/>
  <c r="E124" i="3"/>
  <c r="F124" i="3" s="1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F140" i="3" s="1"/>
  <c r="G140" i="3" s="1"/>
  <c r="E141" i="3"/>
  <c r="E142" i="3"/>
  <c r="E143" i="3"/>
  <c r="E144" i="3"/>
  <c r="E145" i="3"/>
  <c r="E146" i="3"/>
  <c r="E147" i="3"/>
  <c r="E148" i="3"/>
  <c r="F148" i="3" s="1"/>
  <c r="G148" i="3" s="1"/>
  <c r="E149" i="3"/>
  <c r="E150" i="3"/>
  <c r="E151" i="3"/>
  <c r="E152" i="3"/>
  <c r="E153" i="3"/>
  <c r="E154" i="3"/>
  <c r="E155" i="3"/>
  <c r="E156" i="3"/>
  <c r="F156" i="3" s="1"/>
  <c r="E157" i="3"/>
  <c r="E158" i="3"/>
  <c r="E159" i="3"/>
  <c r="E160" i="3"/>
  <c r="E161" i="3"/>
  <c r="E162" i="3"/>
  <c r="E163" i="3"/>
  <c r="E164" i="3"/>
  <c r="F164" i="3" s="1"/>
  <c r="G164" i="3" s="1"/>
  <c r="E165" i="3"/>
  <c r="E166" i="3"/>
  <c r="E167" i="3"/>
  <c r="E168" i="3"/>
  <c r="E169" i="3"/>
  <c r="E170" i="3"/>
  <c r="E171" i="3"/>
  <c r="E172" i="3"/>
  <c r="F172" i="3" s="1"/>
  <c r="E173" i="3"/>
  <c r="E174" i="3"/>
  <c r="E175" i="3"/>
  <c r="E176" i="3"/>
  <c r="E177" i="3"/>
  <c r="E178" i="3"/>
  <c r="E179" i="3"/>
  <c r="E180" i="3"/>
  <c r="F180" i="3" s="1"/>
  <c r="G180" i="3" s="1"/>
  <c r="E181" i="3"/>
  <c r="E182" i="3"/>
  <c r="E183" i="3"/>
  <c r="E184" i="3"/>
  <c r="E185" i="3"/>
  <c r="E186" i="3"/>
  <c r="E187" i="3"/>
  <c r="E188" i="3"/>
  <c r="F188" i="3" s="1"/>
  <c r="G188" i="3" s="1"/>
  <c r="E189" i="3"/>
  <c r="E190" i="3"/>
  <c r="E191" i="3"/>
  <c r="E192" i="3"/>
  <c r="E193" i="3"/>
  <c r="E194" i="3"/>
  <c r="E195" i="3"/>
  <c r="E196" i="3"/>
  <c r="F196" i="3" s="1"/>
  <c r="G196" i="3" s="1"/>
  <c r="E197" i="3"/>
  <c r="E198" i="3"/>
  <c r="E199" i="3"/>
  <c r="E200" i="3"/>
  <c r="E201" i="3"/>
  <c r="E202" i="3"/>
  <c r="E203" i="3"/>
  <c r="E204" i="3"/>
  <c r="F204" i="3" s="1"/>
  <c r="G204" i="3" s="1"/>
  <c r="E205" i="3"/>
  <c r="E206" i="3"/>
  <c r="E207" i="3"/>
  <c r="E208" i="3"/>
  <c r="E209" i="3"/>
  <c r="E210" i="3"/>
  <c r="E211" i="3"/>
  <c r="E212" i="3"/>
  <c r="F212" i="3" s="1"/>
  <c r="G212" i="3" s="1"/>
  <c r="E213" i="3"/>
  <c r="E214" i="3"/>
  <c r="E215" i="3"/>
  <c r="E216" i="3"/>
  <c r="E217" i="3"/>
  <c r="E218" i="3"/>
  <c r="E219" i="3"/>
  <c r="E220" i="3"/>
  <c r="F220" i="3" s="1"/>
  <c r="G220" i="3" s="1"/>
  <c r="E221" i="3"/>
  <c r="E222" i="3"/>
  <c r="E223" i="3"/>
  <c r="E224" i="3"/>
  <c r="E225" i="3"/>
  <c r="E226" i="3"/>
  <c r="E227" i="3"/>
  <c r="E228" i="3"/>
  <c r="F228" i="3" s="1"/>
  <c r="E229" i="3"/>
  <c r="E230" i="3"/>
  <c r="E231" i="3"/>
  <c r="E232" i="3"/>
  <c r="E233" i="3"/>
  <c r="E234" i="3"/>
  <c r="E235" i="3"/>
  <c r="E236" i="3"/>
  <c r="F236" i="3" s="1"/>
  <c r="G236" i="3" s="1"/>
  <c r="E237" i="3"/>
  <c r="E238" i="3"/>
  <c r="E239" i="3"/>
  <c r="E240" i="3"/>
  <c r="E241" i="3"/>
  <c r="E242" i="3"/>
  <c r="E243" i="3"/>
  <c r="E244" i="3"/>
  <c r="F244" i="3" s="1"/>
  <c r="G244" i="3" s="1"/>
  <c r="E245" i="3"/>
  <c r="E246" i="3"/>
  <c r="E247" i="3"/>
  <c r="E248" i="3"/>
  <c r="E249" i="3"/>
  <c r="E250" i="3"/>
  <c r="E251" i="3"/>
  <c r="E252" i="3"/>
  <c r="F252" i="3" s="1"/>
  <c r="G252" i="3" s="1"/>
  <c r="E253" i="3"/>
  <c r="E254" i="3"/>
  <c r="E255" i="3"/>
  <c r="E256" i="3"/>
  <c r="E257" i="3"/>
  <c r="E258" i="3"/>
  <c r="E259" i="3"/>
  <c r="E260" i="3"/>
  <c r="F260" i="3" s="1"/>
  <c r="G260" i="3" s="1"/>
  <c r="E261" i="3"/>
  <c r="E262" i="3"/>
  <c r="E263" i="3"/>
  <c r="E264" i="3"/>
  <c r="E265" i="3"/>
  <c r="E266" i="3"/>
  <c r="E267" i="3"/>
  <c r="E268" i="3"/>
  <c r="F268" i="3" s="1"/>
  <c r="E269" i="3"/>
  <c r="E270" i="3"/>
  <c r="E271" i="3"/>
  <c r="E272" i="3"/>
  <c r="E273" i="3"/>
  <c r="E274" i="3"/>
  <c r="E275" i="3"/>
  <c r="E276" i="3"/>
  <c r="F276" i="3" s="1"/>
  <c r="G276" i="3" s="1"/>
  <c r="E277" i="3"/>
  <c r="E278" i="3"/>
  <c r="E279" i="3"/>
  <c r="E280" i="3"/>
  <c r="E281" i="3"/>
  <c r="E282" i="3"/>
  <c r="E283" i="3"/>
  <c r="E284" i="3"/>
  <c r="F284" i="3" s="1"/>
  <c r="G284" i="3" s="1"/>
  <c r="E285" i="3"/>
  <c r="E286" i="3"/>
  <c r="E287" i="3"/>
  <c r="E288" i="3"/>
  <c r="E289" i="3"/>
  <c r="E290" i="3"/>
  <c r="E291" i="3"/>
  <c r="E292" i="3"/>
  <c r="F292" i="3" s="1"/>
  <c r="G292" i="3" s="1"/>
  <c r="E293" i="3"/>
  <c r="E294" i="3"/>
  <c r="E295" i="3"/>
  <c r="E296" i="3"/>
  <c r="E297" i="3"/>
  <c r="E298" i="3"/>
  <c r="E299" i="3"/>
  <c r="E300" i="3"/>
  <c r="F300" i="3" s="1"/>
  <c r="E301" i="3"/>
  <c r="E302" i="3"/>
  <c r="E303" i="3"/>
  <c r="E304" i="3"/>
  <c r="E305" i="3"/>
  <c r="E306" i="3"/>
  <c r="E307" i="3"/>
  <c r="E308" i="3"/>
  <c r="F308" i="3" s="1"/>
  <c r="G308" i="3" s="1"/>
  <c r="E309" i="3"/>
  <c r="E310" i="3"/>
  <c r="E311" i="3"/>
  <c r="E312" i="3"/>
  <c r="E313" i="3"/>
  <c r="E314" i="3"/>
  <c r="E315" i="3"/>
  <c r="E316" i="3"/>
  <c r="F316" i="3" s="1"/>
  <c r="G316" i="3" s="1"/>
  <c r="E317" i="3"/>
  <c r="E318" i="3"/>
  <c r="E319" i="3"/>
  <c r="E320" i="3"/>
  <c r="E321" i="3"/>
  <c r="E322" i="3"/>
  <c r="E323" i="3"/>
  <c r="E324" i="3"/>
  <c r="F324" i="3" s="1"/>
  <c r="E325" i="3"/>
  <c r="E326" i="3"/>
  <c r="E327" i="3"/>
  <c r="E328" i="3"/>
  <c r="E329" i="3"/>
  <c r="E330" i="3"/>
  <c r="E331" i="3"/>
  <c r="E332" i="3"/>
  <c r="F332" i="3" s="1"/>
  <c r="E333" i="3"/>
  <c r="E334" i="3"/>
  <c r="E335" i="3"/>
  <c r="E336" i="3"/>
  <c r="E337" i="3"/>
  <c r="E338" i="3"/>
  <c r="E339" i="3"/>
  <c r="E340" i="3"/>
  <c r="F340" i="3" s="1"/>
  <c r="E341" i="3"/>
  <c r="E342" i="3"/>
  <c r="E343" i="3"/>
  <c r="E344" i="3"/>
  <c r="E345" i="3"/>
  <c r="E346" i="3"/>
  <c r="E347" i="3"/>
  <c r="E348" i="3"/>
  <c r="F348" i="3" s="1"/>
  <c r="G348" i="3" s="1"/>
  <c r="E349" i="3"/>
  <c r="E350" i="3"/>
  <c r="E351" i="3"/>
  <c r="E352" i="3"/>
  <c r="E353" i="3"/>
  <c r="E354" i="3"/>
  <c r="E355" i="3"/>
  <c r="E356" i="3"/>
  <c r="F356" i="3" s="1"/>
  <c r="G356" i="3" s="1"/>
  <c r="E357" i="3"/>
  <c r="E358" i="3"/>
  <c r="E359" i="3"/>
  <c r="E360" i="3"/>
  <c r="E361" i="3"/>
  <c r="E362" i="3"/>
  <c r="E363" i="3"/>
  <c r="E364" i="3"/>
  <c r="F364" i="3" s="1"/>
  <c r="E365" i="3"/>
  <c r="E366" i="3"/>
  <c r="E367" i="3"/>
  <c r="E368" i="3"/>
  <c r="E369" i="3"/>
  <c r="E370" i="3"/>
  <c r="E371" i="3"/>
  <c r="E372" i="3"/>
  <c r="F372" i="3" s="1"/>
  <c r="G372" i="3" s="1"/>
  <c r="E373" i="3"/>
  <c r="E374" i="3"/>
  <c r="E375" i="3"/>
  <c r="E376" i="3"/>
  <c r="E377" i="3"/>
  <c r="E378" i="3"/>
  <c r="E379" i="3"/>
  <c r="E380" i="3"/>
  <c r="F380" i="3" s="1"/>
  <c r="G380" i="3" s="1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F396" i="3" s="1"/>
  <c r="G396" i="3" s="1"/>
  <c r="E397" i="3"/>
  <c r="E398" i="3"/>
  <c r="E399" i="3"/>
  <c r="E400" i="3"/>
  <c r="E401" i="3"/>
  <c r="E402" i="3"/>
  <c r="E403" i="3"/>
  <c r="E404" i="3"/>
  <c r="F404" i="3" s="1"/>
  <c r="G404" i="3" s="1"/>
  <c r="E405" i="3"/>
  <c r="E406" i="3"/>
  <c r="E407" i="3"/>
  <c r="E408" i="3"/>
  <c r="E409" i="3"/>
  <c r="E410" i="3"/>
  <c r="E411" i="3"/>
  <c r="E412" i="3"/>
  <c r="F412" i="3" s="1"/>
  <c r="G412" i="3" s="1"/>
  <c r="E413" i="3"/>
  <c r="E414" i="3"/>
  <c r="E415" i="3"/>
  <c r="E416" i="3"/>
  <c r="E417" i="3"/>
  <c r="E418" i="3"/>
  <c r="E419" i="3"/>
  <c r="E420" i="3"/>
  <c r="F420" i="3" s="1"/>
  <c r="G420" i="3" s="1"/>
  <c r="E421" i="3"/>
  <c r="E422" i="3"/>
  <c r="E423" i="3"/>
  <c r="E424" i="3"/>
  <c r="E425" i="3"/>
  <c r="E426" i="3"/>
  <c r="E427" i="3"/>
  <c r="E428" i="3"/>
  <c r="F428" i="3" s="1"/>
  <c r="E429" i="3"/>
  <c r="E430" i="3"/>
  <c r="E431" i="3"/>
  <c r="E432" i="3"/>
  <c r="E433" i="3"/>
  <c r="E434" i="3"/>
  <c r="E435" i="3"/>
  <c r="E436" i="3"/>
  <c r="F436" i="3" s="1"/>
  <c r="G436" i="3" s="1"/>
  <c r="E437" i="3"/>
  <c r="E438" i="3"/>
  <c r="E439" i="3"/>
  <c r="E440" i="3"/>
  <c r="E441" i="3"/>
  <c r="E442" i="3"/>
  <c r="E443" i="3"/>
  <c r="E444" i="3"/>
  <c r="F444" i="3" s="1"/>
  <c r="G444" i="3" s="1"/>
  <c r="E445" i="3"/>
  <c r="E446" i="3"/>
  <c r="E447" i="3"/>
  <c r="E448" i="3"/>
  <c r="E449" i="3"/>
  <c r="E450" i="3"/>
  <c r="E451" i="3"/>
  <c r="E452" i="3"/>
  <c r="F452" i="3" s="1"/>
  <c r="G452" i="3" s="1"/>
  <c r="E453" i="3"/>
  <c r="E454" i="3"/>
  <c r="E455" i="3"/>
  <c r="E456" i="3"/>
  <c r="E457" i="3"/>
  <c r="E458" i="3"/>
  <c r="E459" i="3"/>
  <c r="E460" i="3"/>
  <c r="F460" i="3" s="1"/>
  <c r="G460" i="3" s="1"/>
  <c r="E461" i="3"/>
  <c r="E462" i="3"/>
  <c r="E463" i="3"/>
  <c r="E464" i="3"/>
  <c r="E465" i="3"/>
  <c r="E466" i="3"/>
  <c r="E467" i="3"/>
  <c r="E468" i="3"/>
  <c r="F468" i="3" s="1"/>
  <c r="G468" i="3" s="1"/>
  <c r="E469" i="3"/>
  <c r="E470" i="3"/>
  <c r="E471" i="3"/>
  <c r="E472" i="3"/>
  <c r="E473" i="3"/>
  <c r="E474" i="3"/>
  <c r="E475" i="3"/>
  <c r="E476" i="3"/>
  <c r="F476" i="3" s="1"/>
  <c r="G476" i="3" s="1"/>
  <c r="E477" i="3"/>
  <c r="E478" i="3"/>
  <c r="E479" i="3"/>
  <c r="E480" i="3"/>
  <c r="E481" i="3"/>
  <c r="E482" i="3"/>
  <c r="E483" i="3"/>
  <c r="E484" i="3"/>
  <c r="F484" i="3" s="1"/>
  <c r="G484" i="3" s="1"/>
  <c r="E485" i="3"/>
  <c r="E486" i="3"/>
  <c r="E487" i="3"/>
  <c r="E488" i="3"/>
  <c r="E489" i="3"/>
  <c r="E490" i="3"/>
  <c r="E491" i="3"/>
  <c r="E492" i="3"/>
  <c r="F492" i="3" s="1"/>
  <c r="G492" i="3" s="1"/>
  <c r="E493" i="3"/>
  <c r="E494" i="3"/>
  <c r="E495" i="3"/>
  <c r="E496" i="3"/>
  <c r="E497" i="3"/>
  <c r="E498" i="3"/>
  <c r="E499" i="3"/>
  <c r="E500" i="3"/>
  <c r="F500" i="3" s="1"/>
  <c r="G500" i="3" s="1"/>
  <c r="E501" i="3"/>
  <c r="E502" i="3"/>
  <c r="E503" i="3"/>
  <c r="E504" i="3"/>
  <c r="E505" i="3"/>
  <c r="E506" i="3"/>
  <c r="E507" i="3"/>
  <c r="E508" i="3"/>
  <c r="F508" i="3" s="1"/>
  <c r="E509" i="3"/>
  <c r="E510" i="3"/>
  <c r="E511" i="3"/>
  <c r="E512" i="3"/>
  <c r="E513" i="3"/>
  <c r="E514" i="3"/>
  <c r="E515" i="3"/>
  <c r="E516" i="3"/>
  <c r="F516" i="3" s="1"/>
  <c r="G516" i="3" s="1"/>
  <c r="E517" i="3"/>
  <c r="E518" i="3"/>
  <c r="E519" i="3"/>
  <c r="E520" i="3"/>
  <c r="E521" i="3"/>
  <c r="E522" i="3"/>
  <c r="E523" i="3"/>
  <c r="E524" i="3"/>
  <c r="F524" i="3" s="1"/>
  <c r="G524" i="3" s="1"/>
  <c r="E525" i="3"/>
  <c r="E526" i="3"/>
  <c r="E527" i="3"/>
  <c r="E528" i="3"/>
  <c r="E529" i="3"/>
  <c r="E530" i="3"/>
  <c r="E531" i="3"/>
  <c r="E532" i="3"/>
  <c r="F532" i="3" s="1"/>
  <c r="E533" i="3"/>
  <c r="E534" i="3"/>
  <c r="E535" i="3"/>
  <c r="E536" i="3"/>
  <c r="E537" i="3"/>
  <c r="E538" i="3"/>
  <c r="E539" i="3"/>
  <c r="E540" i="3"/>
  <c r="F540" i="3" s="1"/>
  <c r="G540" i="3" s="1"/>
  <c r="E541" i="3"/>
  <c r="E542" i="3"/>
  <c r="E543" i="3"/>
  <c r="E544" i="3"/>
  <c r="E545" i="3"/>
  <c r="E546" i="3"/>
  <c r="E547" i="3"/>
  <c r="E548" i="3"/>
  <c r="F548" i="3" s="1"/>
  <c r="G548" i="3" s="1"/>
  <c r="E549" i="3"/>
  <c r="E550" i="3"/>
  <c r="E551" i="3"/>
  <c r="E552" i="3"/>
  <c r="E553" i="3"/>
  <c r="E554" i="3"/>
  <c r="E555" i="3"/>
  <c r="E556" i="3"/>
  <c r="F556" i="3" s="1"/>
  <c r="G556" i="3" s="1"/>
  <c r="E557" i="3"/>
  <c r="E558" i="3"/>
  <c r="E559" i="3"/>
  <c r="E560" i="3"/>
  <c r="E561" i="3"/>
  <c r="E562" i="3"/>
  <c r="E563" i="3"/>
  <c r="E564" i="3"/>
  <c r="F564" i="3" s="1"/>
  <c r="G564" i="3" s="1"/>
  <c r="E565" i="3"/>
  <c r="E566" i="3"/>
  <c r="E567" i="3"/>
  <c r="E568" i="3"/>
  <c r="E569" i="3"/>
  <c r="E570" i="3"/>
  <c r="E571" i="3"/>
  <c r="E572" i="3"/>
  <c r="F572" i="3" s="1"/>
  <c r="G572" i="3" s="1"/>
  <c r="E573" i="3"/>
  <c r="E574" i="3"/>
  <c r="E575" i="3"/>
  <c r="E576" i="3"/>
  <c r="E577" i="3"/>
  <c r="E578" i="3"/>
  <c r="E579" i="3"/>
  <c r="E580" i="3"/>
  <c r="F580" i="3" s="1"/>
  <c r="G580" i="3" s="1"/>
  <c r="E581" i="3"/>
  <c r="E582" i="3"/>
  <c r="E583" i="3"/>
  <c r="E584" i="3"/>
  <c r="E585" i="3"/>
  <c r="E586" i="3"/>
  <c r="E587" i="3"/>
  <c r="E588" i="3"/>
  <c r="F588" i="3" s="1"/>
  <c r="G588" i="3" s="1"/>
  <c r="E589" i="3"/>
  <c r="E590" i="3"/>
  <c r="E591" i="3"/>
  <c r="E592" i="3"/>
  <c r="E593" i="3"/>
  <c r="E594" i="3"/>
  <c r="E595" i="3"/>
  <c r="E596" i="3"/>
  <c r="F596" i="3" s="1"/>
  <c r="G596" i="3" s="1"/>
  <c r="E597" i="3"/>
  <c r="E598" i="3"/>
  <c r="E599" i="3"/>
  <c r="E600" i="3"/>
  <c r="E601" i="3"/>
  <c r="E602" i="3"/>
  <c r="E603" i="3"/>
  <c r="E604" i="3"/>
  <c r="F604" i="3" s="1"/>
  <c r="G604" i="3" s="1"/>
  <c r="E605" i="3"/>
  <c r="E606" i="3"/>
  <c r="E607" i="3"/>
  <c r="E608" i="3"/>
  <c r="E609" i="3"/>
  <c r="E610" i="3"/>
  <c r="E611" i="3"/>
  <c r="E612" i="3"/>
  <c r="F612" i="3" s="1"/>
  <c r="G612" i="3" s="1"/>
  <c r="E613" i="3"/>
  <c r="E614" i="3"/>
  <c r="E615" i="3"/>
  <c r="E616" i="3"/>
  <c r="E617" i="3"/>
  <c r="E618" i="3"/>
  <c r="E619" i="3"/>
  <c r="E620" i="3"/>
  <c r="F620" i="3" s="1"/>
  <c r="G620" i="3" s="1"/>
  <c r="E621" i="3"/>
  <c r="E622" i="3"/>
  <c r="E623" i="3"/>
  <c r="E624" i="3"/>
  <c r="E625" i="3"/>
  <c r="E626" i="3"/>
  <c r="E627" i="3"/>
  <c r="E628" i="3"/>
  <c r="F628" i="3" s="1"/>
  <c r="G628" i="3" s="1"/>
  <c r="E629" i="3"/>
  <c r="E630" i="3"/>
  <c r="E631" i="3"/>
  <c r="E632" i="3"/>
  <c r="E633" i="3"/>
  <c r="E634" i="3"/>
  <c r="E635" i="3"/>
  <c r="E636" i="3"/>
  <c r="F636" i="3" s="1"/>
  <c r="E637" i="3"/>
  <c r="E638" i="3"/>
  <c r="E639" i="3"/>
  <c r="E640" i="3"/>
  <c r="E641" i="3"/>
  <c r="E642" i="3"/>
  <c r="E643" i="3"/>
  <c r="E644" i="3"/>
  <c r="F644" i="3" s="1"/>
  <c r="G644" i="3" s="1"/>
  <c r="E645" i="3"/>
  <c r="E646" i="3"/>
  <c r="E647" i="3"/>
  <c r="E648" i="3"/>
  <c r="E649" i="3"/>
  <c r="E650" i="3"/>
  <c r="E651" i="3"/>
  <c r="E652" i="3"/>
  <c r="F652" i="3" s="1"/>
  <c r="G652" i="3" s="1"/>
  <c r="E653" i="3"/>
  <c r="E654" i="3"/>
  <c r="E655" i="3"/>
  <c r="E656" i="3"/>
  <c r="E657" i="3"/>
  <c r="E658" i="3"/>
  <c r="E659" i="3"/>
  <c r="E660" i="3"/>
  <c r="F660" i="3" s="1"/>
  <c r="G660" i="3" s="1"/>
  <c r="E661" i="3"/>
  <c r="E662" i="3"/>
  <c r="E663" i="3"/>
  <c r="E664" i="3"/>
  <c r="E665" i="3"/>
  <c r="E666" i="3"/>
  <c r="E667" i="3"/>
  <c r="E668" i="3"/>
  <c r="F668" i="3" s="1"/>
  <c r="E669" i="3"/>
  <c r="E670" i="3"/>
  <c r="E671" i="3"/>
  <c r="E672" i="3"/>
  <c r="E673" i="3"/>
  <c r="E674" i="3"/>
  <c r="E675" i="3"/>
  <c r="E676" i="3"/>
  <c r="F676" i="3" s="1"/>
  <c r="G676" i="3" s="1"/>
  <c r="E677" i="3"/>
  <c r="E678" i="3"/>
  <c r="E679" i="3"/>
  <c r="E680" i="3"/>
  <c r="E681" i="3"/>
  <c r="E682" i="3"/>
  <c r="E683" i="3"/>
  <c r="E684" i="3"/>
  <c r="F684" i="3" s="1"/>
  <c r="E685" i="3"/>
  <c r="E686" i="3"/>
  <c r="E687" i="3"/>
  <c r="E688" i="3"/>
  <c r="E689" i="3"/>
  <c r="E690" i="3"/>
  <c r="E691" i="3"/>
  <c r="E692" i="3"/>
  <c r="F692" i="3" s="1"/>
  <c r="G692" i="3" s="1"/>
  <c r="E693" i="3"/>
  <c r="E694" i="3"/>
  <c r="E695" i="3"/>
  <c r="E696" i="3"/>
  <c r="E697" i="3"/>
  <c r="E698" i="3"/>
  <c r="E699" i="3"/>
  <c r="E700" i="3"/>
  <c r="F700" i="3" s="1"/>
  <c r="G700" i="3" s="1"/>
  <c r="E701" i="3"/>
  <c r="E702" i="3"/>
  <c r="E703" i="3"/>
  <c r="E704" i="3"/>
  <c r="E705" i="3"/>
  <c r="E706" i="3"/>
  <c r="E707" i="3"/>
  <c r="E708" i="3"/>
  <c r="F708" i="3" s="1"/>
  <c r="G708" i="3" s="1"/>
  <c r="E709" i="3"/>
  <c r="E710" i="3"/>
  <c r="E711" i="3"/>
  <c r="E712" i="3"/>
  <c r="E713" i="3"/>
  <c r="E714" i="3"/>
  <c r="E715" i="3"/>
  <c r="E716" i="3"/>
  <c r="F716" i="3" s="1"/>
  <c r="G716" i="3" s="1"/>
  <c r="E717" i="3"/>
  <c r="E718" i="3"/>
  <c r="E719" i="3"/>
  <c r="E720" i="3"/>
  <c r="E721" i="3"/>
  <c r="E722" i="3"/>
  <c r="E723" i="3"/>
  <c r="E724" i="3"/>
  <c r="F724" i="3" s="1"/>
  <c r="G724" i="3" s="1"/>
  <c r="E725" i="3"/>
  <c r="E726" i="3"/>
  <c r="E727" i="3"/>
  <c r="E728" i="3"/>
  <c r="E729" i="3"/>
  <c r="E730" i="3"/>
  <c r="E731" i="3"/>
  <c r="E732" i="3"/>
  <c r="F732" i="3" s="1"/>
  <c r="G732" i="3" s="1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F748" i="3" s="1"/>
  <c r="G748" i="3" s="1"/>
  <c r="E749" i="3"/>
  <c r="E750" i="3"/>
  <c r="E751" i="3"/>
  <c r="E752" i="3"/>
  <c r="E753" i="3"/>
  <c r="E754" i="3"/>
  <c r="E755" i="3"/>
  <c r="E756" i="3"/>
  <c r="F756" i="3" s="1"/>
  <c r="G756" i="3" s="1"/>
  <c r="E757" i="3"/>
  <c r="E758" i="3"/>
  <c r="E759" i="3"/>
  <c r="E760" i="3"/>
  <c r="E761" i="3"/>
  <c r="E762" i="3"/>
  <c r="E763" i="3"/>
  <c r="E764" i="3"/>
  <c r="F764" i="3" s="1"/>
  <c r="G764" i="3" s="1"/>
  <c r="E765" i="3"/>
  <c r="E766" i="3"/>
  <c r="E767" i="3"/>
  <c r="E768" i="3"/>
  <c r="E769" i="3"/>
  <c r="E770" i="3"/>
  <c r="E771" i="3"/>
  <c r="E772" i="3"/>
  <c r="F772" i="3" s="1"/>
  <c r="G772" i="3" s="1"/>
  <c r="E773" i="3"/>
  <c r="E774" i="3"/>
  <c r="E775" i="3"/>
  <c r="E776" i="3"/>
  <c r="E777" i="3"/>
  <c r="E778" i="3"/>
  <c r="E779" i="3"/>
  <c r="E780" i="3"/>
  <c r="F780" i="3" s="1"/>
  <c r="G780" i="3" s="1"/>
  <c r="E781" i="3"/>
  <c r="E782" i="3"/>
  <c r="E783" i="3"/>
  <c r="E784" i="3"/>
  <c r="E785" i="3"/>
  <c r="E786" i="3"/>
  <c r="E787" i="3"/>
  <c r="E788" i="3"/>
  <c r="F788" i="3" s="1"/>
  <c r="G788" i="3" s="1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F804" i="3" s="1"/>
  <c r="G804" i="3" s="1"/>
  <c r="E805" i="3"/>
  <c r="E806" i="3"/>
  <c r="E807" i="3"/>
  <c r="E808" i="3"/>
  <c r="E809" i="3"/>
  <c r="E810" i="3"/>
  <c r="E811" i="3"/>
  <c r="E812" i="3"/>
  <c r="F812" i="3" s="1"/>
  <c r="G812" i="3" s="1"/>
  <c r="E813" i="3"/>
  <c r="E814" i="3"/>
  <c r="E815" i="3"/>
  <c r="E816" i="3"/>
  <c r="E817" i="3"/>
  <c r="E818" i="3"/>
  <c r="E819" i="3"/>
  <c r="E820" i="3"/>
  <c r="F820" i="3" s="1"/>
  <c r="G820" i="3" s="1"/>
  <c r="E821" i="3"/>
  <c r="E822" i="3"/>
  <c r="E823" i="3"/>
  <c r="E824" i="3"/>
  <c r="E825" i="3"/>
  <c r="E826" i="3"/>
  <c r="E827" i="3"/>
  <c r="E828" i="3"/>
  <c r="F828" i="3" s="1"/>
  <c r="G828" i="3" s="1"/>
  <c r="E829" i="3"/>
  <c r="E830" i="3"/>
  <c r="E831" i="3"/>
  <c r="E832" i="3"/>
  <c r="E833" i="3"/>
  <c r="E834" i="3"/>
  <c r="E835" i="3"/>
  <c r="E836" i="3"/>
  <c r="F836" i="3" s="1"/>
  <c r="G836" i="3" s="1"/>
  <c r="E837" i="3"/>
  <c r="E838" i="3"/>
  <c r="E839" i="3"/>
  <c r="E840" i="3"/>
  <c r="E841" i="3"/>
  <c r="E842" i="3"/>
  <c r="E843" i="3"/>
  <c r="E844" i="3"/>
  <c r="F844" i="3" s="1"/>
  <c r="G844" i="3" s="1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F860" i="3" s="1"/>
  <c r="G860" i="3" s="1"/>
  <c r="E861" i="3"/>
  <c r="E862" i="3"/>
  <c r="E863" i="3"/>
  <c r="E864" i="3"/>
  <c r="E865" i="3"/>
  <c r="E866" i="3"/>
  <c r="E867" i="3"/>
  <c r="E868" i="3"/>
  <c r="F868" i="3" s="1"/>
  <c r="G868" i="3" s="1"/>
  <c r="E869" i="3"/>
  <c r="E870" i="3"/>
  <c r="E871" i="3"/>
  <c r="E872" i="3"/>
  <c r="E873" i="3"/>
  <c r="E874" i="3"/>
  <c r="E875" i="3"/>
  <c r="E876" i="3"/>
  <c r="F876" i="3" s="1"/>
  <c r="G876" i="3" s="1"/>
  <c r="E877" i="3"/>
  <c r="E878" i="3"/>
  <c r="E879" i="3"/>
  <c r="E880" i="3"/>
  <c r="E881" i="3"/>
  <c r="E882" i="3"/>
  <c r="E883" i="3"/>
  <c r="E884" i="3"/>
  <c r="F884" i="3" s="1"/>
  <c r="G884" i="3" s="1"/>
  <c r="E885" i="3"/>
  <c r="E886" i="3"/>
  <c r="E887" i="3"/>
  <c r="E888" i="3"/>
  <c r="E889" i="3"/>
  <c r="E890" i="3"/>
  <c r="E891" i="3"/>
  <c r="E892" i="3"/>
  <c r="F892" i="3" s="1"/>
  <c r="G892" i="3" s="1"/>
  <c r="E893" i="3"/>
  <c r="E894" i="3"/>
  <c r="E895" i="3"/>
  <c r="E896" i="3"/>
  <c r="E897" i="3"/>
  <c r="E898" i="3"/>
  <c r="E899" i="3"/>
  <c r="E900" i="3"/>
  <c r="F900" i="3" s="1"/>
  <c r="G900" i="3" s="1"/>
  <c r="E901" i="3"/>
  <c r="E902" i="3"/>
  <c r="E903" i="3"/>
  <c r="E904" i="3"/>
  <c r="E905" i="3"/>
  <c r="E906" i="3"/>
  <c r="E907" i="3"/>
  <c r="E908" i="3"/>
  <c r="F908" i="3" s="1"/>
  <c r="G908" i="3" s="1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F924" i="3" s="1"/>
  <c r="G924" i="3" s="1"/>
  <c r="E925" i="3"/>
  <c r="E926" i="3"/>
  <c r="E927" i="3"/>
  <c r="E928" i="3"/>
  <c r="E929" i="3"/>
  <c r="E930" i="3"/>
  <c r="E931" i="3"/>
  <c r="E932" i="3"/>
  <c r="F932" i="3" s="1"/>
  <c r="G932" i="3" s="1"/>
  <c r="E933" i="3"/>
  <c r="E934" i="3"/>
  <c r="E935" i="3"/>
  <c r="E936" i="3"/>
  <c r="E937" i="3"/>
  <c r="E938" i="3"/>
  <c r="E939" i="3"/>
  <c r="E940" i="3"/>
  <c r="F940" i="3" s="1"/>
  <c r="G940" i="3" s="1"/>
  <c r="E941" i="3"/>
  <c r="E942" i="3"/>
  <c r="E943" i="3"/>
  <c r="E944" i="3"/>
  <c r="E945" i="3"/>
  <c r="E946" i="3"/>
  <c r="E947" i="3"/>
  <c r="E948" i="3"/>
  <c r="F948" i="3" s="1"/>
  <c r="G948" i="3" s="1"/>
  <c r="E949" i="3"/>
  <c r="E950" i="3"/>
  <c r="E951" i="3"/>
  <c r="E952" i="3"/>
  <c r="E953" i="3"/>
  <c r="E954" i="3"/>
  <c r="E955" i="3"/>
  <c r="E956" i="3"/>
  <c r="F956" i="3" s="1"/>
  <c r="G956" i="3" s="1"/>
  <c r="E957" i="3"/>
  <c r="E958" i="3"/>
  <c r="E959" i="3"/>
  <c r="E960" i="3"/>
  <c r="E961" i="3"/>
  <c r="E962" i="3"/>
  <c r="E963" i="3"/>
  <c r="E964" i="3"/>
  <c r="F964" i="3" s="1"/>
  <c r="G964" i="3" s="1"/>
  <c r="E965" i="3"/>
  <c r="E966" i="3"/>
  <c r="E967" i="3"/>
  <c r="E968" i="3"/>
  <c r="E969" i="3"/>
  <c r="E970" i="3"/>
  <c r="E971" i="3"/>
  <c r="E972" i="3"/>
  <c r="F972" i="3" s="1"/>
  <c r="G972" i="3" s="1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F988" i="3" s="1"/>
  <c r="G988" i="3" s="1"/>
  <c r="E989" i="3"/>
  <c r="E990" i="3"/>
  <c r="E991" i="3"/>
  <c r="E992" i="3"/>
  <c r="E993" i="3"/>
  <c r="E994" i="3"/>
  <c r="E995" i="3"/>
  <c r="E996" i="3"/>
  <c r="F996" i="3" s="1"/>
  <c r="G996" i="3" s="1"/>
  <c r="E997" i="3"/>
  <c r="E998" i="3"/>
  <c r="E999" i="3"/>
  <c r="E1000" i="3"/>
  <c r="E1001" i="3"/>
  <c r="E1002" i="3"/>
  <c r="E1003" i="3"/>
  <c r="E1004" i="3"/>
  <c r="F1004" i="3" s="1"/>
  <c r="G1004" i="3" s="1"/>
  <c r="E1005" i="3"/>
  <c r="E1006" i="3"/>
  <c r="E1007" i="3"/>
  <c r="E1008" i="3"/>
  <c r="E1009" i="3"/>
  <c r="E1010" i="3"/>
  <c r="E1011" i="3"/>
  <c r="E1012" i="3"/>
  <c r="F1012" i="3" s="1"/>
  <c r="G1012" i="3" s="1"/>
  <c r="E1013" i="3"/>
  <c r="E1014" i="3"/>
  <c r="E1015" i="3"/>
  <c r="E1016" i="3"/>
  <c r="E1017" i="3"/>
  <c r="E1018" i="3"/>
  <c r="E1019" i="3"/>
  <c r="E1020" i="3"/>
  <c r="F1020" i="3" s="1"/>
  <c r="E1021" i="3"/>
  <c r="E1022" i="3"/>
  <c r="E1023" i="3"/>
  <c r="E1024" i="3"/>
  <c r="E1025" i="3"/>
  <c r="E1026" i="3"/>
  <c r="E1027" i="3"/>
  <c r="E1028" i="3"/>
  <c r="F1028" i="3" s="1"/>
  <c r="G1028" i="3" s="1"/>
  <c r="E1029" i="3"/>
  <c r="E1030" i="3"/>
  <c r="E1031" i="3"/>
  <c r="E1032" i="3"/>
  <c r="E1033" i="3"/>
  <c r="E1034" i="3"/>
  <c r="E1035" i="3"/>
  <c r="E1036" i="3"/>
  <c r="F1036" i="3" s="1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F1052" i="3" s="1"/>
  <c r="G1052" i="3" s="1"/>
  <c r="E1053" i="3"/>
  <c r="E1054" i="3"/>
  <c r="E1055" i="3"/>
  <c r="E1056" i="3"/>
  <c r="E1057" i="3"/>
  <c r="E1058" i="3"/>
  <c r="E1059" i="3"/>
  <c r="E1060" i="3"/>
  <c r="F1060" i="3" s="1"/>
  <c r="G1060" i="3" s="1"/>
  <c r="E1061" i="3"/>
  <c r="E1062" i="3"/>
  <c r="E1063" i="3"/>
  <c r="E1064" i="3"/>
  <c r="E1065" i="3"/>
  <c r="E1066" i="3"/>
  <c r="E1067" i="3"/>
  <c r="E1068" i="3"/>
  <c r="F1068" i="3" s="1"/>
  <c r="E1069" i="3"/>
  <c r="E1070" i="3"/>
  <c r="E1071" i="3"/>
  <c r="E1072" i="3"/>
  <c r="E1073" i="3"/>
  <c r="E1074" i="3"/>
  <c r="E1075" i="3"/>
  <c r="E1076" i="3"/>
  <c r="F1076" i="3" s="1"/>
  <c r="G1076" i="3" s="1"/>
  <c r="E1077" i="3"/>
  <c r="E1078" i="3"/>
  <c r="E1079" i="3"/>
  <c r="E1080" i="3"/>
  <c r="E1081" i="3"/>
  <c r="E1082" i="3"/>
  <c r="E1083" i="3"/>
  <c r="E1084" i="3"/>
  <c r="F1084" i="3" s="1"/>
  <c r="G1084" i="3" s="1"/>
  <c r="E1085" i="3"/>
  <c r="E1086" i="3"/>
  <c r="E1087" i="3"/>
  <c r="E1088" i="3"/>
  <c r="E1089" i="3"/>
  <c r="E1090" i="3"/>
  <c r="E1091" i="3"/>
  <c r="E1092" i="3"/>
  <c r="F1092" i="3" s="1"/>
  <c r="G1092" i="3" s="1"/>
  <c r="E1093" i="3"/>
  <c r="E1094" i="3"/>
  <c r="E1095" i="3"/>
  <c r="E1096" i="3"/>
  <c r="E1097" i="3"/>
  <c r="E1098" i="3"/>
  <c r="E1099" i="3"/>
  <c r="E1100" i="3"/>
  <c r="F1100" i="3" s="1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F1116" i="3" s="1"/>
  <c r="G1116" i="3" s="1"/>
  <c r="E1117" i="3"/>
  <c r="E1118" i="3"/>
  <c r="E1119" i="3"/>
  <c r="E1120" i="3"/>
  <c r="E1121" i="3"/>
  <c r="E1122" i="3"/>
  <c r="E1123" i="3"/>
  <c r="E1124" i="3"/>
  <c r="F1124" i="3" s="1"/>
  <c r="G1124" i="3" s="1"/>
  <c r="E1125" i="3"/>
  <c r="E1126" i="3"/>
  <c r="E1127" i="3"/>
  <c r="E1128" i="3"/>
  <c r="E1129" i="3"/>
  <c r="E1130" i="3"/>
  <c r="E1131" i="3"/>
  <c r="E1132" i="3"/>
  <c r="F1132" i="3" s="1"/>
  <c r="G1132" i="3" s="1"/>
  <c r="E1133" i="3"/>
  <c r="E1134" i="3"/>
  <c r="E1135" i="3"/>
  <c r="E1136" i="3"/>
  <c r="E1137" i="3"/>
  <c r="E1138" i="3"/>
  <c r="E1139" i="3"/>
  <c r="E1140" i="3"/>
  <c r="F1140" i="3" s="1"/>
  <c r="G1140" i="3" s="1"/>
  <c r="E1141" i="3"/>
  <c r="E1142" i="3"/>
  <c r="E1143" i="3"/>
  <c r="E1144" i="3"/>
  <c r="E1145" i="3"/>
  <c r="E1146" i="3"/>
  <c r="E1147" i="3"/>
  <c r="E1148" i="3"/>
  <c r="F1148" i="3" s="1"/>
  <c r="G1148" i="3" s="1"/>
  <c r="E1149" i="3"/>
  <c r="E1150" i="3"/>
  <c r="E1151" i="3"/>
  <c r="E1152" i="3"/>
  <c r="E1153" i="3"/>
  <c r="E1154" i="3"/>
  <c r="E1155" i="3"/>
  <c r="E1156" i="3"/>
  <c r="F1156" i="3" s="1"/>
  <c r="G1156" i="3" s="1"/>
  <c r="E1157" i="3"/>
  <c r="E1158" i="3"/>
  <c r="E1159" i="3"/>
  <c r="E1160" i="3"/>
  <c r="E1161" i="3"/>
  <c r="E1162" i="3"/>
  <c r="E1163" i="3"/>
  <c r="E1164" i="3"/>
  <c r="F1164" i="3" s="1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F1180" i="3" s="1"/>
  <c r="G1180" i="3" s="1"/>
  <c r="E1181" i="3"/>
  <c r="E1182" i="3"/>
  <c r="E1183" i="3"/>
  <c r="E1184" i="3"/>
  <c r="E1185" i="3"/>
  <c r="E1186" i="3"/>
  <c r="E1187" i="3"/>
  <c r="E1188" i="3"/>
  <c r="F1188" i="3" s="1"/>
  <c r="E1189" i="3"/>
  <c r="E1190" i="3"/>
  <c r="E1191" i="3"/>
  <c r="E1192" i="3"/>
  <c r="E1193" i="3"/>
  <c r="E1194" i="3"/>
  <c r="E1195" i="3"/>
  <c r="E1196" i="3"/>
  <c r="F1196" i="3" s="1"/>
  <c r="E1197" i="3"/>
  <c r="E1198" i="3"/>
  <c r="E1199" i="3"/>
  <c r="E1200" i="3"/>
  <c r="E1201" i="3"/>
  <c r="E1202" i="3"/>
  <c r="E1203" i="3"/>
  <c r="E1204" i="3"/>
  <c r="F1204" i="3" s="1"/>
  <c r="E1205" i="3"/>
  <c r="E1206" i="3"/>
  <c r="E1207" i="3"/>
  <c r="E1208" i="3"/>
  <c r="E1209" i="3"/>
  <c r="E1210" i="3"/>
  <c r="E1211" i="3"/>
  <c r="E1212" i="3"/>
  <c r="F1212" i="3" s="1"/>
  <c r="G1212" i="3" s="1"/>
  <c r="E1213" i="3"/>
  <c r="E1214" i="3"/>
  <c r="E1215" i="3"/>
  <c r="E1216" i="3"/>
  <c r="E1217" i="3"/>
  <c r="E1218" i="3"/>
  <c r="E1219" i="3"/>
  <c r="E1220" i="3"/>
  <c r="F1220" i="3" s="1"/>
  <c r="G1220" i="3" s="1"/>
  <c r="E1221" i="3"/>
  <c r="E1222" i="3"/>
  <c r="E1223" i="3"/>
  <c r="E1224" i="3"/>
  <c r="E1225" i="3"/>
  <c r="E1226" i="3"/>
  <c r="E1227" i="3"/>
  <c r="E1228" i="3"/>
  <c r="F1228" i="3" s="1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4" i="3"/>
  <c r="D15" i="3"/>
  <c r="D16" i="3"/>
  <c r="D17" i="3"/>
  <c r="D18" i="3"/>
  <c r="D19" i="3"/>
  <c r="D20" i="3"/>
  <c r="D21" i="3"/>
  <c r="D22" i="3"/>
  <c r="F22" i="3" s="1"/>
  <c r="D23" i="3"/>
  <c r="D24" i="3"/>
  <c r="D25" i="3"/>
  <c r="D26" i="3"/>
  <c r="D27" i="3"/>
  <c r="D28" i="3"/>
  <c r="D29" i="3"/>
  <c r="D30" i="3"/>
  <c r="F30" i="3" s="1"/>
  <c r="D31" i="3"/>
  <c r="D32" i="3"/>
  <c r="D33" i="3"/>
  <c r="D34" i="3"/>
  <c r="D35" i="3"/>
  <c r="D36" i="3"/>
  <c r="D37" i="3"/>
  <c r="D38" i="3"/>
  <c r="F38" i="3" s="1"/>
  <c r="D39" i="3"/>
  <c r="D40" i="3"/>
  <c r="D41" i="3"/>
  <c r="D42" i="3"/>
  <c r="D43" i="3"/>
  <c r="D44" i="3"/>
  <c r="D45" i="3"/>
  <c r="D46" i="3"/>
  <c r="F46" i="3" s="1"/>
  <c r="D47" i="3"/>
  <c r="D48" i="3"/>
  <c r="D49" i="3"/>
  <c r="D50" i="3"/>
  <c r="D51" i="3"/>
  <c r="D52" i="3"/>
  <c r="D53" i="3"/>
  <c r="D54" i="3"/>
  <c r="F54" i="3" s="1"/>
  <c r="D55" i="3"/>
  <c r="D56" i="3"/>
  <c r="D57" i="3"/>
  <c r="D58" i="3"/>
  <c r="D59" i="3"/>
  <c r="D60" i="3"/>
  <c r="D61" i="3"/>
  <c r="D62" i="3"/>
  <c r="F62" i="3" s="1"/>
  <c r="D63" i="3"/>
  <c r="D64" i="3"/>
  <c r="D65" i="3"/>
  <c r="D66" i="3"/>
  <c r="D67" i="3"/>
  <c r="D68" i="3"/>
  <c r="D69" i="3"/>
  <c r="D70" i="3"/>
  <c r="F70" i="3" s="1"/>
  <c r="D71" i="3"/>
  <c r="D72" i="3"/>
  <c r="D73" i="3"/>
  <c r="D74" i="3"/>
  <c r="D75" i="3"/>
  <c r="D76" i="3"/>
  <c r="D77" i="3"/>
  <c r="D78" i="3"/>
  <c r="F78" i="3" s="1"/>
  <c r="D79" i="3"/>
  <c r="D80" i="3"/>
  <c r="D81" i="3"/>
  <c r="D82" i="3"/>
  <c r="D83" i="3"/>
  <c r="D84" i="3"/>
  <c r="D85" i="3"/>
  <c r="D86" i="3"/>
  <c r="F86" i="3" s="1"/>
  <c r="D87" i="3"/>
  <c r="D88" i="3"/>
  <c r="D89" i="3"/>
  <c r="D90" i="3"/>
  <c r="D91" i="3"/>
  <c r="D92" i="3"/>
  <c r="D93" i="3"/>
  <c r="D94" i="3"/>
  <c r="F94" i="3" s="1"/>
  <c r="D95" i="3"/>
  <c r="D96" i="3"/>
  <c r="D97" i="3"/>
  <c r="D98" i="3"/>
  <c r="D99" i="3"/>
  <c r="D100" i="3"/>
  <c r="D101" i="3"/>
  <c r="D102" i="3"/>
  <c r="F102" i="3" s="1"/>
  <c r="D103" i="3"/>
  <c r="D104" i="3"/>
  <c r="D105" i="3"/>
  <c r="D106" i="3"/>
  <c r="D107" i="3"/>
  <c r="D108" i="3"/>
  <c r="D109" i="3"/>
  <c r="D110" i="3"/>
  <c r="F110" i="3" s="1"/>
  <c r="D111" i="3"/>
  <c r="D112" i="3"/>
  <c r="D113" i="3"/>
  <c r="D114" i="3"/>
  <c r="D115" i="3"/>
  <c r="D116" i="3"/>
  <c r="D117" i="3"/>
  <c r="D118" i="3"/>
  <c r="F118" i="3" s="1"/>
  <c r="D119" i="3"/>
  <c r="D120" i="3"/>
  <c r="D121" i="3"/>
  <c r="D122" i="3"/>
  <c r="D123" i="3"/>
  <c r="D124" i="3"/>
  <c r="D125" i="3"/>
  <c r="D126" i="3"/>
  <c r="F126" i="3" s="1"/>
  <c r="D127" i="3"/>
  <c r="D128" i="3"/>
  <c r="D129" i="3"/>
  <c r="D130" i="3"/>
  <c r="D131" i="3"/>
  <c r="D132" i="3"/>
  <c r="D133" i="3"/>
  <c r="D134" i="3"/>
  <c r="F134" i="3" s="1"/>
  <c r="D135" i="3"/>
  <c r="D136" i="3"/>
  <c r="D137" i="3"/>
  <c r="D138" i="3"/>
  <c r="D139" i="3"/>
  <c r="D140" i="3"/>
  <c r="D141" i="3"/>
  <c r="D142" i="3"/>
  <c r="F142" i="3" s="1"/>
  <c r="D143" i="3"/>
  <c r="D144" i="3"/>
  <c r="D145" i="3"/>
  <c r="D146" i="3"/>
  <c r="D147" i="3"/>
  <c r="D148" i="3"/>
  <c r="D149" i="3"/>
  <c r="D150" i="3"/>
  <c r="F150" i="3" s="1"/>
  <c r="D151" i="3"/>
  <c r="D152" i="3"/>
  <c r="D153" i="3"/>
  <c r="D154" i="3"/>
  <c r="D155" i="3"/>
  <c r="D156" i="3"/>
  <c r="D157" i="3"/>
  <c r="D158" i="3"/>
  <c r="F158" i="3" s="1"/>
  <c r="D159" i="3"/>
  <c r="D160" i="3"/>
  <c r="D161" i="3"/>
  <c r="D162" i="3"/>
  <c r="D163" i="3"/>
  <c r="D164" i="3"/>
  <c r="D165" i="3"/>
  <c r="D166" i="3"/>
  <c r="F166" i="3" s="1"/>
  <c r="D167" i="3"/>
  <c r="D168" i="3"/>
  <c r="D169" i="3"/>
  <c r="D170" i="3"/>
  <c r="D171" i="3"/>
  <c r="D172" i="3"/>
  <c r="D173" i="3"/>
  <c r="D174" i="3"/>
  <c r="F174" i="3" s="1"/>
  <c r="D175" i="3"/>
  <c r="D176" i="3"/>
  <c r="D177" i="3"/>
  <c r="D178" i="3"/>
  <c r="D179" i="3"/>
  <c r="D180" i="3"/>
  <c r="D181" i="3"/>
  <c r="D182" i="3"/>
  <c r="F182" i="3" s="1"/>
  <c r="D183" i="3"/>
  <c r="D184" i="3"/>
  <c r="D185" i="3"/>
  <c r="D186" i="3"/>
  <c r="D187" i="3"/>
  <c r="D188" i="3"/>
  <c r="D189" i="3"/>
  <c r="D190" i="3"/>
  <c r="F190" i="3" s="1"/>
  <c r="D191" i="3"/>
  <c r="D192" i="3"/>
  <c r="D193" i="3"/>
  <c r="D194" i="3"/>
  <c r="D195" i="3"/>
  <c r="D196" i="3"/>
  <c r="D197" i="3"/>
  <c r="D198" i="3"/>
  <c r="F198" i="3" s="1"/>
  <c r="D199" i="3"/>
  <c r="D200" i="3"/>
  <c r="D201" i="3"/>
  <c r="D202" i="3"/>
  <c r="D203" i="3"/>
  <c r="D204" i="3"/>
  <c r="D205" i="3"/>
  <c r="D206" i="3"/>
  <c r="F206" i="3" s="1"/>
  <c r="D207" i="3"/>
  <c r="D208" i="3"/>
  <c r="D209" i="3"/>
  <c r="D210" i="3"/>
  <c r="D211" i="3"/>
  <c r="D212" i="3"/>
  <c r="D213" i="3"/>
  <c r="D214" i="3"/>
  <c r="F214" i="3" s="1"/>
  <c r="D215" i="3"/>
  <c r="D216" i="3"/>
  <c r="D217" i="3"/>
  <c r="D218" i="3"/>
  <c r="D219" i="3"/>
  <c r="D220" i="3"/>
  <c r="D221" i="3"/>
  <c r="D222" i="3"/>
  <c r="F222" i="3" s="1"/>
  <c r="D223" i="3"/>
  <c r="D224" i="3"/>
  <c r="D225" i="3"/>
  <c r="D226" i="3"/>
  <c r="D227" i="3"/>
  <c r="D228" i="3"/>
  <c r="D229" i="3"/>
  <c r="D230" i="3"/>
  <c r="F230" i="3" s="1"/>
  <c r="D231" i="3"/>
  <c r="D232" i="3"/>
  <c r="D233" i="3"/>
  <c r="D234" i="3"/>
  <c r="D235" i="3"/>
  <c r="D236" i="3"/>
  <c r="D237" i="3"/>
  <c r="D238" i="3"/>
  <c r="F238" i="3" s="1"/>
  <c r="D239" i="3"/>
  <c r="D240" i="3"/>
  <c r="D241" i="3"/>
  <c r="D242" i="3"/>
  <c r="D243" i="3"/>
  <c r="D244" i="3"/>
  <c r="D245" i="3"/>
  <c r="D246" i="3"/>
  <c r="F246" i="3" s="1"/>
  <c r="D247" i="3"/>
  <c r="D248" i="3"/>
  <c r="D249" i="3"/>
  <c r="D250" i="3"/>
  <c r="D251" i="3"/>
  <c r="D252" i="3"/>
  <c r="D253" i="3"/>
  <c r="D254" i="3"/>
  <c r="F254" i="3" s="1"/>
  <c r="D255" i="3"/>
  <c r="D256" i="3"/>
  <c r="D257" i="3"/>
  <c r="D258" i="3"/>
  <c r="D259" i="3"/>
  <c r="D260" i="3"/>
  <c r="D261" i="3"/>
  <c r="D262" i="3"/>
  <c r="F262" i="3" s="1"/>
  <c r="D263" i="3"/>
  <c r="D264" i="3"/>
  <c r="D265" i="3"/>
  <c r="D266" i="3"/>
  <c r="D267" i="3"/>
  <c r="D268" i="3"/>
  <c r="D269" i="3"/>
  <c r="D270" i="3"/>
  <c r="F270" i="3" s="1"/>
  <c r="D271" i="3"/>
  <c r="D272" i="3"/>
  <c r="D273" i="3"/>
  <c r="D274" i="3"/>
  <c r="D275" i="3"/>
  <c r="D276" i="3"/>
  <c r="D277" i="3"/>
  <c r="D278" i="3"/>
  <c r="F278" i="3" s="1"/>
  <c r="D279" i="3"/>
  <c r="D280" i="3"/>
  <c r="D281" i="3"/>
  <c r="D282" i="3"/>
  <c r="D283" i="3"/>
  <c r="D284" i="3"/>
  <c r="D285" i="3"/>
  <c r="D286" i="3"/>
  <c r="F286" i="3" s="1"/>
  <c r="D287" i="3"/>
  <c r="D288" i="3"/>
  <c r="D289" i="3"/>
  <c r="D290" i="3"/>
  <c r="D291" i="3"/>
  <c r="D292" i="3"/>
  <c r="D293" i="3"/>
  <c r="D294" i="3"/>
  <c r="F294" i="3" s="1"/>
  <c r="D295" i="3"/>
  <c r="D296" i="3"/>
  <c r="D297" i="3"/>
  <c r="D298" i="3"/>
  <c r="D299" i="3"/>
  <c r="D300" i="3"/>
  <c r="D301" i="3"/>
  <c r="D302" i="3"/>
  <c r="F302" i="3" s="1"/>
  <c r="D303" i="3"/>
  <c r="D304" i="3"/>
  <c r="D305" i="3"/>
  <c r="D306" i="3"/>
  <c r="D307" i="3"/>
  <c r="D308" i="3"/>
  <c r="D309" i="3"/>
  <c r="D310" i="3"/>
  <c r="F310" i="3" s="1"/>
  <c r="D311" i="3"/>
  <c r="D312" i="3"/>
  <c r="D313" i="3"/>
  <c r="D314" i="3"/>
  <c r="D315" i="3"/>
  <c r="D316" i="3"/>
  <c r="D317" i="3"/>
  <c r="D318" i="3"/>
  <c r="F318" i="3" s="1"/>
  <c r="D319" i="3"/>
  <c r="D320" i="3"/>
  <c r="D321" i="3"/>
  <c r="D322" i="3"/>
  <c r="D323" i="3"/>
  <c r="D324" i="3"/>
  <c r="D325" i="3"/>
  <c r="D326" i="3"/>
  <c r="F326" i="3" s="1"/>
  <c r="D327" i="3"/>
  <c r="D328" i="3"/>
  <c r="D329" i="3"/>
  <c r="D330" i="3"/>
  <c r="D331" i="3"/>
  <c r="D332" i="3"/>
  <c r="D333" i="3"/>
  <c r="D334" i="3"/>
  <c r="F334" i="3" s="1"/>
  <c r="D335" i="3"/>
  <c r="D336" i="3"/>
  <c r="D337" i="3"/>
  <c r="D338" i="3"/>
  <c r="D339" i="3"/>
  <c r="D340" i="3"/>
  <c r="D341" i="3"/>
  <c r="D342" i="3"/>
  <c r="F342" i="3" s="1"/>
  <c r="D343" i="3"/>
  <c r="D344" i="3"/>
  <c r="D345" i="3"/>
  <c r="D346" i="3"/>
  <c r="D347" i="3"/>
  <c r="D348" i="3"/>
  <c r="D349" i="3"/>
  <c r="D350" i="3"/>
  <c r="F350" i="3" s="1"/>
  <c r="D351" i="3"/>
  <c r="D352" i="3"/>
  <c r="D353" i="3"/>
  <c r="D354" i="3"/>
  <c r="D355" i="3"/>
  <c r="D356" i="3"/>
  <c r="D357" i="3"/>
  <c r="D358" i="3"/>
  <c r="F358" i="3" s="1"/>
  <c r="D359" i="3"/>
  <c r="D360" i="3"/>
  <c r="D361" i="3"/>
  <c r="D362" i="3"/>
  <c r="D363" i="3"/>
  <c r="D364" i="3"/>
  <c r="D365" i="3"/>
  <c r="D366" i="3"/>
  <c r="F366" i="3" s="1"/>
  <c r="D367" i="3"/>
  <c r="D368" i="3"/>
  <c r="D369" i="3"/>
  <c r="D370" i="3"/>
  <c r="D371" i="3"/>
  <c r="D372" i="3"/>
  <c r="D373" i="3"/>
  <c r="D374" i="3"/>
  <c r="F374" i="3" s="1"/>
  <c r="D375" i="3"/>
  <c r="D376" i="3"/>
  <c r="D377" i="3"/>
  <c r="D378" i="3"/>
  <c r="D379" i="3"/>
  <c r="D380" i="3"/>
  <c r="D381" i="3"/>
  <c r="D382" i="3"/>
  <c r="F382" i="3" s="1"/>
  <c r="D383" i="3"/>
  <c r="D384" i="3"/>
  <c r="D385" i="3"/>
  <c r="D386" i="3"/>
  <c r="D387" i="3"/>
  <c r="D388" i="3"/>
  <c r="D389" i="3"/>
  <c r="D390" i="3"/>
  <c r="F390" i="3" s="1"/>
  <c r="D391" i="3"/>
  <c r="D392" i="3"/>
  <c r="D393" i="3"/>
  <c r="D394" i="3"/>
  <c r="D395" i="3"/>
  <c r="D396" i="3"/>
  <c r="D397" i="3"/>
  <c r="D398" i="3"/>
  <c r="F398" i="3" s="1"/>
  <c r="D399" i="3"/>
  <c r="D400" i="3"/>
  <c r="D401" i="3"/>
  <c r="D402" i="3"/>
  <c r="D403" i="3"/>
  <c r="D404" i="3"/>
  <c r="D405" i="3"/>
  <c r="D406" i="3"/>
  <c r="F406" i="3" s="1"/>
  <c r="D407" i="3"/>
  <c r="D408" i="3"/>
  <c r="D409" i="3"/>
  <c r="D410" i="3"/>
  <c r="D411" i="3"/>
  <c r="D412" i="3"/>
  <c r="D413" i="3"/>
  <c r="D414" i="3"/>
  <c r="F414" i="3" s="1"/>
  <c r="D415" i="3"/>
  <c r="D416" i="3"/>
  <c r="D417" i="3"/>
  <c r="D418" i="3"/>
  <c r="D419" i="3"/>
  <c r="D420" i="3"/>
  <c r="D421" i="3"/>
  <c r="D422" i="3"/>
  <c r="F422" i="3" s="1"/>
  <c r="D423" i="3"/>
  <c r="D424" i="3"/>
  <c r="D425" i="3"/>
  <c r="D426" i="3"/>
  <c r="D427" i="3"/>
  <c r="D428" i="3"/>
  <c r="D429" i="3"/>
  <c r="D430" i="3"/>
  <c r="F430" i="3" s="1"/>
  <c r="D431" i="3"/>
  <c r="D432" i="3"/>
  <c r="D433" i="3"/>
  <c r="D434" i="3"/>
  <c r="D435" i="3"/>
  <c r="D436" i="3"/>
  <c r="D437" i="3"/>
  <c r="D438" i="3"/>
  <c r="F438" i="3" s="1"/>
  <c r="D439" i="3"/>
  <c r="D440" i="3"/>
  <c r="D441" i="3"/>
  <c r="D442" i="3"/>
  <c r="D443" i="3"/>
  <c r="D444" i="3"/>
  <c r="D445" i="3"/>
  <c r="D446" i="3"/>
  <c r="F446" i="3" s="1"/>
  <c r="G446" i="3" s="1"/>
  <c r="D447" i="3"/>
  <c r="D448" i="3"/>
  <c r="D449" i="3"/>
  <c r="D450" i="3"/>
  <c r="D451" i="3"/>
  <c r="D452" i="3"/>
  <c r="D453" i="3"/>
  <c r="D454" i="3"/>
  <c r="F454" i="3" s="1"/>
  <c r="D455" i="3"/>
  <c r="D456" i="3"/>
  <c r="D457" i="3"/>
  <c r="D458" i="3"/>
  <c r="D459" i="3"/>
  <c r="D460" i="3"/>
  <c r="D461" i="3"/>
  <c r="D462" i="3"/>
  <c r="F462" i="3" s="1"/>
  <c r="D463" i="3"/>
  <c r="D464" i="3"/>
  <c r="D465" i="3"/>
  <c r="D466" i="3"/>
  <c r="D467" i="3"/>
  <c r="D468" i="3"/>
  <c r="D469" i="3"/>
  <c r="D470" i="3"/>
  <c r="F470" i="3" s="1"/>
  <c r="D471" i="3"/>
  <c r="D472" i="3"/>
  <c r="D473" i="3"/>
  <c r="D474" i="3"/>
  <c r="D475" i="3"/>
  <c r="D476" i="3"/>
  <c r="D477" i="3"/>
  <c r="D478" i="3"/>
  <c r="F478" i="3" s="1"/>
  <c r="D479" i="3"/>
  <c r="D480" i="3"/>
  <c r="D481" i="3"/>
  <c r="D482" i="3"/>
  <c r="D483" i="3"/>
  <c r="D484" i="3"/>
  <c r="D485" i="3"/>
  <c r="D486" i="3"/>
  <c r="F486" i="3" s="1"/>
  <c r="D487" i="3"/>
  <c r="D488" i="3"/>
  <c r="D489" i="3"/>
  <c r="D490" i="3"/>
  <c r="D491" i="3"/>
  <c r="D492" i="3"/>
  <c r="D493" i="3"/>
  <c r="D494" i="3"/>
  <c r="F494" i="3" s="1"/>
  <c r="D495" i="3"/>
  <c r="D496" i="3"/>
  <c r="D497" i="3"/>
  <c r="D498" i="3"/>
  <c r="D499" i="3"/>
  <c r="D500" i="3"/>
  <c r="D501" i="3"/>
  <c r="D502" i="3"/>
  <c r="F502" i="3" s="1"/>
  <c r="D503" i="3"/>
  <c r="D504" i="3"/>
  <c r="D505" i="3"/>
  <c r="D506" i="3"/>
  <c r="D507" i="3"/>
  <c r="D508" i="3"/>
  <c r="D509" i="3"/>
  <c r="D510" i="3"/>
  <c r="F510" i="3" s="1"/>
  <c r="G510" i="3" s="1"/>
  <c r="D511" i="3"/>
  <c r="D512" i="3"/>
  <c r="D513" i="3"/>
  <c r="D514" i="3"/>
  <c r="D515" i="3"/>
  <c r="D516" i="3"/>
  <c r="D517" i="3"/>
  <c r="D518" i="3"/>
  <c r="F518" i="3" s="1"/>
  <c r="D519" i="3"/>
  <c r="D520" i="3"/>
  <c r="D521" i="3"/>
  <c r="D522" i="3"/>
  <c r="D523" i="3"/>
  <c r="D524" i="3"/>
  <c r="D525" i="3"/>
  <c r="D526" i="3"/>
  <c r="F526" i="3" s="1"/>
  <c r="D527" i="3"/>
  <c r="D528" i="3"/>
  <c r="D529" i="3"/>
  <c r="D530" i="3"/>
  <c r="D531" i="3"/>
  <c r="D532" i="3"/>
  <c r="D533" i="3"/>
  <c r="D534" i="3"/>
  <c r="F534" i="3" s="1"/>
  <c r="D535" i="3"/>
  <c r="D536" i="3"/>
  <c r="D537" i="3"/>
  <c r="D538" i="3"/>
  <c r="D539" i="3"/>
  <c r="D540" i="3"/>
  <c r="D541" i="3"/>
  <c r="D542" i="3"/>
  <c r="F542" i="3" s="1"/>
  <c r="D543" i="3"/>
  <c r="D544" i="3"/>
  <c r="D545" i="3"/>
  <c r="D546" i="3"/>
  <c r="D547" i="3"/>
  <c r="D548" i="3"/>
  <c r="D549" i="3"/>
  <c r="D550" i="3"/>
  <c r="F550" i="3" s="1"/>
  <c r="D551" i="3"/>
  <c r="D552" i="3"/>
  <c r="D553" i="3"/>
  <c r="D554" i="3"/>
  <c r="D555" i="3"/>
  <c r="D556" i="3"/>
  <c r="D557" i="3"/>
  <c r="D558" i="3"/>
  <c r="F558" i="3" s="1"/>
  <c r="D559" i="3"/>
  <c r="D560" i="3"/>
  <c r="D561" i="3"/>
  <c r="D562" i="3"/>
  <c r="D563" i="3"/>
  <c r="D564" i="3"/>
  <c r="D565" i="3"/>
  <c r="D566" i="3"/>
  <c r="F566" i="3" s="1"/>
  <c r="D567" i="3"/>
  <c r="D568" i="3"/>
  <c r="D569" i="3"/>
  <c r="D570" i="3"/>
  <c r="D571" i="3"/>
  <c r="D572" i="3"/>
  <c r="D573" i="3"/>
  <c r="D574" i="3"/>
  <c r="F574" i="3" s="1"/>
  <c r="G574" i="3" s="1"/>
  <c r="D575" i="3"/>
  <c r="D576" i="3"/>
  <c r="D577" i="3"/>
  <c r="D578" i="3"/>
  <c r="D579" i="3"/>
  <c r="D580" i="3"/>
  <c r="D581" i="3"/>
  <c r="D582" i="3"/>
  <c r="F582" i="3" s="1"/>
  <c r="D583" i="3"/>
  <c r="D584" i="3"/>
  <c r="D585" i="3"/>
  <c r="D586" i="3"/>
  <c r="D587" i="3"/>
  <c r="D588" i="3"/>
  <c r="D589" i="3"/>
  <c r="D590" i="3"/>
  <c r="F590" i="3" s="1"/>
  <c r="D591" i="3"/>
  <c r="D592" i="3"/>
  <c r="D593" i="3"/>
  <c r="D594" i="3"/>
  <c r="D595" i="3"/>
  <c r="D596" i="3"/>
  <c r="D597" i="3"/>
  <c r="D598" i="3"/>
  <c r="F598" i="3" s="1"/>
  <c r="D599" i="3"/>
  <c r="D600" i="3"/>
  <c r="D601" i="3"/>
  <c r="D602" i="3"/>
  <c r="D603" i="3"/>
  <c r="D604" i="3"/>
  <c r="D605" i="3"/>
  <c r="D606" i="3"/>
  <c r="F606" i="3" s="1"/>
  <c r="D607" i="3"/>
  <c r="D608" i="3"/>
  <c r="D609" i="3"/>
  <c r="D610" i="3"/>
  <c r="D611" i="3"/>
  <c r="D612" i="3"/>
  <c r="D613" i="3"/>
  <c r="D614" i="3"/>
  <c r="F614" i="3" s="1"/>
  <c r="D615" i="3"/>
  <c r="D616" i="3"/>
  <c r="D617" i="3"/>
  <c r="D618" i="3"/>
  <c r="D619" i="3"/>
  <c r="D620" i="3"/>
  <c r="D621" i="3"/>
  <c r="D622" i="3"/>
  <c r="F622" i="3" s="1"/>
  <c r="D623" i="3"/>
  <c r="D624" i="3"/>
  <c r="D625" i="3"/>
  <c r="D626" i="3"/>
  <c r="D627" i="3"/>
  <c r="D628" i="3"/>
  <c r="D629" i="3"/>
  <c r="D630" i="3"/>
  <c r="F630" i="3" s="1"/>
  <c r="D631" i="3"/>
  <c r="D632" i="3"/>
  <c r="D633" i="3"/>
  <c r="D634" i="3"/>
  <c r="D635" i="3"/>
  <c r="D636" i="3"/>
  <c r="D637" i="3"/>
  <c r="D638" i="3"/>
  <c r="F638" i="3" s="1"/>
  <c r="G638" i="3" s="1"/>
  <c r="D639" i="3"/>
  <c r="D640" i="3"/>
  <c r="D641" i="3"/>
  <c r="D642" i="3"/>
  <c r="D643" i="3"/>
  <c r="D644" i="3"/>
  <c r="D645" i="3"/>
  <c r="D646" i="3"/>
  <c r="F646" i="3" s="1"/>
  <c r="D647" i="3"/>
  <c r="D648" i="3"/>
  <c r="D649" i="3"/>
  <c r="D650" i="3"/>
  <c r="D651" i="3"/>
  <c r="D652" i="3"/>
  <c r="D653" i="3"/>
  <c r="D654" i="3"/>
  <c r="F654" i="3" s="1"/>
  <c r="D655" i="3"/>
  <c r="D656" i="3"/>
  <c r="D657" i="3"/>
  <c r="D658" i="3"/>
  <c r="D659" i="3"/>
  <c r="D660" i="3"/>
  <c r="D661" i="3"/>
  <c r="D662" i="3"/>
  <c r="F662" i="3" s="1"/>
  <c r="D663" i="3"/>
  <c r="D664" i="3"/>
  <c r="D665" i="3"/>
  <c r="D666" i="3"/>
  <c r="D667" i="3"/>
  <c r="D668" i="3"/>
  <c r="D669" i="3"/>
  <c r="D670" i="3"/>
  <c r="F670" i="3" s="1"/>
  <c r="D671" i="3"/>
  <c r="D672" i="3"/>
  <c r="D673" i="3"/>
  <c r="D674" i="3"/>
  <c r="D675" i="3"/>
  <c r="D676" i="3"/>
  <c r="D677" i="3"/>
  <c r="D678" i="3"/>
  <c r="F678" i="3" s="1"/>
  <c r="D679" i="3"/>
  <c r="D680" i="3"/>
  <c r="D681" i="3"/>
  <c r="D682" i="3"/>
  <c r="D683" i="3"/>
  <c r="D684" i="3"/>
  <c r="D685" i="3"/>
  <c r="D686" i="3"/>
  <c r="F686" i="3" s="1"/>
  <c r="D687" i="3"/>
  <c r="D688" i="3"/>
  <c r="D689" i="3"/>
  <c r="D690" i="3"/>
  <c r="D691" i="3"/>
  <c r="D692" i="3"/>
  <c r="D693" i="3"/>
  <c r="D694" i="3"/>
  <c r="F694" i="3" s="1"/>
  <c r="D695" i="3"/>
  <c r="D696" i="3"/>
  <c r="D697" i="3"/>
  <c r="D698" i="3"/>
  <c r="D699" i="3"/>
  <c r="D700" i="3"/>
  <c r="D701" i="3"/>
  <c r="D702" i="3"/>
  <c r="F702" i="3" s="1"/>
  <c r="G702" i="3" s="1"/>
  <c r="D703" i="3"/>
  <c r="D704" i="3"/>
  <c r="D705" i="3"/>
  <c r="D706" i="3"/>
  <c r="D707" i="3"/>
  <c r="D708" i="3"/>
  <c r="D709" i="3"/>
  <c r="D710" i="3"/>
  <c r="F710" i="3" s="1"/>
  <c r="D711" i="3"/>
  <c r="D712" i="3"/>
  <c r="D713" i="3"/>
  <c r="D714" i="3"/>
  <c r="D715" i="3"/>
  <c r="D716" i="3"/>
  <c r="D717" i="3"/>
  <c r="D718" i="3"/>
  <c r="F718" i="3" s="1"/>
  <c r="D719" i="3"/>
  <c r="D720" i="3"/>
  <c r="D721" i="3"/>
  <c r="D722" i="3"/>
  <c r="D723" i="3"/>
  <c r="D724" i="3"/>
  <c r="D725" i="3"/>
  <c r="D726" i="3"/>
  <c r="F726" i="3" s="1"/>
  <c r="D727" i="3"/>
  <c r="D728" i="3"/>
  <c r="D729" i="3"/>
  <c r="D730" i="3"/>
  <c r="D731" i="3"/>
  <c r="D732" i="3"/>
  <c r="D733" i="3"/>
  <c r="D734" i="3"/>
  <c r="F734" i="3" s="1"/>
  <c r="D735" i="3"/>
  <c r="D736" i="3"/>
  <c r="D737" i="3"/>
  <c r="D738" i="3"/>
  <c r="D739" i="3"/>
  <c r="D740" i="3"/>
  <c r="D741" i="3"/>
  <c r="D742" i="3"/>
  <c r="F742" i="3" s="1"/>
  <c r="D743" i="3"/>
  <c r="D744" i="3"/>
  <c r="D745" i="3"/>
  <c r="D746" i="3"/>
  <c r="D747" i="3"/>
  <c r="D748" i="3"/>
  <c r="D749" i="3"/>
  <c r="D750" i="3"/>
  <c r="F750" i="3" s="1"/>
  <c r="D751" i="3"/>
  <c r="D752" i="3"/>
  <c r="D753" i="3"/>
  <c r="D754" i="3"/>
  <c r="D755" i="3"/>
  <c r="D756" i="3"/>
  <c r="D757" i="3"/>
  <c r="D758" i="3"/>
  <c r="F758" i="3" s="1"/>
  <c r="D759" i="3"/>
  <c r="D760" i="3"/>
  <c r="D761" i="3"/>
  <c r="D762" i="3"/>
  <c r="D763" i="3"/>
  <c r="D764" i="3"/>
  <c r="D765" i="3"/>
  <c r="D766" i="3"/>
  <c r="F766" i="3" s="1"/>
  <c r="G766" i="3" s="1"/>
  <c r="D767" i="3"/>
  <c r="D768" i="3"/>
  <c r="D769" i="3"/>
  <c r="D770" i="3"/>
  <c r="D771" i="3"/>
  <c r="D772" i="3"/>
  <c r="D773" i="3"/>
  <c r="D774" i="3"/>
  <c r="F774" i="3" s="1"/>
  <c r="D775" i="3"/>
  <c r="D776" i="3"/>
  <c r="D777" i="3"/>
  <c r="D778" i="3"/>
  <c r="D779" i="3"/>
  <c r="D780" i="3"/>
  <c r="D781" i="3"/>
  <c r="D782" i="3"/>
  <c r="F782" i="3" s="1"/>
  <c r="D783" i="3"/>
  <c r="D784" i="3"/>
  <c r="D785" i="3"/>
  <c r="D786" i="3"/>
  <c r="D787" i="3"/>
  <c r="D788" i="3"/>
  <c r="D789" i="3"/>
  <c r="D790" i="3"/>
  <c r="F790" i="3" s="1"/>
  <c r="D791" i="3"/>
  <c r="D792" i="3"/>
  <c r="D793" i="3"/>
  <c r="D794" i="3"/>
  <c r="D795" i="3"/>
  <c r="D796" i="3"/>
  <c r="D797" i="3"/>
  <c r="D798" i="3"/>
  <c r="F798" i="3" s="1"/>
  <c r="D799" i="3"/>
  <c r="D800" i="3"/>
  <c r="D801" i="3"/>
  <c r="D802" i="3"/>
  <c r="D803" i="3"/>
  <c r="D804" i="3"/>
  <c r="D805" i="3"/>
  <c r="D806" i="3"/>
  <c r="F806" i="3" s="1"/>
  <c r="D807" i="3"/>
  <c r="D808" i="3"/>
  <c r="D809" i="3"/>
  <c r="D810" i="3"/>
  <c r="D811" i="3"/>
  <c r="D812" i="3"/>
  <c r="D813" i="3"/>
  <c r="D814" i="3"/>
  <c r="F814" i="3" s="1"/>
  <c r="D815" i="3"/>
  <c r="D816" i="3"/>
  <c r="D817" i="3"/>
  <c r="D818" i="3"/>
  <c r="D819" i="3"/>
  <c r="D820" i="3"/>
  <c r="D821" i="3"/>
  <c r="D822" i="3"/>
  <c r="F822" i="3" s="1"/>
  <c r="D823" i="3"/>
  <c r="D824" i="3"/>
  <c r="D825" i="3"/>
  <c r="D826" i="3"/>
  <c r="D827" i="3"/>
  <c r="D828" i="3"/>
  <c r="D829" i="3"/>
  <c r="D830" i="3"/>
  <c r="F830" i="3" s="1"/>
  <c r="G830" i="3" s="1"/>
  <c r="D831" i="3"/>
  <c r="D832" i="3"/>
  <c r="D833" i="3"/>
  <c r="D834" i="3"/>
  <c r="D835" i="3"/>
  <c r="D836" i="3"/>
  <c r="D837" i="3"/>
  <c r="D838" i="3"/>
  <c r="F838" i="3" s="1"/>
  <c r="D839" i="3"/>
  <c r="D840" i="3"/>
  <c r="D841" i="3"/>
  <c r="D842" i="3"/>
  <c r="D843" i="3"/>
  <c r="D844" i="3"/>
  <c r="D845" i="3"/>
  <c r="D846" i="3"/>
  <c r="F846" i="3" s="1"/>
  <c r="D847" i="3"/>
  <c r="D848" i="3"/>
  <c r="D849" i="3"/>
  <c r="D850" i="3"/>
  <c r="D851" i="3"/>
  <c r="D852" i="3"/>
  <c r="D853" i="3"/>
  <c r="D854" i="3"/>
  <c r="F854" i="3" s="1"/>
  <c r="D855" i="3"/>
  <c r="D856" i="3"/>
  <c r="D857" i="3"/>
  <c r="D858" i="3"/>
  <c r="D859" i="3"/>
  <c r="D860" i="3"/>
  <c r="D861" i="3"/>
  <c r="D862" i="3"/>
  <c r="F862" i="3" s="1"/>
  <c r="D863" i="3"/>
  <c r="D864" i="3"/>
  <c r="D865" i="3"/>
  <c r="D866" i="3"/>
  <c r="D867" i="3"/>
  <c r="D868" i="3"/>
  <c r="D869" i="3"/>
  <c r="D870" i="3"/>
  <c r="F870" i="3" s="1"/>
  <c r="D871" i="3"/>
  <c r="D872" i="3"/>
  <c r="D873" i="3"/>
  <c r="D874" i="3"/>
  <c r="D875" i="3"/>
  <c r="D876" i="3"/>
  <c r="D877" i="3"/>
  <c r="D878" i="3"/>
  <c r="F878" i="3" s="1"/>
  <c r="D879" i="3"/>
  <c r="D880" i="3"/>
  <c r="D881" i="3"/>
  <c r="D882" i="3"/>
  <c r="D883" i="3"/>
  <c r="D884" i="3"/>
  <c r="D885" i="3"/>
  <c r="D886" i="3"/>
  <c r="F886" i="3" s="1"/>
  <c r="D887" i="3"/>
  <c r="D888" i="3"/>
  <c r="D889" i="3"/>
  <c r="D890" i="3"/>
  <c r="D891" i="3"/>
  <c r="D892" i="3"/>
  <c r="D893" i="3"/>
  <c r="D894" i="3"/>
  <c r="F894" i="3" s="1"/>
  <c r="D895" i="3"/>
  <c r="D896" i="3"/>
  <c r="D897" i="3"/>
  <c r="D898" i="3"/>
  <c r="D899" i="3"/>
  <c r="D900" i="3"/>
  <c r="D901" i="3"/>
  <c r="D902" i="3"/>
  <c r="F902" i="3" s="1"/>
  <c r="D903" i="3"/>
  <c r="D904" i="3"/>
  <c r="D905" i="3"/>
  <c r="D906" i="3"/>
  <c r="D907" i="3"/>
  <c r="D908" i="3"/>
  <c r="D909" i="3"/>
  <c r="D910" i="3"/>
  <c r="F910" i="3" s="1"/>
  <c r="D911" i="3"/>
  <c r="D912" i="3"/>
  <c r="D913" i="3"/>
  <c r="D914" i="3"/>
  <c r="D915" i="3"/>
  <c r="D916" i="3"/>
  <c r="D917" i="3"/>
  <c r="D918" i="3"/>
  <c r="F918" i="3" s="1"/>
  <c r="D919" i="3"/>
  <c r="D920" i="3"/>
  <c r="D921" i="3"/>
  <c r="D922" i="3"/>
  <c r="D923" i="3"/>
  <c r="D924" i="3"/>
  <c r="D925" i="3"/>
  <c r="D926" i="3"/>
  <c r="F926" i="3" s="1"/>
  <c r="D927" i="3"/>
  <c r="D928" i="3"/>
  <c r="D929" i="3"/>
  <c r="D930" i="3"/>
  <c r="D931" i="3"/>
  <c r="D932" i="3"/>
  <c r="D933" i="3"/>
  <c r="D934" i="3"/>
  <c r="F934" i="3" s="1"/>
  <c r="D935" i="3"/>
  <c r="D936" i="3"/>
  <c r="D937" i="3"/>
  <c r="D938" i="3"/>
  <c r="D939" i="3"/>
  <c r="D940" i="3"/>
  <c r="D941" i="3"/>
  <c r="D942" i="3"/>
  <c r="F942" i="3" s="1"/>
  <c r="D943" i="3"/>
  <c r="D944" i="3"/>
  <c r="D945" i="3"/>
  <c r="D946" i="3"/>
  <c r="D947" i="3"/>
  <c r="D948" i="3"/>
  <c r="D949" i="3"/>
  <c r="D950" i="3"/>
  <c r="F950" i="3" s="1"/>
  <c r="D951" i="3"/>
  <c r="D952" i="3"/>
  <c r="D953" i="3"/>
  <c r="D954" i="3"/>
  <c r="D955" i="3"/>
  <c r="D956" i="3"/>
  <c r="D957" i="3"/>
  <c r="D958" i="3"/>
  <c r="F958" i="3" s="1"/>
  <c r="G958" i="3" s="1"/>
  <c r="D959" i="3"/>
  <c r="D960" i="3"/>
  <c r="D961" i="3"/>
  <c r="D962" i="3"/>
  <c r="D963" i="3"/>
  <c r="D964" i="3"/>
  <c r="D965" i="3"/>
  <c r="D966" i="3"/>
  <c r="F966" i="3" s="1"/>
  <c r="D967" i="3"/>
  <c r="D968" i="3"/>
  <c r="D969" i="3"/>
  <c r="D970" i="3"/>
  <c r="D971" i="3"/>
  <c r="D972" i="3"/>
  <c r="D973" i="3"/>
  <c r="D974" i="3"/>
  <c r="F974" i="3" s="1"/>
  <c r="D975" i="3"/>
  <c r="D976" i="3"/>
  <c r="D977" i="3"/>
  <c r="D978" i="3"/>
  <c r="D979" i="3"/>
  <c r="D980" i="3"/>
  <c r="D981" i="3"/>
  <c r="D982" i="3"/>
  <c r="F982" i="3" s="1"/>
  <c r="D983" i="3"/>
  <c r="D984" i="3"/>
  <c r="D985" i="3"/>
  <c r="D986" i="3"/>
  <c r="D987" i="3"/>
  <c r="D988" i="3"/>
  <c r="D989" i="3"/>
  <c r="D990" i="3"/>
  <c r="F990" i="3" s="1"/>
  <c r="D991" i="3"/>
  <c r="D992" i="3"/>
  <c r="D993" i="3"/>
  <c r="D994" i="3"/>
  <c r="D995" i="3"/>
  <c r="D996" i="3"/>
  <c r="D997" i="3"/>
  <c r="D998" i="3"/>
  <c r="F998" i="3" s="1"/>
  <c r="D999" i="3"/>
  <c r="D1000" i="3"/>
  <c r="D1001" i="3"/>
  <c r="D1002" i="3"/>
  <c r="D1003" i="3"/>
  <c r="D1004" i="3"/>
  <c r="D1005" i="3"/>
  <c r="D1006" i="3"/>
  <c r="F1006" i="3" s="1"/>
  <c r="D1007" i="3"/>
  <c r="D1008" i="3"/>
  <c r="D1009" i="3"/>
  <c r="D1010" i="3"/>
  <c r="D1011" i="3"/>
  <c r="D1012" i="3"/>
  <c r="D1013" i="3"/>
  <c r="D1014" i="3"/>
  <c r="F1014" i="3" s="1"/>
  <c r="G1014" i="3" s="1"/>
  <c r="D1015" i="3"/>
  <c r="D1016" i="3"/>
  <c r="D1017" i="3"/>
  <c r="D1018" i="3"/>
  <c r="D1019" i="3"/>
  <c r="D1020" i="3"/>
  <c r="D1021" i="3"/>
  <c r="D1022" i="3"/>
  <c r="F1022" i="3" s="1"/>
  <c r="G1022" i="3" s="1"/>
  <c r="D1023" i="3"/>
  <c r="D1024" i="3"/>
  <c r="D1025" i="3"/>
  <c r="D1026" i="3"/>
  <c r="D1027" i="3"/>
  <c r="D1028" i="3"/>
  <c r="D1029" i="3"/>
  <c r="D1030" i="3"/>
  <c r="F1030" i="3" s="1"/>
  <c r="D1031" i="3"/>
  <c r="D1032" i="3"/>
  <c r="D1033" i="3"/>
  <c r="D1034" i="3"/>
  <c r="D1035" i="3"/>
  <c r="D1036" i="3"/>
  <c r="D1037" i="3"/>
  <c r="D1038" i="3"/>
  <c r="F1038" i="3" s="1"/>
  <c r="D1039" i="3"/>
  <c r="D1040" i="3"/>
  <c r="D1041" i="3"/>
  <c r="D1042" i="3"/>
  <c r="D1043" i="3"/>
  <c r="D1044" i="3"/>
  <c r="D1045" i="3"/>
  <c r="D1046" i="3"/>
  <c r="F1046" i="3" s="1"/>
  <c r="D1047" i="3"/>
  <c r="D1048" i="3"/>
  <c r="D1049" i="3"/>
  <c r="D1050" i="3"/>
  <c r="D1051" i="3"/>
  <c r="D1052" i="3"/>
  <c r="D1053" i="3"/>
  <c r="D1054" i="3"/>
  <c r="F1054" i="3" s="1"/>
  <c r="G1054" i="3" s="1"/>
  <c r="D1055" i="3"/>
  <c r="D1056" i="3"/>
  <c r="D1057" i="3"/>
  <c r="D1058" i="3"/>
  <c r="D1059" i="3"/>
  <c r="D1060" i="3"/>
  <c r="D1061" i="3"/>
  <c r="D1062" i="3"/>
  <c r="F1062" i="3" s="1"/>
  <c r="D1063" i="3"/>
  <c r="D1064" i="3"/>
  <c r="D1065" i="3"/>
  <c r="D1066" i="3"/>
  <c r="D1067" i="3"/>
  <c r="D1068" i="3"/>
  <c r="D1069" i="3"/>
  <c r="D1070" i="3"/>
  <c r="F1070" i="3" s="1"/>
  <c r="D1071" i="3"/>
  <c r="D1072" i="3"/>
  <c r="D1073" i="3"/>
  <c r="D1074" i="3"/>
  <c r="D1075" i="3"/>
  <c r="D1076" i="3"/>
  <c r="D1077" i="3"/>
  <c r="D1078" i="3"/>
  <c r="F1078" i="3" s="1"/>
  <c r="G1078" i="3" s="1"/>
  <c r="D1079" i="3"/>
  <c r="D1080" i="3"/>
  <c r="D1081" i="3"/>
  <c r="D1082" i="3"/>
  <c r="D1083" i="3"/>
  <c r="D1084" i="3"/>
  <c r="D1085" i="3"/>
  <c r="D1086" i="3"/>
  <c r="F1086" i="3" s="1"/>
  <c r="G1086" i="3" s="1"/>
  <c r="D1087" i="3"/>
  <c r="D1088" i="3"/>
  <c r="D1089" i="3"/>
  <c r="D1090" i="3"/>
  <c r="D1091" i="3"/>
  <c r="D1092" i="3"/>
  <c r="D1093" i="3"/>
  <c r="D1094" i="3"/>
  <c r="F1094" i="3" s="1"/>
  <c r="D1095" i="3"/>
  <c r="D1096" i="3"/>
  <c r="D1097" i="3"/>
  <c r="D1098" i="3"/>
  <c r="D1099" i="3"/>
  <c r="D1100" i="3"/>
  <c r="D1101" i="3"/>
  <c r="D1102" i="3"/>
  <c r="F1102" i="3" s="1"/>
  <c r="D1103" i="3"/>
  <c r="D1104" i="3"/>
  <c r="D1105" i="3"/>
  <c r="D1106" i="3"/>
  <c r="D1107" i="3"/>
  <c r="D1108" i="3"/>
  <c r="D1109" i="3"/>
  <c r="D1110" i="3"/>
  <c r="F1110" i="3" s="1"/>
  <c r="D1111" i="3"/>
  <c r="D1112" i="3"/>
  <c r="D1113" i="3"/>
  <c r="D1114" i="3"/>
  <c r="D1115" i="3"/>
  <c r="D1116" i="3"/>
  <c r="D1117" i="3"/>
  <c r="D1118" i="3"/>
  <c r="F1118" i="3" s="1"/>
  <c r="G1118" i="3" s="1"/>
  <c r="D1119" i="3"/>
  <c r="D1120" i="3"/>
  <c r="D1121" i="3"/>
  <c r="D1122" i="3"/>
  <c r="D1123" i="3"/>
  <c r="D1124" i="3"/>
  <c r="D1125" i="3"/>
  <c r="D1126" i="3"/>
  <c r="F1126" i="3" s="1"/>
  <c r="D1127" i="3"/>
  <c r="D1128" i="3"/>
  <c r="D1129" i="3"/>
  <c r="D1130" i="3"/>
  <c r="D1131" i="3"/>
  <c r="D1132" i="3"/>
  <c r="D1133" i="3"/>
  <c r="D1134" i="3"/>
  <c r="F1134" i="3" s="1"/>
  <c r="D1135" i="3"/>
  <c r="D1136" i="3"/>
  <c r="D1137" i="3"/>
  <c r="D1138" i="3"/>
  <c r="D1139" i="3"/>
  <c r="D1140" i="3"/>
  <c r="D1141" i="3"/>
  <c r="D1142" i="3"/>
  <c r="F1142" i="3" s="1"/>
  <c r="G1142" i="3" s="1"/>
  <c r="D1143" i="3"/>
  <c r="D1144" i="3"/>
  <c r="D1145" i="3"/>
  <c r="D1146" i="3"/>
  <c r="D1147" i="3"/>
  <c r="D1148" i="3"/>
  <c r="D1149" i="3"/>
  <c r="D1150" i="3"/>
  <c r="F1150" i="3" s="1"/>
  <c r="G1150" i="3" s="1"/>
  <c r="D1151" i="3"/>
  <c r="D1152" i="3"/>
  <c r="D1153" i="3"/>
  <c r="D1154" i="3"/>
  <c r="D1155" i="3"/>
  <c r="D1156" i="3"/>
  <c r="D1157" i="3"/>
  <c r="D1158" i="3"/>
  <c r="F1158" i="3" s="1"/>
  <c r="D1159" i="3"/>
  <c r="D1160" i="3"/>
  <c r="D1161" i="3"/>
  <c r="D1162" i="3"/>
  <c r="D1163" i="3"/>
  <c r="D1164" i="3"/>
  <c r="D1165" i="3"/>
  <c r="D1166" i="3"/>
  <c r="F1166" i="3" s="1"/>
  <c r="D1167" i="3"/>
  <c r="D1168" i="3"/>
  <c r="D1169" i="3"/>
  <c r="D1170" i="3"/>
  <c r="D1171" i="3"/>
  <c r="D1172" i="3"/>
  <c r="D1173" i="3"/>
  <c r="D1174" i="3"/>
  <c r="F1174" i="3" s="1"/>
  <c r="D1175" i="3"/>
  <c r="D1176" i="3"/>
  <c r="D1177" i="3"/>
  <c r="D1178" i="3"/>
  <c r="D1179" i="3"/>
  <c r="D1180" i="3"/>
  <c r="D1181" i="3"/>
  <c r="D1182" i="3"/>
  <c r="F1182" i="3" s="1"/>
  <c r="G1182" i="3" s="1"/>
  <c r="D1183" i="3"/>
  <c r="D1184" i="3"/>
  <c r="D1185" i="3"/>
  <c r="D1186" i="3"/>
  <c r="D1187" i="3"/>
  <c r="D1188" i="3"/>
  <c r="D1189" i="3"/>
  <c r="D1190" i="3"/>
  <c r="F1190" i="3" s="1"/>
  <c r="D1191" i="3"/>
  <c r="D1192" i="3"/>
  <c r="D1193" i="3"/>
  <c r="D1194" i="3"/>
  <c r="D1195" i="3"/>
  <c r="D1196" i="3"/>
  <c r="D1197" i="3"/>
  <c r="D1198" i="3"/>
  <c r="F1198" i="3" s="1"/>
  <c r="D1199" i="3"/>
  <c r="D1200" i="3"/>
  <c r="D1201" i="3"/>
  <c r="D1202" i="3"/>
  <c r="D1203" i="3"/>
  <c r="D1204" i="3"/>
  <c r="D1205" i="3"/>
  <c r="D1206" i="3"/>
  <c r="F1206" i="3" s="1"/>
  <c r="G1206" i="3" s="1"/>
  <c r="D1207" i="3"/>
  <c r="D1208" i="3"/>
  <c r="D1209" i="3"/>
  <c r="D1210" i="3"/>
  <c r="D1211" i="3"/>
  <c r="D1212" i="3"/>
  <c r="D1213" i="3"/>
  <c r="D1214" i="3"/>
  <c r="F1214" i="3" s="1"/>
  <c r="G1214" i="3" s="1"/>
  <c r="D1215" i="3"/>
  <c r="D1216" i="3"/>
  <c r="D1217" i="3"/>
  <c r="D1218" i="3"/>
  <c r="D1219" i="3"/>
  <c r="D1220" i="3"/>
  <c r="D1221" i="3"/>
  <c r="D1222" i="3"/>
  <c r="F1222" i="3" s="1"/>
  <c r="D1223" i="3"/>
  <c r="D1224" i="3"/>
  <c r="D1225" i="3"/>
  <c r="D1226" i="3"/>
  <c r="D1227" i="3"/>
  <c r="D1228" i="3"/>
  <c r="D1229" i="3"/>
  <c r="D1230" i="3"/>
  <c r="F1230" i="3" s="1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4" i="3"/>
  <c r="H14" i="4"/>
  <c r="H6" i="4"/>
  <c r="H8" i="4" s="1"/>
  <c r="F15" i="3"/>
  <c r="F16" i="3"/>
  <c r="G16" i="3" s="1"/>
  <c r="F17" i="3"/>
  <c r="F18" i="3"/>
  <c r="G18" i="3" s="1"/>
  <c r="F19" i="3"/>
  <c r="F21" i="3"/>
  <c r="F23" i="3"/>
  <c r="F24" i="3"/>
  <c r="F25" i="3"/>
  <c r="G25" i="3" s="1"/>
  <c r="F26" i="3"/>
  <c r="F27" i="3"/>
  <c r="F29" i="3"/>
  <c r="F31" i="3"/>
  <c r="F32" i="3"/>
  <c r="G32" i="3" s="1"/>
  <c r="F33" i="3"/>
  <c r="G33" i="3" s="1"/>
  <c r="F34" i="3"/>
  <c r="G34" i="3" s="1"/>
  <c r="F35" i="3"/>
  <c r="F37" i="3"/>
  <c r="F39" i="3"/>
  <c r="F40" i="3"/>
  <c r="F41" i="3"/>
  <c r="G41" i="3" s="1"/>
  <c r="F42" i="3"/>
  <c r="G42" i="3" s="1"/>
  <c r="F43" i="3"/>
  <c r="F45" i="3"/>
  <c r="F47" i="3"/>
  <c r="F48" i="3"/>
  <c r="F49" i="3"/>
  <c r="F50" i="3"/>
  <c r="G50" i="3" s="1"/>
  <c r="F51" i="3"/>
  <c r="F53" i="3"/>
  <c r="F55" i="3"/>
  <c r="F56" i="3"/>
  <c r="F57" i="3"/>
  <c r="F58" i="3"/>
  <c r="F59" i="3"/>
  <c r="F61" i="3"/>
  <c r="F63" i="3"/>
  <c r="F64" i="3"/>
  <c r="G64" i="3" s="1"/>
  <c r="F65" i="3"/>
  <c r="F66" i="3"/>
  <c r="F67" i="3"/>
  <c r="F69" i="3"/>
  <c r="F71" i="3"/>
  <c r="F72" i="3"/>
  <c r="F73" i="3"/>
  <c r="F74" i="3"/>
  <c r="G74" i="3" s="1"/>
  <c r="F75" i="3"/>
  <c r="F77" i="3"/>
  <c r="F79" i="3"/>
  <c r="F80" i="3"/>
  <c r="G80" i="3" s="1"/>
  <c r="F81" i="3"/>
  <c r="F82" i="3"/>
  <c r="F83" i="3"/>
  <c r="F85" i="3"/>
  <c r="F87" i="3"/>
  <c r="F88" i="3"/>
  <c r="F89" i="3"/>
  <c r="F90" i="3"/>
  <c r="F91" i="3"/>
  <c r="F93" i="3"/>
  <c r="F95" i="3"/>
  <c r="F96" i="3"/>
  <c r="G96" i="3" s="1"/>
  <c r="F97" i="3"/>
  <c r="F98" i="3"/>
  <c r="G98" i="3" s="1"/>
  <c r="F99" i="3"/>
  <c r="F101" i="3"/>
  <c r="F103" i="3"/>
  <c r="F104" i="3"/>
  <c r="F105" i="3"/>
  <c r="G105" i="3" s="1"/>
  <c r="F106" i="3"/>
  <c r="F107" i="3"/>
  <c r="F109" i="3"/>
  <c r="F111" i="3"/>
  <c r="F112" i="3"/>
  <c r="F113" i="3"/>
  <c r="F114" i="3"/>
  <c r="F115" i="3"/>
  <c r="F117" i="3"/>
  <c r="F119" i="3"/>
  <c r="F120" i="3"/>
  <c r="G120" i="3" s="1"/>
  <c r="F121" i="3"/>
  <c r="F122" i="3"/>
  <c r="F123" i="3"/>
  <c r="F125" i="3"/>
  <c r="F127" i="3"/>
  <c r="F128" i="3"/>
  <c r="G128" i="3" s="1"/>
  <c r="F129" i="3"/>
  <c r="G129" i="3" s="1"/>
  <c r="F130" i="3"/>
  <c r="F131" i="3"/>
  <c r="F132" i="3"/>
  <c r="F133" i="3"/>
  <c r="F135" i="3"/>
  <c r="F136" i="3"/>
  <c r="F137" i="3"/>
  <c r="F138" i="3"/>
  <c r="G138" i="3" s="1"/>
  <c r="F139" i="3"/>
  <c r="F141" i="3"/>
  <c r="F143" i="3"/>
  <c r="F144" i="3"/>
  <c r="G144" i="3" s="1"/>
  <c r="F145" i="3"/>
  <c r="F146" i="3"/>
  <c r="G146" i="3" s="1"/>
  <c r="F147" i="3"/>
  <c r="F149" i="3"/>
  <c r="F151" i="3"/>
  <c r="F152" i="3"/>
  <c r="F153" i="3"/>
  <c r="F154" i="3"/>
  <c r="F155" i="3"/>
  <c r="F157" i="3"/>
  <c r="F159" i="3"/>
  <c r="F160" i="3"/>
  <c r="G160" i="3" s="1"/>
  <c r="F161" i="3"/>
  <c r="F162" i="3"/>
  <c r="G162" i="3" s="1"/>
  <c r="F163" i="3"/>
  <c r="F165" i="3"/>
  <c r="F167" i="3"/>
  <c r="F168" i="3"/>
  <c r="F169" i="3"/>
  <c r="F170" i="3"/>
  <c r="F171" i="3"/>
  <c r="F173" i="3"/>
  <c r="F175" i="3"/>
  <c r="F176" i="3"/>
  <c r="F177" i="3"/>
  <c r="F178" i="3"/>
  <c r="G178" i="3" s="1"/>
  <c r="F179" i="3"/>
  <c r="F181" i="3"/>
  <c r="F183" i="3"/>
  <c r="F184" i="3"/>
  <c r="F185" i="3"/>
  <c r="F186" i="3"/>
  <c r="F187" i="3"/>
  <c r="F189" i="3"/>
  <c r="F191" i="3"/>
  <c r="F192" i="3"/>
  <c r="G192" i="3" s="1"/>
  <c r="F193" i="3"/>
  <c r="F194" i="3"/>
  <c r="G194" i="3" s="1"/>
  <c r="F195" i="3"/>
  <c r="F197" i="3"/>
  <c r="F199" i="3"/>
  <c r="F200" i="3"/>
  <c r="F201" i="3"/>
  <c r="F202" i="3"/>
  <c r="F203" i="3"/>
  <c r="F205" i="3"/>
  <c r="F207" i="3"/>
  <c r="F208" i="3"/>
  <c r="G208" i="3" s="1"/>
  <c r="F209" i="3"/>
  <c r="F210" i="3"/>
  <c r="G210" i="3" s="1"/>
  <c r="F211" i="3"/>
  <c r="F213" i="3"/>
  <c r="F215" i="3"/>
  <c r="F216" i="3"/>
  <c r="F217" i="3"/>
  <c r="F218" i="3"/>
  <c r="F219" i="3"/>
  <c r="F221" i="3"/>
  <c r="F223" i="3"/>
  <c r="F224" i="3"/>
  <c r="G224" i="3" s="1"/>
  <c r="F225" i="3"/>
  <c r="F226" i="3"/>
  <c r="G226" i="3" s="1"/>
  <c r="F227" i="3"/>
  <c r="F229" i="3"/>
  <c r="F231" i="3"/>
  <c r="F232" i="3"/>
  <c r="F233" i="3"/>
  <c r="F234" i="3"/>
  <c r="F235" i="3"/>
  <c r="F237" i="3"/>
  <c r="F239" i="3"/>
  <c r="F240" i="3"/>
  <c r="G240" i="3" s="1"/>
  <c r="F241" i="3"/>
  <c r="F242" i="3"/>
  <c r="G242" i="3" s="1"/>
  <c r="F243" i="3"/>
  <c r="F245" i="3"/>
  <c r="F247" i="3"/>
  <c r="F248" i="3"/>
  <c r="F249" i="3"/>
  <c r="F250" i="3"/>
  <c r="F251" i="3"/>
  <c r="F253" i="3"/>
  <c r="F255" i="3"/>
  <c r="F256" i="3"/>
  <c r="G256" i="3" s="1"/>
  <c r="F257" i="3"/>
  <c r="F258" i="3"/>
  <c r="G258" i="3" s="1"/>
  <c r="F259" i="3"/>
  <c r="F261" i="3"/>
  <c r="F263" i="3"/>
  <c r="F264" i="3"/>
  <c r="F265" i="3"/>
  <c r="G265" i="3" s="1"/>
  <c r="F266" i="3"/>
  <c r="F267" i="3"/>
  <c r="F269" i="3"/>
  <c r="F271" i="3"/>
  <c r="F272" i="3"/>
  <c r="G272" i="3" s="1"/>
  <c r="F273" i="3"/>
  <c r="F274" i="3"/>
  <c r="G274" i="3" s="1"/>
  <c r="F275" i="3"/>
  <c r="F277" i="3"/>
  <c r="F279" i="3"/>
  <c r="F280" i="3"/>
  <c r="F281" i="3"/>
  <c r="G281" i="3" s="1"/>
  <c r="F282" i="3"/>
  <c r="F283" i="3"/>
  <c r="F285" i="3"/>
  <c r="F287" i="3"/>
  <c r="F288" i="3"/>
  <c r="G288" i="3" s="1"/>
  <c r="F289" i="3"/>
  <c r="F290" i="3"/>
  <c r="G290" i="3" s="1"/>
  <c r="F291" i="3"/>
  <c r="F293" i="3"/>
  <c r="F295" i="3"/>
  <c r="F296" i="3"/>
  <c r="F297" i="3"/>
  <c r="F298" i="3"/>
  <c r="F299" i="3"/>
  <c r="F301" i="3"/>
  <c r="F303" i="3"/>
  <c r="F304" i="3"/>
  <c r="G304" i="3" s="1"/>
  <c r="F305" i="3"/>
  <c r="F306" i="3"/>
  <c r="G306" i="3" s="1"/>
  <c r="F307" i="3"/>
  <c r="F309" i="3"/>
  <c r="F311" i="3"/>
  <c r="F312" i="3"/>
  <c r="F313" i="3"/>
  <c r="G313" i="3" s="1"/>
  <c r="F314" i="3"/>
  <c r="F315" i="3"/>
  <c r="F317" i="3"/>
  <c r="F319" i="3"/>
  <c r="F320" i="3"/>
  <c r="G320" i="3" s="1"/>
  <c r="F321" i="3"/>
  <c r="G321" i="3" s="1"/>
  <c r="F322" i="3"/>
  <c r="G322" i="3" s="1"/>
  <c r="F323" i="3"/>
  <c r="F325" i="3"/>
  <c r="F327" i="3"/>
  <c r="F328" i="3"/>
  <c r="F329" i="3"/>
  <c r="G329" i="3" s="1"/>
  <c r="F330" i="3"/>
  <c r="G330" i="3" s="1"/>
  <c r="F331" i="3"/>
  <c r="F333" i="3"/>
  <c r="F335" i="3"/>
  <c r="F336" i="3"/>
  <c r="G336" i="3" s="1"/>
  <c r="F337" i="3"/>
  <c r="F338" i="3"/>
  <c r="G338" i="3" s="1"/>
  <c r="F339" i="3"/>
  <c r="F341" i="3"/>
  <c r="F343" i="3"/>
  <c r="F344" i="3"/>
  <c r="F345" i="3"/>
  <c r="G345" i="3" s="1"/>
  <c r="F346" i="3"/>
  <c r="F347" i="3"/>
  <c r="F349" i="3"/>
  <c r="F351" i="3"/>
  <c r="F352" i="3"/>
  <c r="G352" i="3" s="1"/>
  <c r="F353" i="3"/>
  <c r="F354" i="3"/>
  <c r="G354" i="3" s="1"/>
  <c r="F355" i="3"/>
  <c r="F357" i="3"/>
  <c r="F359" i="3"/>
  <c r="F360" i="3"/>
  <c r="F361" i="3"/>
  <c r="G361" i="3" s="1"/>
  <c r="F362" i="3"/>
  <c r="F363" i="3"/>
  <c r="F365" i="3"/>
  <c r="F367" i="3"/>
  <c r="F368" i="3"/>
  <c r="G368" i="3" s="1"/>
  <c r="F369" i="3"/>
  <c r="F370" i="3"/>
  <c r="G370" i="3" s="1"/>
  <c r="F371" i="3"/>
  <c r="F373" i="3"/>
  <c r="F375" i="3"/>
  <c r="F376" i="3"/>
  <c r="G376" i="3" s="1"/>
  <c r="F377" i="3"/>
  <c r="G377" i="3" s="1"/>
  <c r="F378" i="3"/>
  <c r="F379" i="3"/>
  <c r="F381" i="3"/>
  <c r="F383" i="3"/>
  <c r="F384" i="3"/>
  <c r="G384" i="3" s="1"/>
  <c r="F385" i="3"/>
  <c r="G385" i="3" s="1"/>
  <c r="F386" i="3"/>
  <c r="G386" i="3" s="1"/>
  <c r="F387" i="3"/>
  <c r="F388" i="3"/>
  <c r="G388" i="3" s="1"/>
  <c r="F389" i="3"/>
  <c r="F391" i="3"/>
  <c r="F392" i="3"/>
  <c r="F393" i="3"/>
  <c r="G393" i="3" s="1"/>
  <c r="F394" i="3"/>
  <c r="G394" i="3" s="1"/>
  <c r="F395" i="3"/>
  <c r="F397" i="3"/>
  <c r="F399" i="3"/>
  <c r="F400" i="3"/>
  <c r="G400" i="3" s="1"/>
  <c r="F401" i="3"/>
  <c r="F402" i="3"/>
  <c r="G402" i="3" s="1"/>
  <c r="F403" i="3"/>
  <c r="F405" i="3"/>
  <c r="F407" i="3"/>
  <c r="F408" i="3"/>
  <c r="F409" i="3"/>
  <c r="F410" i="3"/>
  <c r="F411" i="3"/>
  <c r="F413" i="3"/>
  <c r="F415" i="3"/>
  <c r="F416" i="3"/>
  <c r="G416" i="3" s="1"/>
  <c r="F417" i="3"/>
  <c r="F418" i="3"/>
  <c r="G418" i="3" s="1"/>
  <c r="F419" i="3"/>
  <c r="F421" i="3"/>
  <c r="F423" i="3"/>
  <c r="F424" i="3"/>
  <c r="F425" i="3"/>
  <c r="F426" i="3"/>
  <c r="F427" i="3"/>
  <c r="F429" i="3"/>
  <c r="F431" i="3"/>
  <c r="F432" i="3"/>
  <c r="G432" i="3" s="1"/>
  <c r="F433" i="3"/>
  <c r="F434" i="3"/>
  <c r="G434" i="3" s="1"/>
  <c r="F435" i="3"/>
  <c r="F437" i="3"/>
  <c r="F439" i="3"/>
  <c r="F440" i="3"/>
  <c r="G440" i="3" s="1"/>
  <c r="F441" i="3"/>
  <c r="F442" i="3"/>
  <c r="F443" i="3"/>
  <c r="F445" i="3"/>
  <c r="F447" i="3"/>
  <c r="F448" i="3"/>
  <c r="G448" i="3" s="1"/>
  <c r="F449" i="3"/>
  <c r="G449" i="3" s="1"/>
  <c r="F450" i="3"/>
  <c r="F451" i="3"/>
  <c r="F453" i="3"/>
  <c r="F455" i="3"/>
  <c r="F456" i="3"/>
  <c r="F457" i="3"/>
  <c r="G457" i="3" s="1"/>
  <c r="F458" i="3"/>
  <c r="G458" i="3" s="1"/>
  <c r="F459" i="3"/>
  <c r="F461" i="3"/>
  <c r="F463" i="3"/>
  <c r="F464" i="3"/>
  <c r="G464" i="3" s="1"/>
  <c r="F465" i="3"/>
  <c r="F466" i="3"/>
  <c r="G466" i="3" s="1"/>
  <c r="F467" i="3"/>
  <c r="F469" i="3"/>
  <c r="F471" i="3"/>
  <c r="F472" i="3"/>
  <c r="F473" i="3"/>
  <c r="F474" i="3"/>
  <c r="F475" i="3"/>
  <c r="F477" i="3"/>
  <c r="F479" i="3"/>
  <c r="F480" i="3"/>
  <c r="G480" i="3" s="1"/>
  <c r="F481" i="3"/>
  <c r="F482" i="3"/>
  <c r="G482" i="3" s="1"/>
  <c r="F483" i="3"/>
  <c r="F485" i="3"/>
  <c r="F487" i="3"/>
  <c r="F488" i="3"/>
  <c r="F489" i="3"/>
  <c r="F490" i="3"/>
  <c r="F491" i="3"/>
  <c r="F493" i="3"/>
  <c r="F495" i="3"/>
  <c r="F496" i="3"/>
  <c r="G496" i="3" s="1"/>
  <c r="F497" i="3"/>
  <c r="F498" i="3"/>
  <c r="G498" i="3" s="1"/>
  <c r="F499" i="3"/>
  <c r="F501" i="3"/>
  <c r="F503" i="3"/>
  <c r="F504" i="3"/>
  <c r="G504" i="3" s="1"/>
  <c r="F505" i="3"/>
  <c r="F506" i="3"/>
  <c r="F507" i="3"/>
  <c r="F509" i="3"/>
  <c r="F511" i="3"/>
  <c r="F512" i="3"/>
  <c r="G512" i="3" s="1"/>
  <c r="F513" i="3"/>
  <c r="G513" i="3" s="1"/>
  <c r="F514" i="3"/>
  <c r="F515" i="3"/>
  <c r="F517" i="3"/>
  <c r="F519" i="3"/>
  <c r="F520" i="3"/>
  <c r="F521" i="3"/>
  <c r="F522" i="3"/>
  <c r="G522" i="3" s="1"/>
  <c r="F523" i="3"/>
  <c r="F525" i="3"/>
  <c r="F527" i="3"/>
  <c r="F528" i="3"/>
  <c r="G528" i="3" s="1"/>
  <c r="F529" i="3"/>
  <c r="F530" i="3"/>
  <c r="G530" i="3" s="1"/>
  <c r="F531" i="3"/>
  <c r="F533" i="3"/>
  <c r="F535" i="3"/>
  <c r="G535" i="3" s="1"/>
  <c r="F536" i="3"/>
  <c r="F537" i="3"/>
  <c r="G537" i="3" s="1"/>
  <c r="F538" i="3"/>
  <c r="F539" i="3"/>
  <c r="F541" i="3"/>
  <c r="F543" i="3"/>
  <c r="F544" i="3"/>
  <c r="G544" i="3" s="1"/>
  <c r="F545" i="3"/>
  <c r="F546" i="3"/>
  <c r="G546" i="3" s="1"/>
  <c r="F547" i="3"/>
  <c r="F549" i="3"/>
  <c r="F551" i="3"/>
  <c r="F552" i="3"/>
  <c r="F553" i="3"/>
  <c r="F554" i="3"/>
  <c r="F555" i="3"/>
  <c r="F557" i="3"/>
  <c r="F559" i="3"/>
  <c r="F560" i="3"/>
  <c r="G560" i="3" s="1"/>
  <c r="F561" i="3"/>
  <c r="F562" i="3"/>
  <c r="G562" i="3" s="1"/>
  <c r="F563" i="3"/>
  <c r="F565" i="3"/>
  <c r="F567" i="3"/>
  <c r="G567" i="3" s="1"/>
  <c r="F568" i="3"/>
  <c r="G568" i="3" s="1"/>
  <c r="F569" i="3"/>
  <c r="G569" i="3" s="1"/>
  <c r="F570" i="3"/>
  <c r="F571" i="3"/>
  <c r="G571" i="3" s="1"/>
  <c r="F573" i="3"/>
  <c r="F575" i="3"/>
  <c r="F576" i="3"/>
  <c r="G576" i="3" s="1"/>
  <c r="F577" i="3"/>
  <c r="G577" i="3" s="1"/>
  <c r="F578" i="3"/>
  <c r="F579" i="3"/>
  <c r="F581" i="3"/>
  <c r="F583" i="3"/>
  <c r="F584" i="3"/>
  <c r="F585" i="3"/>
  <c r="G585" i="3" s="1"/>
  <c r="F586" i="3"/>
  <c r="G586" i="3" s="1"/>
  <c r="F587" i="3"/>
  <c r="F589" i="3"/>
  <c r="F591" i="3"/>
  <c r="F592" i="3"/>
  <c r="G592" i="3" s="1"/>
  <c r="F593" i="3"/>
  <c r="F594" i="3"/>
  <c r="F595" i="3"/>
  <c r="F597" i="3"/>
  <c r="F599" i="3"/>
  <c r="G599" i="3" s="1"/>
  <c r="F600" i="3"/>
  <c r="F601" i="3"/>
  <c r="F602" i="3"/>
  <c r="F603" i="3"/>
  <c r="F605" i="3"/>
  <c r="F607" i="3"/>
  <c r="F608" i="3"/>
  <c r="G608" i="3" s="1"/>
  <c r="F609" i="3"/>
  <c r="F610" i="3"/>
  <c r="G610" i="3" s="1"/>
  <c r="F611" i="3"/>
  <c r="F613" i="3"/>
  <c r="F615" i="3"/>
  <c r="F616" i="3"/>
  <c r="F617" i="3"/>
  <c r="F618" i="3"/>
  <c r="F619" i="3"/>
  <c r="F621" i="3"/>
  <c r="F623" i="3"/>
  <c r="F624" i="3"/>
  <c r="G624" i="3" s="1"/>
  <c r="F625" i="3"/>
  <c r="F626" i="3"/>
  <c r="F627" i="3"/>
  <c r="F629" i="3"/>
  <c r="F631" i="3"/>
  <c r="F632" i="3"/>
  <c r="F633" i="3"/>
  <c r="F634" i="3"/>
  <c r="G634" i="3" s="1"/>
  <c r="F635" i="3"/>
  <c r="F637" i="3"/>
  <c r="F639" i="3"/>
  <c r="F640" i="3"/>
  <c r="G640" i="3" s="1"/>
  <c r="F641" i="3"/>
  <c r="F642" i="3"/>
  <c r="F643" i="3"/>
  <c r="F645" i="3"/>
  <c r="F647" i="3"/>
  <c r="G647" i="3" s="1"/>
  <c r="F648" i="3"/>
  <c r="F649" i="3"/>
  <c r="F650" i="3"/>
  <c r="F651" i="3"/>
  <c r="F653" i="3"/>
  <c r="F655" i="3"/>
  <c r="F656" i="3"/>
  <c r="G656" i="3" s="1"/>
  <c r="F657" i="3"/>
  <c r="F658" i="3"/>
  <c r="G658" i="3" s="1"/>
  <c r="F659" i="3"/>
  <c r="F661" i="3"/>
  <c r="F663" i="3"/>
  <c r="F664" i="3"/>
  <c r="F665" i="3"/>
  <c r="F666" i="3"/>
  <c r="F667" i="3"/>
  <c r="F669" i="3"/>
  <c r="F671" i="3"/>
  <c r="F672" i="3"/>
  <c r="F673" i="3"/>
  <c r="F674" i="3"/>
  <c r="G674" i="3" s="1"/>
  <c r="F675" i="3"/>
  <c r="F677" i="3"/>
  <c r="F679" i="3"/>
  <c r="F680" i="3"/>
  <c r="G680" i="3" s="1"/>
  <c r="F681" i="3"/>
  <c r="F682" i="3"/>
  <c r="F683" i="3"/>
  <c r="F685" i="3"/>
  <c r="F687" i="3"/>
  <c r="F688" i="3"/>
  <c r="F689" i="3"/>
  <c r="F690" i="3"/>
  <c r="G690" i="3" s="1"/>
  <c r="F691" i="3"/>
  <c r="F693" i="3"/>
  <c r="F695" i="3"/>
  <c r="F696" i="3"/>
  <c r="G696" i="3" s="1"/>
  <c r="F697" i="3"/>
  <c r="F698" i="3"/>
  <c r="F699" i="3"/>
  <c r="F701" i="3"/>
  <c r="F703" i="3"/>
  <c r="F704" i="3"/>
  <c r="G704" i="3" s="1"/>
  <c r="F705" i="3"/>
  <c r="G705" i="3" s="1"/>
  <c r="F706" i="3"/>
  <c r="F707" i="3"/>
  <c r="F709" i="3"/>
  <c r="F711" i="3"/>
  <c r="F712" i="3"/>
  <c r="F713" i="3"/>
  <c r="F714" i="3"/>
  <c r="G714" i="3" s="1"/>
  <c r="F715" i="3"/>
  <c r="F717" i="3"/>
  <c r="F719" i="3"/>
  <c r="F720" i="3"/>
  <c r="G720" i="3" s="1"/>
  <c r="F721" i="3"/>
  <c r="F722" i="3"/>
  <c r="G722" i="3" s="1"/>
  <c r="F723" i="3"/>
  <c r="F725" i="3"/>
  <c r="F727" i="3"/>
  <c r="F728" i="3"/>
  <c r="F729" i="3"/>
  <c r="F730" i="3"/>
  <c r="F731" i="3"/>
  <c r="F733" i="3"/>
  <c r="F735" i="3"/>
  <c r="F736" i="3"/>
  <c r="G736" i="3" s="1"/>
  <c r="F737" i="3"/>
  <c r="F738" i="3"/>
  <c r="G738" i="3" s="1"/>
  <c r="F739" i="3"/>
  <c r="F740" i="3"/>
  <c r="G740" i="3" s="1"/>
  <c r="F741" i="3"/>
  <c r="F743" i="3"/>
  <c r="F744" i="3"/>
  <c r="F745" i="3"/>
  <c r="G745" i="3" s="1"/>
  <c r="F746" i="3"/>
  <c r="F747" i="3"/>
  <c r="F749" i="3"/>
  <c r="F751" i="3"/>
  <c r="F752" i="3"/>
  <c r="G752" i="3" s="1"/>
  <c r="F753" i="3"/>
  <c r="F754" i="3"/>
  <c r="F755" i="3"/>
  <c r="F757" i="3"/>
  <c r="F759" i="3"/>
  <c r="F760" i="3"/>
  <c r="G760" i="3" s="1"/>
  <c r="F761" i="3"/>
  <c r="G761" i="3" s="1"/>
  <c r="F762" i="3"/>
  <c r="F763" i="3"/>
  <c r="F765" i="3"/>
  <c r="F767" i="3"/>
  <c r="F768" i="3"/>
  <c r="F769" i="3"/>
  <c r="G769" i="3" s="1"/>
  <c r="F770" i="3"/>
  <c r="F771" i="3"/>
  <c r="F773" i="3"/>
  <c r="F775" i="3"/>
  <c r="F776" i="3"/>
  <c r="F777" i="3"/>
  <c r="F778" i="3"/>
  <c r="F779" i="3"/>
  <c r="F781" i="3"/>
  <c r="F783" i="3"/>
  <c r="F784" i="3"/>
  <c r="G784" i="3" s="1"/>
  <c r="F785" i="3"/>
  <c r="F786" i="3"/>
  <c r="F787" i="3"/>
  <c r="F789" i="3"/>
  <c r="F791" i="3"/>
  <c r="F792" i="3"/>
  <c r="G792" i="3" s="1"/>
  <c r="F793" i="3"/>
  <c r="F794" i="3"/>
  <c r="F795" i="3"/>
  <c r="F796" i="3"/>
  <c r="G796" i="3" s="1"/>
  <c r="F797" i="3"/>
  <c r="F799" i="3"/>
  <c r="F800" i="3"/>
  <c r="F801" i="3"/>
  <c r="F802" i="3"/>
  <c r="F803" i="3"/>
  <c r="F805" i="3"/>
  <c r="F807" i="3"/>
  <c r="F808" i="3"/>
  <c r="F809" i="3"/>
  <c r="F810" i="3"/>
  <c r="F811" i="3"/>
  <c r="F813" i="3"/>
  <c r="F815" i="3"/>
  <c r="F816" i="3"/>
  <c r="G816" i="3" s="1"/>
  <c r="F817" i="3"/>
  <c r="F818" i="3"/>
  <c r="F819" i="3"/>
  <c r="F821" i="3"/>
  <c r="F823" i="3"/>
  <c r="F824" i="3"/>
  <c r="F825" i="3"/>
  <c r="F826" i="3"/>
  <c r="G826" i="3" s="1"/>
  <c r="F827" i="3"/>
  <c r="F829" i="3"/>
  <c r="F831" i="3"/>
  <c r="F832" i="3"/>
  <c r="F833" i="3"/>
  <c r="F834" i="3"/>
  <c r="G834" i="3" s="1"/>
  <c r="F835" i="3"/>
  <c r="F837" i="3"/>
  <c r="F839" i="3"/>
  <c r="F840" i="3"/>
  <c r="F841" i="3"/>
  <c r="F842" i="3"/>
  <c r="F843" i="3"/>
  <c r="F845" i="3"/>
  <c r="F847" i="3"/>
  <c r="F848" i="3"/>
  <c r="G848" i="3" s="1"/>
  <c r="F849" i="3"/>
  <c r="F850" i="3"/>
  <c r="F851" i="3"/>
  <c r="F852" i="3"/>
  <c r="G852" i="3" s="1"/>
  <c r="F853" i="3"/>
  <c r="F855" i="3"/>
  <c r="F856" i="3"/>
  <c r="F857" i="3"/>
  <c r="F858" i="3"/>
  <c r="F859" i="3"/>
  <c r="F861" i="3"/>
  <c r="F863" i="3"/>
  <c r="F864" i="3"/>
  <c r="F865" i="3"/>
  <c r="F866" i="3"/>
  <c r="F867" i="3"/>
  <c r="F869" i="3"/>
  <c r="F871" i="3"/>
  <c r="F872" i="3"/>
  <c r="G872" i="3" s="1"/>
  <c r="F873" i="3"/>
  <c r="F874" i="3"/>
  <c r="F875" i="3"/>
  <c r="F877" i="3"/>
  <c r="F879" i="3"/>
  <c r="F880" i="3"/>
  <c r="G880" i="3" s="1"/>
  <c r="F881" i="3"/>
  <c r="F882" i="3"/>
  <c r="F883" i="3"/>
  <c r="F885" i="3"/>
  <c r="F887" i="3"/>
  <c r="F888" i="3"/>
  <c r="F889" i="3"/>
  <c r="G889" i="3" s="1"/>
  <c r="F890" i="3"/>
  <c r="G890" i="3" s="1"/>
  <c r="F891" i="3"/>
  <c r="F893" i="3"/>
  <c r="F895" i="3"/>
  <c r="F896" i="3"/>
  <c r="F897" i="3"/>
  <c r="F898" i="3"/>
  <c r="F899" i="3"/>
  <c r="F901" i="3"/>
  <c r="F903" i="3"/>
  <c r="F904" i="3"/>
  <c r="F905" i="3"/>
  <c r="F906" i="3"/>
  <c r="F907" i="3"/>
  <c r="F909" i="3"/>
  <c r="F911" i="3"/>
  <c r="F912" i="3"/>
  <c r="G912" i="3" s="1"/>
  <c r="F913" i="3"/>
  <c r="F914" i="3"/>
  <c r="F915" i="3"/>
  <c r="F916" i="3"/>
  <c r="G916" i="3" s="1"/>
  <c r="F917" i="3"/>
  <c r="F919" i="3"/>
  <c r="F920" i="3"/>
  <c r="F921" i="3"/>
  <c r="G921" i="3" s="1"/>
  <c r="F922" i="3"/>
  <c r="F923" i="3"/>
  <c r="F925" i="3"/>
  <c r="F927" i="3"/>
  <c r="F928" i="3"/>
  <c r="F929" i="3"/>
  <c r="F930" i="3"/>
  <c r="G930" i="3" s="1"/>
  <c r="F931" i="3"/>
  <c r="F933" i="3"/>
  <c r="F935" i="3"/>
  <c r="G935" i="3" s="1"/>
  <c r="F936" i="3"/>
  <c r="F937" i="3"/>
  <c r="F938" i="3"/>
  <c r="F939" i="3"/>
  <c r="F941" i="3"/>
  <c r="F943" i="3"/>
  <c r="F944" i="3"/>
  <c r="G944" i="3" s="1"/>
  <c r="F945" i="3"/>
  <c r="F946" i="3"/>
  <c r="F947" i="3"/>
  <c r="F949" i="3"/>
  <c r="F951" i="3"/>
  <c r="F952" i="3"/>
  <c r="F953" i="3"/>
  <c r="G953" i="3" s="1"/>
  <c r="F954" i="3"/>
  <c r="F955" i="3"/>
  <c r="F957" i="3"/>
  <c r="F959" i="3"/>
  <c r="F960" i="3"/>
  <c r="F961" i="3"/>
  <c r="F962" i="3"/>
  <c r="G962" i="3" s="1"/>
  <c r="F963" i="3"/>
  <c r="F965" i="3"/>
  <c r="F967" i="3"/>
  <c r="G967" i="3" s="1"/>
  <c r="F968" i="3"/>
  <c r="F969" i="3"/>
  <c r="F970" i="3"/>
  <c r="F971" i="3"/>
  <c r="F973" i="3"/>
  <c r="F975" i="3"/>
  <c r="F976" i="3"/>
  <c r="G976" i="3" s="1"/>
  <c r="F977" i="3"/>
  <c r="F978" i="3"/>
  <c r="F979" i="3"/>
  <c r="F980" i="3"/>
  <c r="G980" i="3" s="1"/>
  <c r="F981" i="3"/>
  <c r="F983" i="3"/>
  <c r="F984" i="3"/>
  <c r="F985" i="3"/>
  <c r="G985" i="3" s="1"/>
  <c r="F986" i="3"/>
  <c r="F987" i="3"/>
  <c r="F989" i="3"/>
  <c r="F991" i="3"/>
  <c r="F992" i="3"/>
  <c r="F993" i="3"/>
  <c r="F994" i="3"/>
  <c r="G994" i="3" s="1"/>
  <c r="F995" i="3"/>
  <c r="F997" i="3"/>
  <c r="F999" i="3"/>
  <c r="G999" i="3" s="1"/>
  <c r="F1000" i="3"/>
  <c r="F1001" i="3"/>
  <c r="F1002" i="3"/>
  <c r="F1003" i="3"/>
  <c r="F1005" i="3"/>
  <c r="F1007" i="3"/>
  <c r="F1008" i="3"/>
  <c r="G1008" i="3" s="1"/>
  <c r="F1009" i="3"/>
  <c r="F1010" i="3"/>
  <c r="F1011" i="3"/>
  <c r="F1013" i="3"/>
  <c r="F1015" i="3"/>
  <c r="F1016" i="3"/>
  <c r="F1017" i="3"/>
  <c r="G1017" i="3" s="1"/>
  <c r="F1018" i="3"/>
  <c r="F1019" i="3"/>
  <c r="F1021" i="3"/>
  <c r="F1023" i="3"/>
  <c r="F1024" i="3"/>
  <c r="F1025" i="3"/>
  <c r="F1026" i="3"/>
  <c r="G1026" i="3" s="1"/>
  <c r="F1027" i="3"/>
  <c r="F1029" i="3"/>
  <c r="F1031" i="3"/>
  <c r="G1031" i="3" s="1"/>
  <c r="F1032" i="3"/>
  <c r="F1033" i="3"/>
  <c r="F1034" i="3"/>
  <c r="F1035" i="3"/>
  <c r="F1037" i="3"/>
  <c r="G1037" i="3" s="1"/>
  <c r="F1039" i="3"/>
  <c r="F1040" i="3"/>
  <c r="F1041" i="3"/>
  <c r="F1042" i="3"/>
  <c r="F1043" i="3"/>
  <c r="F1044" i="3"/>
  <c r="F1045" i="3"/>
  <c r="F1047" i="3"/>
  <c r="F1048" i="3"/>
  <c r="F1049" i="3"/>
  <c r="F1050" i="3"/>
  <c r="F1051" i="3"/>
  <c r="F1053" i="3"/>
  <c r="F1055" i="3"/>
  <c r="F1056" i="3"/>
  <c r="F1057" i="3"/>
  <c r="F1058" i="3"/>
  <c r="F1059" i="3"/>
  <c r="F1061" i="3"/>
  <c r="F1063" i="3"/>
  <c r="G1063" i="3" s="1"/>
  <c r="F1064" i="3"/>
  <c r="F1065" i="3"/>
  <c r="F1066" i="3"/>
  <c r="F1067" i="3"/>
  <c r="F1069" i="3"/>
  <c r="F1071" i="3"/>
  <c r="F1072" i="3"/>
  <c r="F1073" i="3"/>
  <c r="F1074" i="3"/>
  <c r="F1075" i="3"/>
  <c r="F1077" i="3"/>
  <c r="F1079" i="3"/>
  <c r="F1080" i="3"/>
  <c r="F1081" i="3"/>
  <c r="G1081" i="3" s="1"/>
  <c r="F1082" i="3"/>
  <c r="F1083" i="3"/>
  <c r="F1085" i="3"/>
  <c r="F1087" i="3"/>
  <c r="F1088" i="3"/>
  <c r="F1089" i="3"/>
  <c r="F1090" i="3"/>
  <c r="G1090" i="3" s="1"/>
  <c r="F1091" i="3"/>
  <c r="F1093" i="3"/>
  <c r="F1095" i="3"/>
  <c r="G1095" i="3" s="1"/>
  <c r="F1096" i="3"/>
  <c r="F1097" i="3"/>
  <c r="F1098" i="3"/>
  <c r="F1099" i="3"/>
  <c r="F1101" i="3"/>
  <c r="G1101" i="3" s="1"/>
  <c r="F1103" i="3"/>
  <c r="F1104" i="3"/>
  <c r="G1104" i="3" s="1"/>
  <c r="F1105" i="3"/>
  <c r="F1106" i="3"/>
  <c r="F1107" i="3"/>
  <c r="F1108" i="3"/>
  <c r="G1108" i="3" s="1"/>
  <c r="F1109" i="3"/>
  <c r="F1111" i="3"/>
  <c r="F1112" i="3"/>
  <c r="F1113" i="3"/>
  <c r="F1114" i="3"/>
  <c r="F1115" i="3"/>
  <c r="F1117" i="3"/>
  <c r="F1119" i="3"/>
  <c r="F1120" i="3"/>
  <c r="F1121" i="3"/>
  <c r="F1122" i="3"/>
  <c r="G1122" i="3" s="1"/>
  <c r="F1123" i="3"/>
  <c r="F1125" i="3"/>
  <c r="F1127" i="3"/>
  <c r="G1127" i="3" s="1"/>
  <c r="F1128" i="3"/>
  <c r="F1129" i="3"/>
  <c r="F1130" i="3"/>
  <c r="F1131" i="3"/>
  <c r="F1133" i="3"/>
  <c r="F1135" i="3"/>
  <c r="F1136" i="3"/>
  <c r="G1136" i="3" s="1"/>
  <c r="F1137" i="3"/>
  <c r="F1138" i="3"/>
  <c r="F1139" i="3"/>
  <c r="F1141" i="3"/>
  <c r="F1143" i="3"/>
  <c r="F1144" i="3"/>
  <c r="F1145" i="3"/>
  <c r="G1145" i="3" s="1"/>
  <c r="F1146" i="3"/>
  <c r="F1147" i="3"/>
  <c r="F1149" i="3"/>
  <c r="F1151" i="3"/>
  <c r="F1152" i="3"/>
  <c r="F1153" i="3"/>
  <c r="F1154" i="3"/>
  <c r="G1154" i="3" s="1"/>
  <c r="F1155" i="3"/>
  <c r="F1157" i="3"/>
  <c r="F1159" i="3"/>
  <c r="G1159" i="3" s="1"/>
  <c r="F1160" i="3"/>
  <c r="F1161" i="3"/>
  <c r="F1162" i="3"/>
  <c r="F1163" i="3"/>
  <c r="F1165" i="3"/>
  <c r="G1165" i="3" s="1"/>
  <c r="F1167" i="3"/>
  <c r="F1168" i="3"/>
  <c r="F1169" i="3"/>
  <c r="F1170" i="3"/>
  <c r="F1171" i="3"/>
  <c r="F1172" i="3"/>
  <c r="F1173" i="3"/>
  <c r="F1175" i="3"/>
  <c r="F1176" i="3"/>
  <c r="F1177" i="3"/>
  <c r="F1178" i="3"/>
  <c r="F1179" i="3"/>
  <c r="F1181" i="3"/>
  <c r="F1183" i="3"/>
  <c r="F1184" i="3"/>
  <c r="F1185" i="3"/>
  <c r="F1186" i="3"/>
  <c r="G1186" i="3" s="1"/>
  <c r="F1187" i="3"/>
  <c r="F1189" i="3"/>
  <c r="F1191" i="3"/>
  <c r="G1191" i="3" s="1"/>
  <c r="F1192" i="3"/>
  <c r="F1193" i="3"/>
  <c r="F1194" i="3"/>
  <c r="F1195" i="3"/>
  <c r="F1197" i="3"/>
  <c r="F1199" i="3"/>
  <c r="F1200" i="3"/>
  <c r="F1201" i="3"/>
  <c r="F1202" i="3"/>
  <c r="F1203" i="3"/>
  <c r="F1205" i="3"/>
  <c r="F1207" i="3"/>
  <c r="F1208" i="3"/>
  <c r="F1209" i="3"/>
  <c r="F1210" i="3"/>
  <c r="F1211" i="3"/>
  <c r="F1213" i="3"/>
  <c r="F1215" i="3"/>
  <c r="F1216" i="3"/>
  <c r="F1217" i="3"/>
  <c r="F1218" i="3"/>
  <c r="G1218" i="3" s="1"/>
  <c r="F1219" i="3"/>
  <c r="F1221" i="3"/>
  <c r="F1223" i="3"/>
  <c r="G1223" i="3" s="1"/>
  <c r="F1224" i="3"/>
  <c r="F1225" i="3"/>
  <c r="F1226" i="3"/>
  <c r="F1227" i="3"/>
  <c r="F1229" i="3"/>
  <c r="F1231" i="3"/>
  <c r="F1232" i="3"/>
  <c r="G1232" i="3" s="1"/>
  <c r="F1233" i="3"/>
  <c r="F1234" i="3"/>
  <c r="F1235" i="3"/>
  <c r="F1236" i="3"/>
  <c r="F1237" i="3"/>
  <c r="F1238" i="3"/>
  <c r="F1239" i="3"/>
  <c r="F1240" i="3"/>
  <c r="G1240" i="3" s="1"/>
  <c r="F1241" i="3"/>
  <c r="F1242" i="3"/>
  <c r="F1243" i="3"/>
  <c r="F1244" i="3"/>
  <c r="G1244" i="3" s="1"/>
  <c r="F1245" i="3"/>
  <c r="F1246" i="3"/>
  <c r="F1247" i="3"/>
  <c r="F1248" i="3"/>
  <c r="F1249" i="3"/>
  <c r="F1250" i="3"/>
  <c r="F1251" i="3"/>
  <c r="F1252" i="3"/>
  <c r="G1252" i="3" s="1"/>
  <c r="F1253" i="3"/>
  <c r="F1254" i="3"/>
  <c r="F1255" i="3"/>
  <c r="F1256" i="3"/>
  <c r="F1257" i="3"/>
  <c r="F1258" i="3"/>
  <c r="F1259" i="3"/>
  <c r="F1260" i="3"/>
  <c r="G1260" i="3" s="1"/>
  <c r="F1261" i="3"/>
  <c r="F1262" i="3"/>
  <c r="F1263" i="3"/>
  <c r="F1264" i="3"/>
  <c r="G1264" i="3" s="1"/>
  <c r="F1265" i="3"/>
  <c r="F1266" i="3"/>
  <c r="F1267" i="3"/>
  <c r="F1268" i="3"/>
  <c r="G1268" i="3" s="1"/>
  <c r="F1269" i="3"/>
  <c r="F1270" i="3"/>
  <c r="F1271" i="3"/>
  <c r="F1272" i="3"/>
  <c r="G1272" i="3" s="1"/>
  <c r="F1273" i="3"/>
  <c r="F1274" i="3"/>
  <c r="F1275" i="3"/>
  <c r="F1276" i="3"/>
  <c r="G1276" i="3" s="1"/>
  <c r="F1277" i="3"/>
  <c r="F1278" i="3"/>
  <c r="F1279" i="3"/>
  <c r="F1280" i="3"/>
  <c r="G1280" i="3" s="1"/>
  <c r="F1281" i="3"/>
  <c r="F1282" i="3"/>
  <c r="F1283" i="3"/>
  <c r="F1284" i="3"/>
  <c r="F1285" i="3"/>
  <c r="F1286" i="3"/>
  <c r="F1287" i="3"/>
  <c r="F1288" i="3"/>
  <c r="G1288" i="3" s="1"/>
  <c r="F1289" i="3"/>
  <c r="F1290" i="3"/>
  <c r="F1291" i="3"/>
  <c r="F1292" i="3"/>
  <c r="G1292" i="3" s="1"/>
  <c r="F1293" i="3"/>
  <c r="F1294" i="3"/>
  <c r="F1295" i="3"/>
  <c r="F1296" i="3"/>
  <c r="G1296" i="3" s="1"/>
  <c r="F1297" i="3"/>
  <c r="F1298" i="3"/>
  <c r="F1299" i="3"/>
  <c r="F1300" i="3"/>
  <c r="F1301" i="3"/>
  <c r="F1302" i="3"/>
  <c r="F1303" i="3"/>
  <c r="F1304" i="3"/>
  <c r="G1304" i="3" s="1"/>
  <c r="F1305" i="3"/>
  <c r="F1306" i="3"/>
  <c r="F1307" i="3"/>
  <c r="F1308" i="3"/>
  <c r="F1309" i="3"/>
  <c r="F1310" i="3"/>
  <c r="F1311" i="3"/>
  <c r="F1312" i="3"/>
  <c r="G1312" i="3" s="1"/>
  <c r="F1313" i="3"/>
  <c r="F1314" i="3"/>
  <c r="F1315" i="3"/>
  <c r="F1316" i="3"/>
  <c r="F1317" i="3"/>
  <c r="F1318" i="3"/>
  <c r="F1319" i="3"/>
  <c r="F14" i="3"/>
  <c r="G14" i="3" s="1"/>
  <c r="G875" i="3" l="1"/>
  <c r="G1311" i="3"/>
  <c r="G1318" i="3"/>
  <c r="G1310" i="3"/>
  <c r="G1302" i="3"/>
  <c r="G1294" i="3"/>
  <c r="G1286" i="3"/>
  <c r="G1278" i="3"/>
  <c r="G1262" i="3"/>
  <c r="G1254" i="3"/>
  <c r="G1246" i="3"/>
  <c r="G1238" i="3"/>
  <c r="G1229" i="3"/>
  <c r="G1211" i="3"/>
  <c r="G1202" i="3"/>
  <c r="G1193" i="3"/>
  <c r="G1184" i="3"/>
  <c r="G1175" i="3"/>
  <c r="G1147" i="3"/>
  <c r="G1138" i="3"/>
  <c r="G1129" i="3"/>
  <c r="G1120" i="3"/>
  <c r="G1111" i="3"/>
  <c r="G1083" i="3"/>
  <c r="G1074" i="3"/>
  <c r="G1065" i="3"/>
  <c r="G1056" i="3"/>
  <c r="G1047" i="3"/>
  <c r="G1019" i="3"/>
  <c r="G1010" i="3"/>
  <c r="G1001" i="3"/>
  <c r="G992" i="3"/>
  <c r="G983" i="3"/>
  <c r="G955" i="3"/>
  <c r="G946" i="3"/>
  <c r="G937" i="3"/>
  <c r="G928" i="3"/>
  <c r="G919" i="3"/>
  <c r="G891" i="3"/>
  <c r="G882" i="3"/>
  <c r="G864" i="3"/>
  <c r="G827" i="3"/>
  <c r="G818" i="3"/>
  <c r="G808" i="3"/>
  <c r="G771" i="3"/>
  <c r="G753" i="3"/>
  <c r="G706" i="3"/>
  <c r="G697" i="3"/>
  <c r="G688" i="3"/>
  <c r="G650" i="3"/>
  <c r="G632" i="3"/>
  <c r="G603" i="3"/>
  <c r="G155" i="3"/>
  <c r="G1227" i="3"/>
  <c r="G971" i="3"/>
  <c r="G907" i="3"/>
  <c r="G1303" i="3"/>
  <c r="G1270" i="3"/>
  <c r="G899" i="3"/>
  <c r="G835" i="3"/>
  <c r="G723" i="3"/>
  <c r="G667" i="3"/>
  <c r="G379" i="3"/>
  <c r="G123" i="3"/>
  <c r="G172" i="3"/>
  <c r="G1307" i="3"/>
  <c r="G1299" i="3"/>
  <c r="G1291" i="3"/>
  <c r="G1283" i="3"/>
  <c r="G1275" i="3"/>
  <c r="G1267" i="3"/>
  <c r="G1259" i="3"/>
  <c r="G1251" i="3"/>
  <c r="G1243" i="3"/>
  <c r="G1235" i="3"/>
  <c r="G1226" i="3"/>
  <c r="G1217" i="3"/>
  <c r="G1208" i="3"/>
  <c r="G1199" i="3"/>
  <c r="G1171" i="3"/>
  <c r="G1162" i="3"/>
  <c r="G1153" i="3"/>
  <c r="G1144" i="3"/>
  <c r="G1135" i="3"/>
  <c r="G1107" i="3"/>
  <c r="G1098" i="3"/>
  <c r="G1089" i="3"/>
  <c r="G1043" i="3"/>
  <c r="G1034" i="3"/>
  <c r="G1025" i="3"/>
  <c r="G1016" i="3"/>
  <c r="G1007" i="3"/>
  <c r="G979" i="3"/>
  <c r="G970" i="3"/>
  <c r="G961" i="3"/>
  <c r="G952" i="3"/>
  <c r="G943" i="3"/>
  <c r="G915" i="3"/>
  <c r="G906" i="3"/>
  <c r="G897" i="3"/>
  <c r="G888" i="3"/>
  <c r="G851" i="3"/>
  <c r="G842" i="3"/>
  <c r="G833" i="3"/>
  <c r="G824" i="3"/>
  <c r="G795" i="3"/>
  <c r="G786" i="3"/>
  <c r="G768" i="3"/>
  <c r="G683" i="3"/>
  <c r="G618" i="3"/>
  <c r="G315" i="3"/>
  <c r="G684" i="3"/>
  <c r="G428" i="3"/>
  <c r="G1115" i="3"/>
  <c r="G1106" i="3"/>
  <c r="G1097" i="3"/>
  <c r="G1088" i="3"/>
  <c r="G1079" i="3"/>
  <c r="G1051" i="3"/>
  <c r="G1033" i="3"/>
  <c r="G1024" i="3"/>
  <c r="G923" i="3"/>
  <c r="G905" i="3"/>
  <c r="G896" i="3"/>
  <c r="G859" i="3"/>
  <c r="G850" i="3"/>
  <c r="G832" i="3"/>
  <c r="G682" i="3"/>
  <c r="G664" i="3"/>
  <c r="G627" i="3"/>
  <c r="G617" i="3"/>
  <c r="G283" i="3"/>
  <c r="G27" i="3"/>
  <c r="G1099" i="3"/>
  <c r="G1035" i="3"/>
  <c r="G843" i="3"/>
  <c r="G1315" i="3"/>
  <c r="G1297" i="3"/>
  <c r="G1273" i="3"/>
  <c r="G1265" i="3"/>
  <c r="G1257" i="3"/>
  <c r="G1169" i="3"/>
  <c r="G1151" i="3"/>
  <c r="G1114" i="3"/>
  <c r="G1105" i="3"/>
  <c r="G1096" i="3"/>
  <c r="G1087" i="3"/>
  <c r="G1050" i="3"/>
  <c r="G1041" i="3"/>
  <c r="G1032" i="3"/>
  <c r="G1023" i="3"/>
  <c r="G913" i="3"/>
  <c r="G904" i="3"/>
  <c r="G867" i="3"/>
  <c r="G811" i="3"/>
  <c r="G728" i="3"/>
  <c r="G691" i="3"/>
  <c r="G681" i="3"/>
  <c r="G672" i="3"/>
  <c r="G626" i="3"/>
  <c r="G507" i="3"/>
  <c r="G1163" i="3"/>
  <c r="G1067" i="3"/>
  <c r="G1003" i="3"/>
  <c r="G939" i="3"/>
  <c r="G643" i="3"/>
  <c r="G219" i="3"/>
  <c r="G1230" i="3"/>
  <c r="G1222" i="3"/>
  <c r="G1198" i="3"/>
  <c r="G1190" i="3"/>
  <c r="G1166" i="3"/>
  <c r="G1158" i="3"/>
  <c r="G1134" i="3"/>
  <c r="G1126" i="3"/>
  <c r="G1102" i="3"/>
  <c r="G1094" i="3"/>
  <c r="G1070" i="3"/>
  <c r="G1062" i="3"/>
  <c r="G1038" i="3"/>
  <c r="G1030" i="3"/>
  <c r="G1006" i="3"/>
  <c r="G998" i="3"/>
  <c r="G990" i="3"/>
  <c r="G974" i="3"/>
  <c r="G966" i="3"/>
  <c r="G950" i="3"/>
  <c r="G942" i="3"/>
  <c r="G934" i="3"/>
  <c r="G926" i="3"/>
  <c r="G918" i="3"/>
  <c r="G910" i="3"/>
  <c r="G902" i="3"/>
  <c r="G894" i="3"/>
  <c r="G886" i="3"/>
  <c r="G878" i="3"/>
  <c r="G870" i="3"/>
  <c r="G862" i="3"/>
  <c r="G854" i="3"/>
  <c r="G846" i="3"/>
  <c r="G838" i="3"/>
  <c r="G822" i="3"/>
  <c r="G814" i="3"/>
  <c r="G806" i="3"/>
  <c r="G798" i="3"/>
  <c r="G790" i="3"/>
  <c r="G782" i="3"/>
  <c r="G774" i="3"/>
  <c r="G758" i="3"/>
  <c r="G750" i="3"/>
  <c r="G742" i="3"/>
  <c r="G1295" i="3"/>
  <c r="G1287" i="3"/>
  <c r="G1279" i="3"/>
  <c r="G1271" i="3"/>
  <c r="G1263" i="3"/>
  <c r="G1255" i="3"/>
  <c r="G1239" i="3"/>
  <c r="G1231" i="3"/>
  <c r="G1185" i="3"/>
  <c r="G1139" i="3"/>
  <c r="G1130" i="3"/>
  <c r="G1121" i="3"/>
  <c r="G1112" i="3"/>
  <c r="G1103" i="3"/>
  <c r="G1075" i="3"/>
  <c r="G1066" i="3"/>
  <c r="G1057" i="3"/>
  <c r="G1039" i="3"/>
  <c r="G883" i="3"/>
  <c r="G874" i="3"/>
  <c r="G865" i="3"/>
  <c r="G856" i="3"/>
  <c r="G819" i="3"/>
  <c r="G800" i="3"/>
  <c r="G763" i="3"/>
  <c r="G744" i="3"/>
  <c r="G707" i="3"/>
  <c r="G698" i="3"/>
  <c r="G689" i="3"/>
  <c r="G651" i="3"/>
  <c r="G642" i="3"/>
  <c r="G595" i="3"/>
  <c r="G443" i="3"/>
  <c r="G187" i="3"/>
  <c r="G587" i="3"/>
  <c r="G523" i="3"/>
  <c r="G459" i="3"/>
  <c r="G331" i="3"/>
  <c r="G267" i="3"/>
  <c r="G203" i="3"/>
  <c r="G176" i="3"/>
  <c r="G139" i="3"/>
  <c r="G130" i="3"/>
  <c r="G121" i="3"/>
  <c r="G112" i="3"/>
  <c r="G75" i="3"/>
  <c r="G48" i="3"/>
  <c r="G531" i="3"/>
  <c r="G467" i="3"/>
  <c r="G339" i="3"/>
  <c r="G312" i="3"/>
  <c r="G275" i="3"/>
  <c r="G266" i="3"/>
  <c r="G248" i="3"/>
  <c r="G211" i="3"/>
  <c r="G202" i="3"/>
  <c r="G184" i="3"/>
  <c r="G83" i="3"/>
  <c r="G65" i="3"/>
  <c r="G56" i="3"/>
  <c r="G19" i="3"/>
  <c r="G858" i="3"/>
  <c r="G840" i="3"/>
  <c r="G803" i="3"/>
  <c r="G794" i="3"/>
  <c r="G776" i="3"/>
  <c r="G730" i="3"/>
  <c r="G712" i="3"/>
  <c r="G666" i="3"/>
  <c r="G657" i="3"/>
  <c r="G648" i="3"/>
  <c r="G611" i="3"/>
  <c r="G602" i="3"/>
  <c r="G593" i="3"/>
  <c r="G584" i="3"/>
  <c r="G547" i="3"/>
  <c r="G538" i="3"/>
  <c r="G529" i="3"/>
  <c r="G520" i="3"/>
  <c r="G483" i="3"/>
  <c r="G474" i="3"/>
  <c r="G456" i="3"/>
  <c r="G419" i="3"/>
  <c r="G410" i="3"/>
  <c r="G401" i="3"/>
  <c r="G392" i="3"/>
  <c r="G355" i="3"/>
  <c r="G346" i="3"/>
  <c r="G328" i="3"/>
  <c r="G291" i="3"/>
  <c r="G282" i="3"/>
  <c r="G264" i="3"/>
  <c r="G227" i="3"/>
  <c r="G218" i="3"/>
  <c r="G200" i="3"/>
  <c r="G154" i="3"/>
  <c r="G136" i="3"/>
  <c r="G90" i="3"/>
  <c r="G72" i="3"/>
  <c r="G35" i="3"/>
  <c r="G26" i="3"/>
  <c r="G17" i="3"/>
  <c r="G491" i="3"/>
  <c r="G427" i="3"/>
  <c r="G363" i="3"/>
  <c r="G299" i="3"/>
  <c r="G171" i="3"/>
  <c r="G107" i="3"/>
  <c r="G43" i="3"/>
  <c r="G609" i="3"/>
  <c r="G600" i="3"/>
  <c r="G563" i="3"/>
  <c r="G554" i="3"/>
  <c r="G536" i="3"/>
  <c r="G490" i="3"/>
  <c r="G481" i="3"/>
  <c r="G472" i="3"/>
  <c r="G435" i="3"/>
  <c r="G426" i="3"/>
  <c r="G408" i="3"/>
  <c r="G371" i="3"/>
  <c r="G362" i="3"/>
  <c r="G353" i="3"/>
  <c r="G344" i="3"/>
  <c r="G307" i="3"/>
  <c r="G298" i="3"/>
  <c r="G289" i="3"/>
  <c r="G280" i="3"/>
  <c r="G234" i="3"/>
  <c r="G216" i="3"/>
  <c r="G179" i="3"/>
  <c r="G170" i="3"/>
  <c r="G152" i="3"/>
  <c r="G115" i="3"/>
  <c r="G88" i="3"/>
  <c r="G51" i="3"/>
  <c r="G24" i="3"/>
  <c r="G734" i="3"/>
  <c r="G726" i="3"/>
  <c r="G718" i="3"/>
  <c r="G710" i="3"/>
  <c r="G694" i="3"/>
  <c r="G686" i="3"/>
  <c r="G678" i="3"/>
  <c r="G670" i="3"/>
  <c r="G662" i="3"/>
  <c r="G654" i="3"/>
  <c r="G646" i="3"/>
  <c r="G630" i="3"/>
  <c r="G622" i="3"/>
  <c r="G614" i="3"/>
  <c r="G606" i="3"/>
  <c r="G598" i="3"/>
  <c r="G590" i="3"/>
  <c r="G582" i="3"/>
  <c r="G566" i="3"/>
  <c r="G558" i="3"/>
  <c r="G550" i="3"/>
  <c r="G542" i="3"/>
  <c r="G534" i="3"/>
  <c r="G526" i="3"/>
  <c r="G518" i="3"/>
  <c r="G502" i="3"/>
  <c r="G494" i="3"/>
  <c r="G486" i="3"/>
  <c r="G478" i="3"/>
  <c r="G470" i="3"/>
  <c r="G462" i="3"/>
  <c r="G454" i="3"/>
  <c r="G438" i="3"/>
  <c r="G430" i="3"/>
  <c r="G422" i="3"/>
  <c r="G414" i="3"/>
  <c r="G406" i="3"/>
  <c r="G398" i="3"/>
  <c r="G390" i="3"/>
  <c r="G382" i="3"/>
  <c r="G374" i="3"/>
  <c r="G366" i="3"/>
  <c r="G358" i="3"/>
  <c r="G350" i="3"/>
  <c r="G342" i="3"/>
  <c r="G334" i="3"/>
  <c r="G326" i="3"/>
  <c r="G318" i="3"/>
  <c r="G310" i="3"/>
  <c r="G302" i="3"/>
  <c r="G294" i="3"/>
  <c r="G286" i="3"/>
  <c r="G278" i="3"/>
  <c r="G270" i="3"/>
  <c r="G262" i="3"/>
  <c r="G254" i="3"/>
  <c r="G246" i="3"/>
  <c r="G238" i="3"/>
  <c r="G230" i="3"/>
  <c r="G222" i="3"/>
  <c r="G214" i="3"/>
  <c r="G206" i="3"/>
  <c r="G198" i="3"/>
  <c r="G190" i="3"/>
  <c r="G182" i="3"/>
  <c r="G174" i="3"/>
  <c r="G166" i="3"/>
  <c r="G158" i="3"/>
  <c r="G150" i="3"/>
  <c r="G142" i="3"/>
  <c r="G134" i="3"/>
  <c r="G126" i="3"/>
  <c r="G118" i="3"/>
  <c r="G110" i="3"/>
  <c r="G102" i="3"/>
  <c r="G94" i="3"/>
  <c r="G86" i="3"/>
  <c r="G78" i="3"/>
  <c r="G70" i="3"/>
  <c r="G62" i="3"/>
  <c r="G54" i="3"/>
  <c r="G46" i="3"/>
  <c r="G38" i="3"/>
  <c r="G30" i="3"/>
  <c r="G22" i="3"/>
  <c r="G616" i="3"/>
  <c r="G579" i="3"/>
  <c r="G552" i="3"/>
  <c r="G515" i="3"/>
  <c r="G506" i="3"/>
  <c r="G488" i="3"/>
  <c r="G451" i="3"/>
  <c r="G442" i="3"/>
  <c r="G424" i="3"/>
  <c r="G387" i="3"/>
  <c r="G369" i="3"/>
  <c r="G360" i="3"/>
  <c r="G323" i="3"/>
  <c r="G305" i="3"/>
  <c r="G296" i="3"/>
  <c r="G259" i="3"/>
  <c r="G250" i="3"/>
  <c r="G232" i="3"/>
  <c r="G195" i="3"/>
  <c r="G186" i="3"/>
  <c r="G168" i="3"/>
  <c r="G104" i="3"/>
  <c r="G67" i="3"/>
  <c r="G58" i="3"/>
  <c r="G40" i="3"/>
  <c r="G1317" i="3"/>
  <c r="G1309" i="3"/>
  <c r="G1301" i="3"/>
  <c r="G1293" i="3"/>
  <c r="G1285" i="3"/>
  <c r="G1277" i="3"/>
  <c r="G1269" i="3"/>
  <c r="G1261" i="3"/>
  <c r="G1253" i="3"/>
  <c r="G1245" i="3"/>
  <c r="G1237" i="3"/>
  <c r="G1228" i="3"/>
  <c r="G1219" i="3"/>
  <c r="G1210" i="3"/>
  <c r="G1201" i="3"/>
  <c r="G1192" i="3"/>
  <c r="G1183" i="3"/>
  <c r="G1173" i="3"/>
  <c r="G1164" i="3"/>
  <c r="G1155" i="3"/>
  <c r="G1146" i="3"/>
  <c r="G1137" i="3"/>
  <c r="G1128" i="3"/>
  <c r="G1119" i="3"/>
  <c r="G1109" i="3"/>
  <c r="G1100" i="3"/>
  <c r="G1091" i="3"/>
  <c r="G1082" i="3"/>
  <c r="G1073" i="3"/>
  <c r="G1064" i="3"/>
  <c r="G1055" i="3"/>
  <c r="G1045" i="3"/>
  <c r="G1036" i="3"/>
  <c r="G1027" i="3"/>
  <c r="G1018" i="3"/>
  <c r="G1009" i="3"/>
  <c r="G1000" i="3"/>
  <c r="G991" i="3"/>
  <c r="G981" i="3"/>
  <c r="G963" i="3"/>
  <c r="G954" i="3"/>
  <c r="G945" i="3"/>
  <c r="G936" i="3"/>
  <c r="G927" i="3"/>
  <c r="G917" i="3"/>
  <c r="G853" i="3"/>
  <c r="G789" i="3"/>
  <c r="G725" i="3"/>
  <c r="G1316" i="3"/>
  <c r="G1308" i="3"/>
  <c r="G1300" i="3"/>
  <c r="G1284" i="3"/>
  <c r="G1236" i="3"/>
  <c r="G1209" i="3"/>
  <c r="G1200" i="3"/>
  <c r="G1181" i="3"/>
  <c r="G1172" i="3"/>
  <c r="G1117" i="3"/>
  <c r="G1072" i="3"/>
  <c r="G1053" i="3"/>
  <c r="G1044" i="3"/>
  <c r="G989" i="3"/>
  <c r="G925" i="3"/>
  <c r="G861" i="3"/>
  <c r="G797" i="3"/>
  <c r="G733" i="3"/>
  <c r="G1189" i="3"/>
  <c r="G1125" i="3"/>
  <c r="G1080" i="3"/>
  <c r="G1071" i="3"/>
  <c r="G1061" i="3"/>
  <c r="G997" i="3"/>
  <c r="G933" i="3"/>
  <c r="G869" i="3"/>
  <c r="G805" i="3"/>
  <c r="G741" i="3"/>
  <c r="G973" i="3"/>
  <c r="G1314" i="3"/>
  <c r="G1306" i="3"/>
  <c r="G1298" i="3"/>
  <c r="G1290" i="3"/>
  <c r="G1282" i="3"/>
  <c r="G1274" i="3"/>
  <c r="G1266" i="3"/>
  <c r="G1258" i="3"/>
  <c r="G1250" i="3"/>
  <c r="G1242" i="3"/>
  <c r="G1234" i="3"/>
  <c r="G1225" i="3"/>
  <c r="G1216" i="3"/>
  <c r="G1207" i="3"/>
  <c r="G1197" i="3"/>
  <c r="G1188" i="3"/>
  <c r="G1179" i="3"/>
  <c r="G1170" i="3"/>
  <c r="G1161" i="3"/>
  <c r="G1152" i="3"/>
  <c r="G1143" i="3"/>
  <c r="G1133" i="3"/>
  <c r="G1069" i="3"/>
  <c r="G1042" i="3"/>
  <c r="G1015" i="3"/>
  <c r="G1005" i="3"/>
  <c r="G987" i="3"/>
  <c r="G978" i="3"/>
  <c r="G969" i="3"/>
  <c r="G960" i="3"/>
  <c r="G951" i="3"/>
  <c r="G941" i="3"/>
  <c r="G914" i="3"/>
  <c r="G877" i="3"/>
  <c r="G813" i="3"/>
  <c r="G749" i="3"/>
  <c r="G909" i="3"/>
  <c r="G1110" i="3"/>
  <c r="G1046" i="3"/>
  <c r="G1313" i="3"/>
  <c r="G1305" i="3"/>
  <c r="G1289" i="3"/>
  <c r="G1281" i="3"/>
  <c r="G1249" i="3"/>
  <c r="G1241" i="3"/>
  <c r="G1233" i="3"/>
  <c r="G1224" i="3"/>
  <c r="G1215" i="3"/>
  <c r="G1205" i="3"/>
  <c r="G1196" i="3"/>
  <c r="G1187" i="3"/>
  <c r="G1178" i="3"/>
  <c r="G1160" i="3"/>
  <c r="G1141" i="3"/>
  <c r="G1123" i="3"/>
  <c r="G1077" i="3"/>
  <c r="G1068" i="3"/>
  <c r="G1059" i="3"/>
  <c r="G1013" i="3"/>
  <c r="G995" i="3"/>
  <c r="G986" i="3"/>
  <c r="G977" i="3"/>
  <c r="G968" i="3"/>
  <c r="G959" i="3"/>
  <c r="G949" i="3"/>
  <c r="G931" i="3"/>
  <c r="G922" i="3"/>
  <c r="G885" i="3"/>
  <c r="G821" i="3"/>
  <c r="G757" i="3"/>
  <c r="G845" i="3"/>
  <c r="G1174" i="3"/>
  <c r="G982" i="3"/>
  <c r="G1256" i="3"/>
  <c r="G1248" i="3"/>
  <c r="G1213" i="3"/>
  <c r="G1204" i="3"/>
  <c r="G1195" i="3"/>
  <c r="G1177" i="3"/>
  <c r="G1168" i="3"/>
  <c r="G1149" i="3"/>
  <c r="G1131" i="3"/>
  <c r="G1113" i="3"/>
  <c r="G1085" i="3"/>
  <c r="G1058" i="3"/>
  <c r="G1049" i="3"/>
  <c r="G1040" i="3"/>
  <c r="G1021" i="3"/>
  <c r="G957" i="3"/>
  <c r="G893" i="3"/>
  <c r="G829" i="3"/>
  <c r="G765" i="3"/>
  <c r="G701" i="3"/>
  <c r="G781" i="3"/>
  <c r="G1247" i="3"/>
  <c r="G1221" i="3"/>
  <c r="G1203" i="3"/>
  <c r="G1194" i="3"/>
  <c r="G1176" i="3"/>
  <c r="G1167" i="3"/>
  <c r="G1157" i="3"/>
  <c r="G1093" i="3"/>
  <c r="G1048" i="3"/>
  <c r="G1029" i="3"/>
  <c r="G1020" i="3"/>
  <c r="G1011" i="3"/>
  <c r="G1002" i="3"/>
  <c r="G993" i="3"/>
  <c r="G984" i="3"/>
  <c r="G975" i="3"/>
  <c r="G965" i="3"/>
  <c r="G947" i="3"/>
  <c r="G938" i="3"/>
  <c r="G929" i="3"/>
  <c r="G920" i="3"/>
  <c r="G901" i="3"/>
  <c r="G837" i="3"/>
  <c r="G773" i="3"/>
  <c r="G709" i="3"/>
  <c r="G717" i="3"/>
  <c r="G911" i="3"/>
  <c r="G903" i="3"/>
  <c r="G895" i="3"/>
  <c r="G887" i="3"/>
  <c r="G879" i="3"/>
  <c r="G871" i="3"/>
  <c r="G863" i="3"/>
  <c r="G855" i="3"/>
  <c r="G847" i="3"/>
  <c r="G839" i="3"/>
  <c r="G831" i="3"/>
  <c r="G823" i="3"/>
  <c r="G815" i="3"/>
  <c r="G807" i="3"/>
  <c r="G799" i="3"/>
  <c r="G791" i="3"/>
  <c r="G783" i="3"/>
  <c r="G775" i="3"/>
  <c r="G767" i="3"/>
  <c r="G759" i="3"/>
  <c r="G751" i="3"/>
  <c r="G743" i="3"/>
  <c r="G735" i="3"/>
  <c r="G727" i="3"/>
  <c r="G719" i="3"/>
  <c r="G711" i="3"/>
  <c r="G703" i="3"/>
  <c r="G695" i="3"/>
  <c r="G687" i="3"/>
  <c r="G679" i="3"/>
  <c r="G671" i="3"/>
  <c r="G663" i="3"/>
  <c r="G655" i="3"/>
  <c r="G639" i="3"/>
  <c r="G631" i="3"/>
  <c r="G623" i="3"/>
  <c r="G615" i="3"/>
  <c r="G607" i="3"/>
  <c r="G591" i="3"/>
  <c r="G583" i="3"/>
  <c r="G575" i="3"/>
  <c r="G559" i="3"/>
  <c r="G551" i="3"/>
  <c r="G543" i="3"/>
  <c r="G527" i="3"/>
  <c r="G519" i="3"/>
  <c r="G511" i="3"/>
  <c r="G503" i="3"/>
  <c r="G495" i="3"/>
  <c r="G487" i="3"/>
  <c r="G479" i="3"/>
  <c r="G471" i="3"/>
  <c r="G463" i="3"/>
  <c r="G455" i="3"/>
  <c r="G447" i="3"/>
  <c r="G439" i="3"/>
  <c r="G431" i="3"/>
  <c r="G423" i="3"/>
  <c r="G415" i="3"/>
  <c r="G407" i="3"/>
  <c r="G399" i="3"/>
  <c r="G391" i="3"/>
  <c r="G383" i="3"/>
  <c r="G375" i="3"/>
  <c r="G367" i="3"/>
  <c r="G359" i="3"/>
  <c r="G351" i="3"/>
  <c r="G343" i="3"/>
  <c r="G335" i="3"/>
  <c r="G327" i="3"/>
  <c r="G319" i="3"/>
  <c r="G311" i="3"/>
  <c r="G303" i="3"/>
  <c r="G295" i="3"/>
  <c r="G287" i="3"/>
  <c r="G279" i="3"/>
  <c r="G271" i="3"/>
  <c r="G263" i="3"/>
  <c r="G255" i="3"/>
  <c r="G247" i="3"/>
  <c r="G239" i="3"/>
  <c r="G231" i="3"/>
  <c r="G223" i="3"/>
  <c r="G215" i="3"/>
  <c r="G207" i="3"/>
  <c r="G199" i="3"/>
  <c r="G191" i="3"/>
  <c r="G183" i="3"/>
  <c r="G175" i="3"/>
  <c r="G167" i="3"/>
  <c r="G159" i="3"/>
  <c r="G151" i="3"/>
  <c r="G143" i="3"/>
  <c r="G135" i="3"/>
  <c r="G127" i="3"/>
  <c r="G119" i="3"/>
  <c r="G111" i="3"/>
  <c r="G103" i="3"/>
  <c r="G95" i="3"/>
  <c r="G87" i="3"/>
  <c r="G79" i="3"/>
  <c r="G71" i="3"/>
  <c r="G63" i="3"/>
  <c r="G55" i="3"/>
  <c r="G47" i="3"/>
  <c r="G39" i="3"/>
  <c r="G31" i="3"/>
  <c r="G23" i="3"/>
  <c r="G15" i="3"/>
  <c r="G693" i="3"/>
  <c r="G685" i="3"/>
  <c r="G677" i="3"/>
  <c r="G669" i="3"/>
  <c r="G661" i="3"/>
  <c r="G653" i="3"/>
  <c r="G645" i="3"/>
  <c r="G637" i="3"/>
  <c r="G629" i="3"/>
  <c r="G621" i="3"/>
  <c r="G613" i="3"/>
  <c r="G605" i="3"/>
  <c r="G597" i="3"/>
  <c r="G589" i="3"/>
  <c r="G581" i="3"/>
  <c r="G573" i="3"/>
  <c r="G565" i="3"/>
  <c r="G557" i="3"/>
  <c r="G549" i="3"/>
  <c r="G541" i="3"/>
  <c r="G533" i="3"/>
  <c r="G525" i="3"/>
  <c r="G517" i="3"/>
  <c r="G509" i="3"/>
  <c r="G501" i="3"/>
  <c r="G493" i="3"/>
  <c r="G485" i="3"/>
  <c r="G477" i="3"/>
  <c r="G469" i="3"/>
  <c r="G461" i="3"/>
  <c r="G453" i="3"/>
  <c r="G445" i="3"/>
  <c r="G437" i="3"/>
  <c r="G429" i="3"/>
  <c r="G421" i="3"/>
  <c r="G413" i="3"/>
  <c r="G405" i="3"/>
  <c r="G397" i="3"/>
  <c r="G389" i="3"/>
  <c r="G381" i="3"/>
  <c r="G373" i="3"/>
  <c r="G365" i="3"/>
  <c r="G357" i="3"/>
  <c r="G349" i="3"/>
  <c r="G341" i="3"/>
  <c r="G333" i="3"/>
  <c r="G325" i="3"/>
  <c r="G317" i="3"/>
  <c r="G309" i="3"/>
  <c r="G301" i="3"/>
  <c r="G293" i="3"/>
  <c r="G285" i="3"/>
  <c r="G277" i="3"/>
  <c r="G269" i="3"/>
  <c r="G261" i="3"/>
  <c r="G253" i="3"/>
  <c r="G245" i="3"/>
  <c r="G237" i="3"/>
  <c r="G229" i="3"/>
  <c r="G221" i="3"/>
  <c r="G213" i="3"/>
  <c r="G205" i="3"/>
  <c r="G197" i="3"/>
  <c r="G189" i="3"/>
  <c r="G181" i="3"/>
  <c r="G173" i="3"/>
  <c r="G165" i="3"/>
  <c r="G157" i="3"/>
  <c r="G149" i="3"/>
  <c r="G141" i="3"/>
  <c r="G133" i="3"/>
  <c r="G125" i="3"/>
  <c r="G117" i="3"/>
  <c r="G109" i="3"/>
  <c r="G101" i="3"/>
  <c r="G93" i="3"/>
  <c r="G85" i="3"/>
  <c r="G77" i="3"/>
  <c r="G69" i="3"/>
  <c r="G61" i="3"/>
  <c r="G53" i="3"/>
  <c r="G45" i="3"/>
  <c r="G37" i="3"/>
  <c r="G29" i="3"/>
  <c r="G21" i="3"/>
  <c r="G668" i="3"/>
  <c r="G636" i="3"/>
  <c r="G532" i="3"/>
  <c r="G508" i="3"/>
  <c r="G364" i="3"/>
  <c r="G340" i="3"/>
  <c r="G332" i="3"/>
  <c r="G324" i="3"/>
  <c r="G300" i="3"/>
  <c r="G268" i="3"/>
  <c r="G228" i="3"/>
  <c r="G156" i="3"/>
  <c r="G132" i="3"/>
  <c r="G124" i="3"/>
  <c r="G787" i="3"/>
  <c r="G779" i="3"/>
  <c r="G755" i="3"/>
  <c r="G747" i="3"/>
  <c r="G739" i="3"/>
  <c r="G731" i="3"/>
  <c r="G715" i="3"/>
  <c r="G699" i="3"/>
  <c r="G675" i="3"/>
  <c r="G659" i="3"/>
  <c r="G635" i="3"/>
  <c r="G619" i="3"/>
  <c r="G555" i="3"/>
  <c r="G539" i="3"/>
  <c r="G499" i="3"/>
  <c r="G475" i="3"/>
  <c r="G411" i="3"/>
  <c r="G403" i="3"/>
  <c r="G395" i="3"/>
  <c r="G347" i="3"/>
  <c r="G251" i="3"/>
  <c r="G243" i="3"/>
  <c r="G235" i="3"/>
  <c r="G163" i="3"/>
  <c r="G147" i="3"/>
  <c r="G131" i="3"/>
  <c r="G99" i="3"/>
  <c r="G91" i="3"/>
  <c r="G59" i="3"/>
  <c r="G898" i="3"/>
  <c r="G866" i="3"/>
  <c r="G810" i="3"/>
  <c r="G802" i="3"/>
  <c r="G778" i="3"/>
  <c r="G770" i="3"/>
  <c r="G762" i="3"/>
  <c r="G754" i="3"/>
  <c r="G746" i="3"/>
  <c r="G594" i="3"/>
  <c r="G578" i="3"/>
  <c r="G570" i="3"/>
  <c r="G514" i="3"/>
  <c r="G450" i="3"/>
  <c r="G378" i="3"/>
  <c r="G314" i="3"/>
  <c r="G122" i="3"/>
  <c r="G114" i="3"/>
  <c r="G106" i="3"/>
  <c r="G82" i="3"/>
  <c r="G66" i="3"/>
  <c r="G881" i="3"/>
  <c r="G873" i="3"/>
  <c r="G857" i="3"/>
  <c r="G849" i="3"/>
  <c r="G841" i="3"/>
  <c r="G825" i="3"/>
  <c r="G817" i="3"/>
  <c r="G809" i="3"/>
  <c r="G801" i="3"/>
  <c r="G793" i="3"/>
  <c r="G785" i="3"/>
  <c r="G777" i="3"/>
  <c r="G737" i="3"/>
  <c r="G729" i="3"/>
  <c r="G721" i="3"/>
  <c r="G713" i="3"/>
  <c r="G673" i="3"/>
  <c r="G665" i="3"/>
  <c r="G649" i="3"/>
  <c r="G641" i="3"/>
  <c r="G633" i="3"/>
  <c r="G625" i="3"/>
  <c r="G601" i="3"/>
  <c r="G561" i="3"/>
  <c r="G553" i="3"/>
  <c r="G545" i="3"/>
  <c r="G521" i="3"/>
  <c r="G505" i="3"/>
  <c r="G497" i="3"/>
  <c r="G489" i="3"/>
  <c r="G473" i="3"/>
  <c r="G465" i="3"/>
  <c r="G441" i="3"/>
  <c r="G433" i="3"/>
  <c r="G425" i="3"/>
  <c r="G417" i="3"/>
  <c r="G409" i="3"/>
  <c r="G337" i="3"/>
  <c r="G297" i="3"/>
  <c r="G273" i="3"/>
  <c r="G257" i="3"/>
  <c r="G249" i="3"/>
  <c r="G241" i="3"/>
  <c r="G233" i="3"/>
  <c r="G225" i="3"/>
  <c r="G217" i="3"/>
  <c r="G209" i="3"/>
  <c r="G201" i="3"/>
  <c r="G193" i="3"/>
  <c r="G185" i="3"/>
  <c r="G177" i="3"/>
  <c r="G169" i="3"/>
  <c r="G161" i="3"/>
  <c r="G153" i="3"/>
  <c r="G145" i="3"/>
  <c r="G137" i="3"/>
  <c r="G113" i="3"/>
  <c r="G97" i="3"/>
  <c r="G89" i="3"/>
  <c r="G81" i="3"/>
  <c r="G73" i="3"/>
  <c r="G57" i="3"/>
  <c r="G49" i="3"/>
  <c r="H11" i="4"/>
  <c r="H15" i="4"/>
  <c r="K16" i="3" l="1"/>
  <c r="K17" i="3" s="1"/>
  <c r="L17" i="3" s="1"/>
  <c r="L16" i="3" l="1"/>
</calcChain>
</file>

<file path=xl/sharedStrings.xml><?xml version="1.0" encoding="utf-8"?>
<sst xmlns="http://schemas.openxmlformats.org/spreadsheetml/2006/main" count="26" uniqueCount="24">
  <si>
    <t>Date</t>
  </si>
  <si>
    <t>USD/CHF</t>
  </si>
  <si>
    <t>USD/JPY</t>
  </si>
  <si>
    <t>Yenes Jap</t>
  </si>
  <si>
    <t>Francos Suizos</t>
  </si>
  <si>
    <t>Valor de posición JPY</t>
  </si>
  <si>
    <t>Valor de posición CHF</t>
  </si>
  <si>
    <t>Valor Portafolio</t>
  </si>
  <si>
    <t>Rend Port</t>
  </si>
  <si>
    <t>Ordenados</t>
  </si>
  <si>
    <t>N obs</t>
  </si>
  <si>
    <t>Nivel Conf.</t>
  </si>
  <si>
    <t>Al tener posición corta buscamos el percentil 0.975</t>
  </si>
  <si>
    <t>N datos:</t>
  </si>
  <si>
    <t>N VaR:</t>
  </si>
  <si>
    <t>Dato n=1272</t>
  </si>
  <si>
    <t>Perdida esperada en dinero:</t>
  </si>
  <si>
    <t>ES o C-VaR:</t>
  </si>
  <si>
    <t>|VaR| &lt; |ES|</t>
  </si>
  <si>
    <t>Expected Shortfall siempre es mayor que el VaR en términos de pérdida.</t>
  </si>
  <si>
    <t>VaR</t>
  </si>
  <si>
    <t>ES o C-VaR</t>
  </si>
  <si>
    <t>%</t>
  </si>
  <si>
    <t>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</si>
</sst>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00000"/>
    <numFmt numFmtId="165" formatCode="mm/dd/yy"/>
    <numFmt numFmtId="170" formatCode="0.000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1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8C8C8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9">
    <xf numFmtId="0" fontId="0" fillId="0" borderId="0" xfId="0"/>
    <xf numFmtId="43" fontId="0" fillId="0" borderId="0" xfId="0" applyNumberFormat="1"/>
    <xf numFmtId="0" fontId="18" fillId="33" borderId="0" xfId="0" applyFont="1" applyFill="1" applyAlignment="1">
      <alignment horizontal="left"/>
    </xf>
    <xf numFmtId="164" fontId="0" fillId="34" borderId="0" xfId="0" applyNumberFormat="1" applyFill="1" applyAlignment="1">
      <alignment horizontal="right"/>
    </xf>
    <xf numFmtId="164" fontId="0" fillId="0" borderId="0" xfId="0" applyNumberFormat="1" applyAlignment="1">
      <alignment horizontal="right"/>
    </xf>
    <xf numFmtId="165" fontId="0" fillId="34" borderId="0" xfId="0" applyNumberFormat="1" applyFill="1"/>
    <xf numFmtId="165" fontId="0" fillId="0" borderId="0" xfId="0" applyNumberFormat="1"/>
    <xf numFmtId="43" fontId="0" fillId="0" borderId="0" xfId="43" applyFont="1"/>
    <xf numFmtId="170" fontId="0" fillId="0" borderId="0" xfId="42" applyNumberFormat="1" applyFont="1"/>
    <xf numFmtId="0" fontId="0" fillId="0" borderId="0" xfId="0" applyAlignment="1">
      <alignment horizontal="center"/>
    </xf>
    <xf numFmtId="170" fontId="0" fillId="0" borderId="0" xfId="42" applyNumberFormat="1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70" fontId="16" fillId="35" borderId="0" xfId="0" applyNumberFormat="1" applyFont="1" applyFill="1" applyAlignment="1">
      <alignment horizontal="center"/>
    </xf>
    <xf numFmtId="43" fontId="16" fillId="35" borderId="0" xfId="0" applyNumberFormat="1" applyFont="1" applyFill="1"/>
    <xf numFmtId="0" fontId="0" fillId="36" borderId="0" xfId="0" applyFill="1" applyAlignment="1">
      <alignment horizontal="center"/>
    </xf>
    <xf numFmtId="170" fontId="0" fillId="36" borderId="0" xfId="42" applyNumberFormat="1" applyFont="1" applyFill="1" applyAlignment="1">
      <alignment horizontal="center"/>
    </xf>
    <xf numFmtId="170" fontId="0" fillId="37" borderId="0" xfId="42" applyNumberFormat="1" applyFont="1" applyFill="1" applyAlignment="1">
      <alignment horizontal="center"/>
    </xf>
    <xf numFmtId="43" fontId="16" fillId="35" borderId="0" xfId="0" applyNumberFormat="1" applyFont="1" applyFill="1" applyAlignment="1">
      <alignment horizontal="center"/>
    </xf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3" builtinId="3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63499</xdr:colOff>
      <xdr:row>0</xdr:row>
      <xdr:rowOff>90714</xdr:rowOff>
    </xdr:from>
    <xdr:to>
      <xdr:col>6</xdr:col>
      <xdr:colOff>526142</xdr:colOff>
      <xdr:row>11</xdr:row>
      <xdr:rowOff>44043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7300690E-8270-5740-BCA1-A3FE46ED06B4}"/>
            </a:ext>
          </a:extLst>
        </xdr:cNvPr>
        <xdr:cNvSpPr txBox="1"/>
      </xdr:nvSpPr>
      <xdr:spPr>
        <a:xfrm>
          <a:off x="63499" y="90714"/>
          <a:ext cx="5415643" cy="21486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200"/>
            <a:t>Imagina</a:t>
          </a:r>
          <a:r>
            <a:rPr lang="es-MX" sz="1200" baseline="0"/>
            <a:t> que eres trader de FX en USA, y hoy cerraste con las siguientes posiciones:</a:t>
          </a:r>
        </a:p>
        <a:p>
          <a:endParaRPr lang="es-MX" sz="1200" baseline="0"/>
        </a:p>
        <a:p>
          <a:r>
            <a:rPr lang="es-MX" sz="1200" baseline="0"/>
            <a:t>- Estas corto 10 MDJPY</a:t>
          </a:r>
        </a:p>
        <a:p>
          <a:r>
            <a:rPr lang="es-MX" sz="1200" baseline="0"/>
            <a:t>- Estas corto 4 MDCHF</a:t>
          </a:r>
        </a:p>
        <a:p>
          <a:endParaRPr lang="es-MX" sz="1200" baseline="0"/>
        </a:p>
        <a:p>
          <a:r>
            <a:rPr lang="es-MX" sz="1200" baseline="0"/>
            <a:t>Considera información de cinco años para atrás hasta hoy y responde:</a:t>
          </a:r>
        </a:p>
        <a:p>
          <a:r>
            <a:rPr lang="es-MX" sz="1200" baseline="0"/>
            <a:t> -¿Cuánto es lo máximo que podríamos llegar a perder mañana si el Precio del JPY y/o CHF SUBEN con un nivel de confianza del 97.5%?</a:t>
          </a:r>
        </a:p>
        <a:p>
          <a:r>
            <a:rPr lang="es-MX" sz="1200" baseline="0"/>
            <a:t>- ¿Puedo continuar con mis activos si mi VaR límite es de 35,000 usd?</a:t>
          </a:r>
        </a:p>
        <a:p>
          <a:r>
            <a:rPr lang="es-MX" sz="1200" baseline="0"/>
            <a:t>- ¿De cuanto es mi ES/Conditional VaR con un nivel de confianza del 97.5%?</a:t>
          </a:r>
          <a:endParaRPr lang="es-MX" sz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8</xdr:row>
      <xdr:rowOff>7620</xdr:rowOff>
    </xdr:from>
    <xdr:to>
      <xdr:col>13</xdr:col>
      <xdr:colOff>655320</xdr:colOff>
      <xdr:row>11</xdr:row>
      <xdr:rowOff>99060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8F18B37E-A93F-26CA-643C-FE5D5CA37AC3}"/>
            </a:ext>
          </a:extLst>
        </xdr:cNvPr>
        <xdr:cNvSpPr txBox="1"/>
      </xdr:nvSpPr>
      <xdr:spPr>
        <a:xfrm>
          <a:off x="7863840" y="1592580"/>
          <a:ext cx="406908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MX" sz="1100" kern="1200"/>
            <a:t>Es la máxima pérdida esperada que puede tener el portafolio con un nivel de confianza del 97.5% con</a:t>
          </a:r>
          <a:r>
            <a:rPr lang="es-MX" sz="1100" kern="1200" baseline="0"/>
            <a:t> un día de horizonte de tiempo es de 1.2582%.</a:t>
          </a:r>
          <a:endParaRPr lang="es-MX" sz="1100" kern="1200"/>
        </a:p>
      </xdr:txBody>
    </xdr:sp>
    <xdr:clientData/>
  </xdr:twoCellAnchor>
  <xdr:twoCellAnchor>
    <xdr:from>
      <xdr:col>9</xdr:col>
      <xdr:colOff>7620</xdr:colOff>
      <xdr:row>12</xdr:row>
      <xdr:rowOff>83820</xdr:rowOff>
    </xdr:from>
    <xdr:to>
      <xdr:col>13</xdr:col>
      <xdr:colOff>662940</xdr:colOff>
      <xdr:row>15</xdr:row>
      <xdr:rowOff>99060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A0693B6C-74B9-465C-8D69-47E49E00891F}"/>
            </a:ext>
          </a:extLst>
        </xdr:cNvPr>
        <xdr:cNvSpPr txBox="1"/>
      </xdr:nvSpPr>
      <xdr:spPr>
        <a:xfrm>
          <a:off x="7871460" y="2461260"/>
          <a:ext cx="4069080" cy="60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MX" sz="1100" kern="1200"/>
            <a:t>La máxima pérdida esperada que puede</a:t>
          </a:r>
          <a:r>
            <a:rPr lang="es-MX" sz="1100" kern="1200" baseline="0"/>
            <a:t> tener mi portafolio por encima del VaR con un nivel de confianza del 97.5% con un día de horizonte de tiempo es de 1.6124%.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L1319"/>
  <sheetViews>
    <sheetView tabSelected="1" zoomScale="120" zoomScaleNormal="120" workbookViewId="0">
      <selection activeCell="J10" sqref="J10"/>
    </sheetView>
  </sheetViews>
  <sheetFormatPr baseColWidth="10" defaultRowHeight="15.6" x14ac:dyDescent="0.3"/>
  <cols>
    <col min="4" max="6" width="16.19921875" bestFit="1" customWidth="1"/>
    <col min="12" max="12" width="13.59765625" bestFit="1" customWidth="1"/>
  </cols>
  <sheetData>
    <row r="6" spans="1:12" x14ac:dyDescent="0.3">
      <c r="H6" t="s">
        <v>5</v>
      </c>
    </row>
    <row r="7" spans="1:12" x14ac:dyDescent="0.3">
      <c r="H7">
        <v>10000000</v>
      </c>
    </row>
    <row r="9" spans="1:12" x14ac:dyDescent="0.3">
      <c r="H9" t="s">
        <v>6</v>
      </c>
    </row>
    <row r="10" spans="1:12" x14ac:dyDescent="0.3">
      <c r="H10">
        <v>4000000</v>
      </c>
    </row>
    <row r="13" spans="1:12" x14ac:dyDescent="0.3">
      <c r="A13" s="2" t="s">
        <v>0</v>
      </c>
      <c r="B13" s="2" t="s">
        <v>2</v>
      </c>
      <c r="C13" s="2" t="s">
        <v>1</v>
      </c>
      <c r="D13" s="2" t="s">
        <v>3</v>
      </c>
      <c r="E13" s="2" t="s">
        <v>4</v>
      </c>
      <c r="F13" s="2" t="s">
        <v>7</v>
      </c>
      <c r="G13" s="2" t="s">
        <v>8</v>
      </c>
    </row>
    <row r="14" spans="1:12" x14ac:dyDescent="0.3">
      <c r="A14" s="5">
        <v>45679</v>
      </c>
      <c r="B14" s="3">
        <v>156.41499999999999</v>
      </c>
      <c r="C14" s="3">
        <v>0.90695000000000003</v>
      </c>
      <c r="D14" s="7">
        <f>+$H$7/B14</f>
        <v>63932.487293418155</v>
      </c>
      <c r="E14" s="1">
        <f>+$H$10/C14</f>
        <v>4410386.4601135673</v>
      </c>
      <c r="F14" s="1">
        <f>+D14+E14</f>
        <v>4474318.9474069858</v>
      </c>
      <c r="G14" s="8">
        <f>+F14/F15-1</f>
        <v>6.5758299197771208E-4</v>
      </c>
    </row>
    <row r="15" spans="1:12" x14ac:dyDescent="0.3">
      <c r="A15" s="6">
        <v>45678</v>
      </c>
      <c r="B15" s="4">
        <v>155.29499999999999</v>
      </c>
      <c r="C15" s="4">
        <v>0.90764999999999996</v>
      </c>
      <c r="D15" s="7">
        <f t="shared" ref="D15:D78" si="0">+$H$7/B15</f>
        <v>64393.573521362574</v>
      </c>
      <c r="E15" s="1">
        <f t="shared" ref="E15:E78" si="1">+$H$10/C15</f>
        <v>4406985.0713380715</v>
      </c>
      <c r="F15" s="1">
        <f t="shared" ref="F15:F78" si="2">+D15+E15</f>
        <v>4471378.6448594341</v>
      </c>
      <c r="G15" s="8">
        <f t="shared" ref="G15:G78" si="3">+F15/F16-1</f>
        <v>6.333490823546839E-4</v>
      </c>
      <c r="K15" t="s">
        <v>22</v>
      </c>
      <c r="L15" t="s">
        <v>23</v>
      </c>
    </row>
    <row r="16" spans="1:12" x14ac:dyDescent="0.3">
      <c r="A16" s="5">
        <v>45677</v>
      </c>
      <c r="B16" s="3">
        <v>155.685</v>
      </c>
      <c r="C16" s="3">
        <v>0.90820000000000001</v>
      </c>
      <c r="D16" s="7">
        <f t="shared" si="0"/>
        <v>64232.263866139961</v>
      </c>
      <c r="E16" s="1">
        <f t="shared" si="1"/>
        <v>4404316.2299053073</v>
      </c>
      <c r="F16" s="1">
        <f t="shared" si="2"/>
        <v>4468548.4937714469</v>
      </c>
      <c r="G16" s="8">
        <f t="shared" si="3"/>
        <v>6.063620079183929E-3</v>
      </c>
      <c r="J16" t="s">
        <v>20</v>
      </c>
      <c r="K16" s="8">
        <f>+PERCENTILE(G14:G1318,0.975)</f>
        <v>9.8514454563788829E-3</v>
      </c>
      <c r="L16" s="1">
        <f>+K16*F14</f>
        <v>44078.509064822494</v>
      </c>
    </row>
    <row r="17" spans="1:12" x14ac:dyDescent="0.3">
      <c r="A17" s="6">
        <v>45674</v>
      </c>
      <c r="B17" s="4">
        <v>156.125</v>
      </c>
      <c r="C17" s="4">
        <v>0.91374999999999995</v>
      </c>
      <c r="D17" s="7">
        <f t="shared" si="0"/>
        <v>64051.240992794235</v>
      </c>
      <c r="E17" s="1">
        <f t="shared" si="1"/>
        <v>4377564.9794801641</v>
      </c>
      <c r="F17" s="1">
        <f t="shared" si="2"/>
        <v>4441616.2204729579</v>
      </c>
      <c r="G17" s="8">
        <f t="shared" si="3"/>
        <v>-2.0053153163549498E-3</v>
      </c>
      <c r="J17" t="s">
        <v>21</v>
      </c>
      <c r="K17" s="8">
        <f>+AVERAGEIF(G14:G1318,"&gt;"&amp;K16)</f>
        <v>1.3704914624519676E-2</v>
      </c>
      <c r="L17" s="7">
        <f>+F14*K17</f>
        <v>61320.159177083486</v>
      </c>
    </row>
    <row r="18" spans="1:12" x14ac:dyDescent="0.3">
      <c r="A18" s="5">
        <v>45673</v>
      </c>
      <c r="B18" s="3">
        <v>155.435</v>
      </c>
      <c r="C18" s="3">
        <v>0.91195000000000004</v>
      </c>
      <c r="D18" s="7">
        <f t="shared" si="0"/>
        <v>64335.574355840057</v>
      </c>
      <c r="E18" s="1">
        <f t="shared" si="1"/>
        <v>4386205.3840671089</v>
      </c>
      <c r="F18" s="1">
        <f t="shared" si="2"/>
        <v>4450540.9584229486</v>
      </c>
      <c r="G18" s="8">
        <f t="shared" si="3"/>
        <v>-2.4287716393189829E-4</v>
      </c>
    </row>
    <row r="19" spans="1:12" x14ac:dyDescent="0.3">
      <c r="A19" s="6">
        <v>45672</v>
      </c>
      <c r="B19" s="4">
        <v>156.315</v>
      </c>
      <c r="C19" s="4">
        <v>0.91164999999999996</v>
      </c>
      <c r="D19" s="7">
        <f t="shared" si="0"/>
        <v>63973.387070978475</v>
      </c>
      <c r="E19" s="1">
        <f t="shared" si="1"/>
        <v>4387648.7687160643</v>
      </c>
      <c r="F19" s="1">
        <f t="shared" si="2"/>
        <v>4451622.1557870423</v>
      </c>
      <c r="G19" s="8">
        <f t="shared" si="3"/>
        <v>3.2303802261495207E-3</v>
      </c>
    </row>
    <row r="20" spans="1:12" x14ac:dyDescent="0.3">
      <c r="A20" s="5">
        <v>45671</v>
      </c>
      <c r="B20" s="3">
        <v>157.94499999999999</v>
      </c>
      <c r="C20" s="3">
        <v>0.91449999999999998</v>
      </c>
      <c r="D20" s="7">
        <f t="shared" si="0"/>
        <v>63313.178638133533</v>
      </c>
      <c r="E20" s="1">
        <f t="shared" si="1"/>
        <v>4373974.8496446144</v>
      </c>
      <c r="F20" s="1">
        <f t="shared" si="2"/>
        <v>4437288.0282827476</v>
      </c>
      <c r="G20" s="8">
        <f t="shared" si="3"/>
        <v>5.4583470006983603E-3</v>
      </c>
    </row>
    <row r="21" spans="1:12" x14ac:dyDescent="0.3">
      <c r="A21" s="6">
        <v>45670</v>
      </c>
      <c r="B21" s="4">
        <v>157.52500000000001</v>
      </c>
      <c r="C21" s="4">
        <v>0.91959999999999997</v>
      </c>
      <c r="D21" s="7">
        <f t="shared" si="0"/>
        <v>63481.986986192664</v>
      </c>
      <c r="E21" s="1">
        <f t="shared" si="1"/>
        <v>4349717.2683775555</v>
      </c>
      <c r="F21" s="1">
        <f t="shared" si="2"/>
        <v>4413199.2553637484</v>
      </c>
      <c r="G21" s="8">
        <f t="shared" si="3"/>
        <v>-3.3713089446920641E-3</v>
      </c>
    </row>
    <row r="22" spans="1:12" x14ac:dyDescent="0.3">
      <c r="A22" s="5">
        <v>45667</v>
      </c>
      <c r="B22" s="3">
        <v>157.58000000000001</v>
      </c>
      <c r="C22" s="3">
        <v>0.91644999999999999</v>
      </c>
      <c r="D22" s="7">
        <f t="shared" si="0"/>
        <v>63459.829927655788</v>
      </c>
      <c r="E22" s="1">
        <f t="shared" si="1"/>
        <v>4364668.012439304</v>
      </c>
      <c r="F22" s="1">
        <f t="shared" si="2"/>
        <v>4428127.8423669599</v>
      </c>
      <c r="G22" s="8">
        <f t="shared" si="3"/>
        <v>-4.5895835267801832E-3</v>
      </c>
    </row>
    <row r="23" spans="1:12" x14ac:dyDescent="0.3">
      <c r="A23" s="6">
        <v>45666</v>
      </c>
      <c r="B23" s="4">
        <v>157.97499999999999</v>
      </c>
      <c r="C23" s="4">
        <v>0.91215000000000002</v>
      </c>
      <c r="D23" s="7">
        <f t="shared" si="0"/>
        <v>63301.155246083246</v>
      </c>
      <c r="E23" s="1">
        <f t="shared" si="1"/>
        <v>4385243.6551005868</v>
      </c>
      <c r="F23" s="1">
        <f t="shared" si="2"/>
        <v>4448544.8103466704</v>
      </c>
      <c r="G23" s="8">
        <f t="shared" si="3"/>
        <v>-7.1659381342159545E-4</v>
      </c>
    </row>
    <row r="24" spans="1:12" x14ac:dyDescent="0.3">
      <c r="A24" s="5">
        <v>45665</v>
      </c>
      <c r="B24" s="3">
        <v>158.41999999999999</v>
      </c>
      <c r="C24" s="3">
        <v>0.91144999999999998</v>
      </c>
      <c r="D24" s="7">
        <f t="shared" si="0"/>
        <v>63123.343012245932</v>
      </c>
      <c r="E24" s="1">
        <f t="shared" si="1"/>
        <v>4388611.5530199138</v>
      </c>
      <c r="F24" s="1">
        <f t="shared" si="2"/>
        <v>4451734.8960321601</v>
      </c>
      <c r="G24" s="8">
        <f t="shared" si="3"/>
        <v>-3.6135749659494953E-3</v>
      </c>
    </row>
    <row r="25" spans="1:12" x14ac:dyDescent="0.3">
      <c r="A25" s="6">
        <v>45664</v>
      </c>
      <c r="B25" s="4">
        <v>157.92500000000001</v>
      </c>
      <c r="C25" s="4">
        <v>0.90815000000000001</v>
      </c>
      <c r="D25" s="7">
        <f t="shared" si="0"/>
        <v>63321.196770618961</v>
      </c>
      <c r="E25" s="1">
        <f t="shared" si="1"/>
        <v>4404558.7182734134</v>
      </c>
      <c r="F25" s="1">
        <f t="shared" si="2"/>
        <v>4467879.915044032</v>
      </c>
      <c r="G25" s="8">
        <f t="shared" si="3"/>
        <v>-3.5114101425537392E-3</v>
      </c>
    </row>
    <row r="26" spans="1:12" x14ac:dyDescent="0.3">
      <c r="A26" s="5">
        <v>45663</v>
      </c>
      <c r="B26" s="3">
        <v>157.505</v>
      </c>
      <c r="C26" s="3">
        <v>0.90495000000000003</v>
      </c>
      <c r="D26" s="7">
        <f t="shared" si="0"/>
        <v>63490.047934986193</v>
      </c>
      <c r="E26" s="1">
        <f t="shared" si="1"/>
        <v>4420133.7090446986</v>
      </c>
      <c r="F26" s="1">
        <f t="shared" si="2"/>
        <v>4483623.7569796853</v>
      </c>
      <c r="G26" s="8">
        <f t="shared" si="3"/>
        <v>6.3082976037382998E-3</v>
      </c>
    </row>
    <row r="27" spans="1:12" x14ac:dyDescent="0.3">
      <c r="A27" s="6">
        <v>45660</v>
      </c>
      <c r="B27" s="4">
        <v>157.4</v>
      </c>
      <c r="C27" s="4">
        <v>0.91074999999999995</v>
      </c>
      <c r="D27" s="7">
        <f t="shared" si="0"/>
        <v>63532.401524777633</v>
      </c>
      <c r="E27" s="1">
        <f t="shared" si="1"/>
        <v>4391984.6280538021</v>
      </c>
      <c r="F27" s="1">
        <f t="shared" si="2"/>
        <v>4455517.0295785796</v>
      </c>
      <c r="G27" s="8">
        <f t="shared" si="3"/>
        <v>8.5999692470695166E-5</v>
      </c>
    </row>
    <row r="28" spans="1:12" x14ac:dyDescent="0.3">
      <c r="A28" s="5">
        <v>45659</v>
      </c>
      <c r="B28" s="3">
        <v>157.155</v>
      </c>
      <c r="C28" s="3">
        <v>0.91085000000000005</v>
      </c>
      <c r="D28" s="7">
        <f t="shared" si="0"/>
        <v>63631.446660939837</v>
      </c>
      <c r="E28" s="1">
        <f t="shared" si="1"/>
        <v>4391502.4427732332</v>
      </c>
      <c r="F28" s="1">
        <f t="shared" si="2"/>
        <v>4455133.8894341728</v>
      </c>
      <c r="G28" s="8">
        <f t="shared" si="3"/>
        <v>-4.9672366123035827E-3</v>
      </c>
    </row>
    <row r="29" spans="1:12" x14ac:dyDescent="0.3">
      <c r="A29" s="6">
        <v>45658</v>
      </c>
      <c r="B29" s="4">
        <v>157.16</v>
      </c>
      <c r="C29" s="4">
        <v>0.90625995000000004</v>
      </c>
      <c r="D29" s="7">
        <f t="shared" si="0"/>
        <v>63629.42224484602</v>
      </c>
      <c r="E29" s="1">
        <f t="shared" si="1"/>
        <v>4413744.6435760511</v>
      </c>
      <c r="F29" s="1">
        <f t="shared" si="2"/>
        <v>4477374.065820897</v>
      </c>
      <c r="G29" s="8">
        <f t="shared" si="3"/>
        <v>-1.0823162644668649E-5</v>
      </c>
    </row>
    <row r="30" spans="1:12" x14ac:dyDescent="0.3">
      <c r="A30" s="5">
        <v>45657</v>
      </c>
      <c r="B30" s="3">
        <v>157.16</v>
      </c>
      <c r="C30" s="3">
        <v>0.90625</v>
      </c>
      <c r="D30" s="7">
        <f t="shared" si="0"/>
        <v>63629.42224484602</v>
      </c>
      <c r="E30" s="1">
        <f t="shared" si="1"/>
        <v>4413793.1034482755</v>
      </c>
      <c r="F30" s="1">
        <f t="shared" si="2"/>
        <v>4477422.5256931214</v>
      </c>
      <c r="G30" s="8">
        <f t="shared" si="3"/>
        <v>4.387232986398093E-4</v>
      </c>
    </row>
    <row r="31" spans="1:12" x14ac:dyDescent="0.3">
      <c r="A31" s="6">
        <v>45656</v>
      </c>
      <c r="B31" s="4">
        <v>157.19999999999999</v>
      </c>
      <c r="C31" s="4">
        <v>0.90664999999999996</v>
      </c>
      <c r="D31" s="7">
        <f t="shared" si="0"/>
        <v>63613.231552162855</v>
      </c>
      <c r="E31" s="1">
        <f t="shared" si="1"/>
        <v>4411845.805989081</v>
      </c>
      <c r="F31" s="1">
        <f t="shared" si="2"/>
        <v>4475459.0375412442</v>
      </c>
      <c r="G31" s="8">
        <f t="shared" si="3"/>
        <v>-5.6226726351810141E-3</v>
      </c>
    </row>
    <row r="32" spans="1:12" x14ac:dyDescent="0.3">
      <c r="A32" s="5">
        <v>45653</v>
      </c>
      <c r="B32" s="3">
        <v>157.55500000000001</v>
      </c>
      <c r="C32" s="3">
        <v>0.90144999999999997</v>
      </c>
      <c r="D32" s="7">
        <f t="shared" si="0"/>
        <v>63469.899400209448</v>
      </c>
      <c r="E32" s="1">
        <f t="shared" si="1"/>
        <v>4437295.4684120035</v>
      </c>
      <c r="F32" s="1">
        <f t="shared" si="2"/>
        <v>4500765.3678122126</v>
      </c>
      <c r="G32" s="8">
        <f t="shared" si="3"/>
        <v>-1.0482942031686537E-3</v>
      </c>
    </row>
    <row r="33" spans="1:7" x14ac:dyDescent="0.3">
      <c r="A33" s="6">
        <v>45652</v>
      </c>
      <c r="B33" s="4">
        <v>158.065</v>
      </c>
      <c r="C33" s="4">
        <v>0.90044999999999997</v>
      </c>
      <c r="D33" s="7">
        <f t="shared" si="0"/>
        <v>63265.112453737391</v>
      </c>
      <c r="E33" s="1">
        <f t="shared" si="1"/>
        <v>4442223.3327780552</v>
      </c>
      <c r="F33" s="1">
        <f t="shared" si="2"/>
        <v>4505488.4452317925</v>
      </c>
      <c r="G33" s="8">
        <f t="shared" si="3"/>
        <v>3.5938854376404983E-4</v>
      </c>
    </row>
    <row r="34" spans="1:7" x14ac:dyDescent="0.3">
      <c r="A34" s="5">
        <v>45651</v>
      </c>
      <c r="B34" s="3">
        <v>157.34</v>
      </c>
      <c r="C34" s="3">
        <v>0.90083736000000003</v>
      </c>
      <c r="D34" s="7">
        <f t="shared" si="0"/>
        <v>63556.628956400149</v>
      </c>
      <c r="E34" s="1">
        <f t="shared" si="1"/>
        <v>4440313.1770645035</v>
      </c>
      <c r="F34" s="1">
        <f t="shared" si="2"/>
        <v>4503869.8060209034</v>
      </c>
      <c r="G34" s="8">
        <f t="shared" si="3"/>
        <v>1.3833382103811687E-5</v>
      </c>
    </row>
    <row r="35" spans="1:7" x14ac:dyDescent="0.3">
      <c r="A35" s="6">
        <v>45650</v>
      </c>
      <c r="B35" s="4">
        <v>157.34</v>
      </c>
      <c r="C35" s="4">
        <v>0.90085000000000004</v>
      </c>
      <c r="D35" s="7">
        <f t="shared" si="0"/>
        <v>63556.628956400149</v>
      </c>
      <c r="E35" s="1">
        <f t="shared" si="1"/>
        <v>4440250.8741743909</v>
      </c>
      <c r="F35" s="1">
        <f t="shared" si="2"/>
        <v>4503807.5031307908</v>
      </c>
      <c r="G35" s="8">
        <f t="shared" si="3"/>
        <v>-8.3873893026809032E-4</v>
      </c>
    </row>
    <row r="36" spans="1:7" x14ac:dyDescent="0.3">
      <c r="A36" s="5">
        <v>45649</v>
      </c>
      <c r="B36" s="3">
        <v>157.13999999999999</v>
      </c>
      <c r="C36" s="3">
        <v>0.90010000000000001</v>
      </c>
      <c r="D36" s="7">
        <f t="shared" si="0"/>
        <v>63637.520682194227</v>
      </c>
      <c r="E36" s="1">
        <f t="shared" si="1"/>
        <v>4443950.6721475394</v>
      </c>
      <c r="F36" s="1">
        <f t="shared" si="2"/>
        <v>4507588.1928297337</v>
      </c>
      <c r="G36" s="8">
        <f t="shared" si="3"/>
        <v>-6.1355969059488924E-3</v>
      </c>
    </row>
    <row r="37" spans="1:7" x14ac:dyDescent="0.3">
      <c r="A37" s="6">
        <v>45646</v>
      </c>
      <c r="B37" s="4">
        <v>156.51</v>
      </c>
      <c r="C37" s="4">
        <v>0.89454999999999996</v>
      </c>
      <c r="D37" s="7">
        <f t="shared" si="0"/>
        <v>63893.680914957513</v>
      </c>
      <c r="E37" s="1">
        <f t="shared" si="1"/>
        <v>4471521.9942988101</v>
      </c>
      <c r="F37" s="1">
        <f t="shared" si="2"/>
        <v>4535415.6752137672</v>
      </c>
      <c r="G37" s="8">
        <f t="shared" si="3"/>
        <v>3.7434919684700141E-3</v>
      </c>
    </row>
    <row r="38" spans="1:7" x14ac:dyDescent="0.3">
      <c r="A38" s="5">
        <v>45645</v>
      </c>
      <c r="B38" s="3">
        <v>157.69499999999999</v>
      </c>
      <c r="C38" s="3">
        <v>0.89785000000000004</v>
      </c>
      <c r="D38" s="7">
        <f t="shared" si="0"/>
        <v>63413.551475950415</v>
      </c>
      <c r="E38" s="1">
        <f t="shared" si="1"/>
        <v>4455087.1526424233</v>
      </c>
      <c r="F38" s="1">
        <f t="shared" si="2"/>
        <v>4518500.7041183738</v>
      </c>
      <c r="G38" s="8">
        <f t="shared" si="3"/>
        <v>-5.7096951327166856E-3</v>
      </c>
    </row>
    <row r="39" spans="1:7" x14ac:dyDescent="0.3">
      <c r="A39" s="6">
        <v>45644</v>
      </c>
      <c r="B39" s="4">
        <v>154.05000000000001</v>
      </c>
      <c r="C39" s="4">
        <v>0.89295000000000002</v>
      </c>
      <c r="D39" s="7">
        <f t="shared" si="0"/>
        <v>64913.988964621873</v>
      </c>
      <c r="E39" s="1">
        <f t="shared" si="1"/>
        <v>4479534.1284506414</v>
      </c>
      <c r="F39" s="1">
        <f t="shared" si="2"/>
        <v>4544448.1174152633</v>
      </c>
      <c r="G39" s="8">
        <f t="shared" si="3"/>
        <v>1.8294023582134944E-3</v>
      </c>
    </row>
    <row r="40" spans="1:7" x14ac:dyDescent="0.3">
      <c r="A40" s="5">
        <v>45643</v>
      </c>
      <c r="B40" s="3">
        <v>153.54499999999999</v>
      </c>
      <c r="C40" s="3">
        <v>0.89464999999999995</v>
      </c>
      <c r="D40" s="7">
        <f t="shared" si="0"/>
        <v>65127.487055911952</v>
      </c>
      <c r="E40" s="1">
        <f t="shared" si="1"/>
        <v>4471022.1874476057</v>
      </c>
      <c r="F40" s="1">
        <f t="shared" si="2"/>
        <v>4536149.6745035173</v>
      </c>
      <c r="G40" s="8">
        <f t="shared" si="3"/>
        <v>-2.3599180777312823E-3</v>
      </c>
    </row>
    <row r="41" spans="1:7" x14ac:dyDescent="0.3">
      <c r="A41" s="6">
        <v>45642</v>
      </c>
      <c r="B41" s="4">
        <v>154.23500000000001</v>
      </c>
      <c r="C41" s="4">
        <v>0.89244999999999997</v>
      </c>
      <c r="D41" s="7">
        <f t="shared" si="0"/>
        <v>64836.126689791548</v>
      </c>
      <c r="E41" s="1">
        <f t="shared" si="1"/>
        <v>4482043.8119782619</v>
      </c>
      <c r="F41" s="1">
        <f t="shared" si="2"/>
        <v>4546879.9386680536</v>
      </c>
      <c r="G41" s="8">
        <f t="shared" si="3"/>
        <v>1.1638124585882093E-3</v>
      </c>
    </row>
    <row r="42" spans="1:7" x14ac:dyDescent="0.3">
      <c r="A42" s="5">
        <v>45639</v>
      </c>
      <c r="B42" s="3">
        <v>153.685</v>
      </c>
      <c r="C42" s="3">
        <v>0.89354999999999996</v>
      </c>
      <c r="D42" s="7">
        <f t="shared" si="0"/>
        <v>65068.158896444023</v>
      </c>
      <c r="E42" s="1">
        <f t="shared" si="1"/>
        <v>4476526.2156566503</v>
      </c>
      <c r="F42" s="1">
        <f t="shared" si="2"/>
        <v>4541594.3745530946</v>
      </c>
      <c r="G42" s="8">
        <f t="shared" si="3"/>
        <v>-5.4232337527505559E-3</v>
      </c>
    </row>
    <row r="43" spans="1:7" x14ac:dyDescent="0.3">
      <c r="A43" s="6">
        <v>45638</v>
      </c>
      <c r="B43" s="4">
        <v>152.31</v>
      </c>
      <c r="C43" s="4">
        <v>0.88875000000000004</v>
      </c>
      <c r="D43" s="7">
        <f t="shared" si="0"/>
        <v>65655.570875188758</v>
      </c>
      <c r="E43" s="1">
        <f t="shared" si="1"/>
        <v>4500703.2348804502</v>
      </c>
      <c r="F43" s="1">
        <f t="shared" si="2"/>
        <v>4566358.8057556385</v>
      </c>
      <c r="G43" s="8">
        <f t="shared" si="3"/>
        <v>-4.9749831673585598E-3</v>
      </c>
    </row>
    <row r="44" spans="1:7" x14ac:dyDescent="0.3">
      <c r="A44" s="5">
        <v>45637</v>
      </c>
      <c r="B44" s="3">
        <v>152.47999999999999</v>
      </c>
      <c r="C44" s="3">
        <v>0.88424999999999998</v>
      </c>
      <c r="D44" s="7">
        <f t="shared" si="0"/>
        <v>65582.371458551948</v>
      </c>
      <c r="E44" s="1">
        <f t="shared" si="1"/>
        <v>4523607.5770426914</v>
      </c>
      <c r="F44" s="1">
        <f t="shared" si="2"/>
        <v>4589189.9485012433</v>
      </c>
      <c r="G44" s="8">
        <f t="shared" si="3"/>
        <v>-2.0955419584216539E-3</v>
      </c>
    </row>
    <row r="45" spans="1:7" x14ac:dyDescent="0.3">
      <c r="A45" s="6">
        <v>45636</v>
      </c>
      <c r="B45" s="4">
        <v>152.125</v>
      </c>
      <c r="C45" s="4">
        <v>0.88239999999999996</v>
      </c>
      <c r="D45" s="7">
        <f t="shared" si="0"/>
        <v>65735.414954806896</v>
      </c>
      <c r="E45" s="1">
        <f t="shared" si="1"/>
        <v>4533091.5684496826</v>
      </c>
      <c r="F45" s="1">
        <f t="shared" si="2"/>
        <v>4598826.9834044892</v>
      </c>
      <c r="G45" s="8">
        <f t="shared" si="3"/>
        <v>-7.085070534657345E-3</v>
      </c>
    </row>
    <row r="46" spans="1:7" x14ac:dyDescent="0.3">
      <c r="A46" s="5">
        <v>45635</v>
      </c>
      <c r="B46" s="3">
        <v>151.02500000000001</v>
      </c>
      <c r="C46" s="3">
        <v>0.87614999999999998</v>
      </c>
      <c r="D46" s="7">
        <f t="shared" si="0"/>
        <v>66214.202946532023</v>
      </c>
      <c r="E46" s="1">
        <f t="shared" si="1"/>
        <v>4565428.294241854</v>
      </c>
      <c r="F46" s="1">
        <f t="shared" si="2"/>
        <v>4631642.4971883856</v>
      </c>
      <c r="G46" s="8">
        <f t="shared" si="3"/>
        <v>1.1290127962984009E-3</v>
      </c>
    </row>
    <row r="47" spans="1:7" x14ac:dyDescent="0.3">
      <c r="A47" s="6">
        <v>45632</v>
      </c>
      <c r="B47" s="4">
        <v>149.88999999999999</v>
      </c>
      <c r="C47" s="4">
        <v>0.87724999999999997</v>
      </c>
      <c r="D47" s="7">
        <f t="shared" si="0"/>
        <v>66715.591433718073</v>
      </c>
      <c r="E47" s="1">
        <f t="shared" si="1"/>
        <v>4559703.6192647479</v>
      </c>
      <c r="F47" s="1">
        <f t="shared" si="2"/>
        <v>4626419.2106984658</v>
      </c>
      <c r="G47" s="8">
        <f t="shared" si="3"/>
        <v>2.9547346468556945E-3</v>
      </c>
    </row>
    <row r="48" spans="1:7" x14ac:dyDescent="0.3">
      <c r="A48" s="5">
        <v>45631</v>
      </c>
      <c r="B48" s="3">
        <v>150.24</v>
      </c>
      <c r="C48" s="3">
        <v>0.87985000000000002</v>
      </c>
      <c r="D48" s="7">
        <f t="shared" si="0"/>
        <v>66560.170394036206</v>
      </c>
      <c r="E48" s="1">
        <f t="shared" si="1"/>
        <v>4546229.4709325451</v>
      </c>
      <c r="F48" s="1">
        <f t="shared" si="2"/>
        <v>4612789.6413265811</v>
      </c>
      <c r="G48" s="8">
        <f t="shared" si="3"/>
        <v>4.2747139001142465E-3</v>
      </c>
    </row>
    <row r="49" spans="1:7" x14ac:dyDescent="0.3">
      <c r="A49" s="6">
        <v>45630</v>
      </c>
      <c r="B49" s="4">
        <v>150.43</v>
      </c>
      <c r="C49" s="4">
        <v>0.88365000000000005</v>
      </c>
      <c r="D49" s="7">
        <f t="shared" si="0"/>
        <v>66476.101841388023</v>
      </c>
      <c r="E49" s="1">
        <f t="shared" si="1"/>
        <v>4526679.1150342328</v>
      </c>
      <c r="F49" s="1">
        <f t="shared" si="2"/>
        <v>4593155.2168756211</v>
      </c>
      <c r="G49" s="8">
        <f t="shared" si="3"/>
        <v>1.7737358678209247E-3</v>
      </c>
    </row>
    <row r="50" spans="1:7" x14ac:dyDescent="0.3">
      <c r="A50" s="5">
        <v>45629</v>
      </c>
      <c r="B50" s="3">
        <v>149.17500000000001</v>
      </c>
      <c r="C50" s="3">
        <v>0.88534999999999997</v>
      </c>
      <c r="D50" s="7">
        <f t="shared" si="0"/>
        <v>67035.361153008213</v>
      </c>
      <c r="E50" s="1">
        <f t="shared" si="1"/>
        <v>4517987.2366860565</v>
      </c>
      <c r="F50" s="1">
        <f t="shared" si="2"/>
        <v>4585022.5978390649</v>
      </c>
      <c r="G50" s="8">
        <f t="shared" si="3"/>
        <v>2.854918755452962E-3</v>
      </c>
    </row>
    <row r="51" spans="1:7" x14ac:dyDescent="0.3">
      <c r="A51" s="6">
        <v>45628</v>
      </c>
      <c r="B51" s="4">
        <v>149.91499999999999</v>
      </c>
      <c r="C51" s="4">
        <v>0.88785000000000003</v>
      </c>
      <c r="D51" s="7">
        <f t="shared" si="0"/>
        <v>66704.465863989593</v>
      </c>
      <c r="E51" s="1">
        <f t="shared" si="1"/>
        <v>4505265.5290871207</v>
      </c>
      <c r="F51" s="1">
        <f t="shared" si="2"/>
        <v>4571969.9949511103</v>
      </c>
      <c r="G51" s="8">
        <f t="shared" si="3"/>
        <v>-7.5777255968888513E-3</v>
      </c>
    </row>
    <row r="52" spans="1:7" x14ac:dyDescent="0.3">
      <c r="A52" s="5">
        <v>45625</v>
      </c>
      <c r="B52" s="3">
        <v>150.185</v>
      </c>
      <c r="C52" s="3">
        <v>0.88100000000000001</v>
      </c>
      <c r="D52" s="7">
        <f t="shared" si="0"/>
        <v>66584.545726936776</v>
      </c>
      <c r="E52" s="1">
        <f t="shared" si="1"/>
        <v>4540295.1191827469</v>
      </c>
      <c r="F52" s="1">
        <f t="shared" si="2"/>
        <v>4606879.6649096832</v>
      </c>
      <c r="G52" s="8">
        <f t="shared" si="3"/>
        <v>2.4775565814472156E-3</v>
      </c>
    </row>
    <row r="53" spans="1:7" x14ac:dyDescent="0.3">
      <c r="A53" s="6">
        <v>45624</v>
      </c>
      <c r="B53" s="4">
        <v>151.52500000000001</v>
      </c>
      <c r="C53" s="4">
        <v>0.8831</v>
      </c>
      <c r="D53" s="7">
        <f t="shared" si="0"/>
        <v>65995.710278831873</v>
      </c>
      <c r="E53" s="1">
        <f t="shared" si="1"/>
        <v>4529498.3580568451</v>
      </c>
      <c r="F53" s="1">
        <f t="shared" si="2"/>
        <v>4595494.0683356766</v>
      </c>
      <c r="G53" s="8">
        <f t="shared" si="3"/>
        <v>-2.5539051646280564E-3</v>
      </c>
    </row>
    <row r="54" spans="1:7" x14ac:dyDescent="0.3">
      <c r="A54" s="5">
        <v>45623</v>
      </c>
      <c r="B54" s="3">
        <v>151.07499999999999</v>
      </c>
      <c r="C54" s="3">
        <v>0.88085000000000002</v>
      </c>
      <c r="D54" s="7">
        <f t="shared" si="0"/>
        <v>66192.288598378291</v>
      </c>
      <c r="E54" s="1">
        <f t="shared" si="1"/>
        <v>4541068.2863143552</v>
      </c>
      <c r="F54" s="1">
        <f t="shared" si="2"/>
        <v>4607260.5749127334</v>
      </c>
      <c r="G54" s="8">
        <f t="shared" si="3"/>
        <v>7.7224182372377381E-3</v>
      </c>
    </row>
    <row r="55" spans="1:7" x14ac:dyDescent="0.3">
      <c r="A55" s="6">
        <v>45622</v>
      </c>
      <c r="B55" s="4">
        <v>153.45500000000001</v>
      </c>
      <c r="C55" s="4">
        <v>0.88754999999999995</v>
      </c>
      <c r="D55" s="7">
        <f t="shared" si="0"/>
        <v>65165.683750936754</v>
      </c>
      <c r="E55" s="1">
        <f t="shared" si="1"/>
        <v>4506788.3499521157</v>
      </c>
      <c r="F55" s="1">
        <f t="shared" si="2"/>
        <v>4571954.0337030524</v>
      </c>
      <c r="G55" s="8">
        <f t="shared" si="3"/>
        <v>1.9557367698652683E-4</v>
      </c>
    </row>
    <row r="56" spans="1:7" x14ac:dyDescent="0.3">
      <c r="A56" s="5">
        <v>45621</v>
      </c>
      <c r="B56" s="3">
        <v>154.37</v>
      </c>
      <c r="C56" s="3">
        <v>0.88765000000000005</v>
      </c>
      <c r="D56" s="7">
        <f t="shared" si="0"/>
        <v>64779.426054285155</v>
      </c>
      <c r="E56" s="1">
        <f t="shared" si="1"/>
        <v>4506280.6286261473</v>
      </c>
      <c r="F56" s="1">
        <f t="shared" si="2"/>
        <v>4571060.0546804322</v>
      </c>
      <c r="G56" s="8">
        <f t="shared" si="3"/>
        <v>6.8236424387282391E-3</v>
      </c>
    </row>
    <row r="57" spans="1:7" x14ac:dyDescent="0.3">
      <c r="A57" s="6">
        <v>45618</v>
      </c>
      <c r="B57" s="4">
        <v>154.905</v>
      </c>
      <c r="C57" s="4">
        <v>0.89375000000000004</v>
      </c>
      <c r="D57" s="7">
        <f t="shared" si="0"/>
        <v>64555.69542622898</v>
      </c>
      <c r="E57" s="1">
        <f t="shared" si="1"/>
        <v>4475524.4755244749</v>
      </c>
      <c r="F57" s="1">
        <f t="shared" si="2"/>
        <v>4540080.1709507043</v>
      </c>
      <c r="G57" s="8">
        <f t="shared" si="3"/>
        <v>-9.7599141029066638E-3</v>
      </c>
    </row>
    <row r="58" spans="1:7" x14ac:dyDescent="0.3">
      <c r="A58" s="5">
        <v>45617</v>
      </c>
      <c r="B58" s="3">
        <v>154.32499999999999</v>
      </c>
      <c r="C58" s="3">
        <v>0.88495000000000001</v>
      </c>
      <c r="D58" s="7">
        <f t="shared" si="0"/>
        <v>64798.315243803663</v>
      </c>
      <c r="E58" s="1">
        <f t="shared" si="1"/>
        <v>4520029.3801909713</v>
      </c>
      <c r="F58" s="1">
        <f t="shared" si="2"/>
        <v>4584827.6954347752</v>
      </c>
      <c r="G58" s="8">
        <f t="shared" si="3"/>
        <v>6.7251407260049412E-4</v>
      </c>
    </row>
    <row r="59" spans="1:7" x14ac:dyDescent="0.3">
      <c r="A59" s="6">
        <v>45616</v>
      </c>
      <c r="B59" s="4">
        <v>155.595</v>
      </c>
      <c r="C59" s="4">
        <v>0.88544999999999996</v>
      </c>
      <c r="D59" s="7">
        <f t="shared" si="0"/>
        <v>64269.417397731289</v>
      </c>
      <c r="E59" s="1">
        <f t="shared" si="1"/>
        <v>4517476.9891015869</v>
      </c>
      <c r="F59" s="1">
        <f t="shared" si="2"/>
        <v>4581746.4064993178</v>
      </c>
      <c r="G59" s="8">
        <f t="shared" si="3"/>
        <v>-3.9340134799539239E-3</v>
      </c>
    </row>
    <row r="60" spans="1:7" x14ac:dyDescent="0.3">
      <c r="A60" s="5">
        <v>45615</v>
      </c>
      <c r="B60" s="3">
        <v>153.96</v>
      </c>
      <c r="C60" s="3">
        <v>0.88205</v>
      </c>
      <c r="D60" s="7">
        <f t="shared" si="0"/>
        <v>64951.935567679917</v>
      </c>
      <c r="E60" s="1">
        <f t="shared" si="1"/>
        <v>4534890.3123405706</v>
      </c>
      <c r="F60" s="1">
        <f t="shared" si="2"/>
        <v>4599842.2479082504</v>
      </c>
      <c r="G60" s="8">
        <f t="shared" si="3"/>
        <v>4.2294655498269496E-3</v>
      </c>
    </row>
    <row r="61" spans="1:7" x14ac:dyDescent="0.3">
      <c r="A61" s="6">
        <v>45614</v>
      </c>
      <c r="B61" s="4">
        <v>154.98500000000001</v>
      </c>
      <c r="C61" s="4">
        <v>0.88575000000000004</v>
      </c>
      <c r="D61" s="7">
        <f t="shared" si="0"/>
        <v>64522.373132883818</v>
      </c>
      <c r="E61" s="1">
        <f t="shared" si="1"/>
        <v>4515946.9376234831</v>
      </c>
      <c r="F61" s="1">
        <f t="shared" si="2"/>
        <v>4580469.3107563667</v>
      </c>
      <c r="G61" s="8">
        <f t="shared" si="3"/>
        <v>2.4450434146006117E-3</v>
      </c>
    </row>
    <row r="62" spans="1:7" x14ac:dyDescent="0.3">
      <c r="A62" s="5">
        <v>45611</v>
      </c>
      <c r="B62" s="3">
        <v>154.94499999999999</v>
      </c>
      <c r="C62" s="3">
        <v>0.88795000000000002</v>
      </c>
      <c r="D62" s="7">
        <f t="shared" si="0"/>
        <v>64539.029978379425</v>
      </c>
      <c r="E62" s="1">
        <f t="shared" si="1"/>
        <v>4504758.1507967794</v>
      </c>
      <c r="F62" s="1">
        <f t="shared" si="2"/>
        <v>4569297.180775159</v>
      </c>
      <c r="G62" s="8">
        <f t="shared" si="3"/>
        <v>-3.5181619115276508E-4</v>
      </c>
    </row>
    <row r="63" spans="1:7" x14ac:dyDescent="0.3">
      <c r="A63" s="6">
        <v>45610</v>
      </c>
      <c r="B63" s="4">
        <v>155.965</v>
      </c>
      <c r="C63" s="4">
        <v>0.88754999999999995</v>
      </c>
      <c r="D63" s="7">
        <f t="shared" si="0"/>
        <v>64116.949315551567</v>
      </c>
      <c r="E63" s="1">
        <f t="shared" si="1"/>
        <v>4506788.3499521157</v>
      </c>
      <c r="F63" s="1">
        <f t="shared" si="2"/>
        <v>4570905.2992676673</v>
      </c>
      <c r="G63" s="8">
        <f t="shared" si="3"/>
        <v>-4.6392293854778943E-3</v>
      </c>
    </row>
    <row r="64" spans="1:7" x14ac:dyDescent="0.3">
      <c r="A64" s="5">
        <v>45609</v>
      </c>
      <c r="B64" s="3">
        <v>155.02500000000001</v>
      </c>
      <c r="C64" s="3">
        <v>0.88344999999999996</v>
      </c>
      <c r="D64" s="7">
        <f t="shared" si="0"/>
        <v>64505.724883083371</v>
      </c>
      <c r="E64" s="1">
        <f t="shared" si="1"/>
        <v>4527703.8881657142</v>
      </c>
      <c r="F64" s="1">
        <f t="shared" si="2"/>
        <v>4592209.6130487975</v>
      </c>
      <c r="G64" s="8">
        <f t="shared" si="3"/>
        <v>-1.384584569658398E-3</v>
      </c>
    </row>
    <row r="65" spans="1:7" x14ac:dyDescent="0.3">
      <c r="A65" s="6">
        <v>45608</v>
      </c>
      <c r="B65" s="4">
        <v>154.52500000000001</v>
      </c>
      <c r="C65" s="4">
        <v>0.88224999999999998</v>
      </c>
      <c r="D65" s="7">
        <f t="shared" si="0"/>
        <v>64714.447500404465</v>
      </c>
      <c r="E65" s="1">
        <f t="shared" si="1"/>
        <v>4533862.2839331254</v>
      </c>
      <c r="F65" s="1">
        <f t="shared" si="2"/>
        <v>4598576.7314335303</v>
      </c>
      <c r="G65" s="8">
        <f t="shared" si="3"/>
        <v>-2.628601778943751E-3</v>
      </c>
    </row>
    <row r="66" spans="1:7" x14ac:dyDescent="0.3">
      <c r="A66" s="5">
        <v>45607</v>
      </c>
      <c r="B66" s="3">
        <v>153.88499999999999</v>
      </c>
      <c r="C66" s="3">
        <v>0.87995000000000001</v>
      </c>
      <c r="D66" s="7">
        <f t="shared" si="0"/>
        <v>64983.591643110121</v>
      </c>
      <c r="E66" s="1">
        <f t="shared" si="1"/>
        <v>4545712.8245923063</v>
      </c>
      <c r="F66" s="1">
        <f t="shared" si="2"/>
        <v>4610696.4162354162</v>
      </c>
      <c r="G66" s="8">
        <f t="shared" si="3"/>
        <v>-7.3044201743057702E-3</v>
      </c>
    </row>
    <row r="67" spans="1:7" x14ac:dyDescent="0.3">
      <c r="A67" s="6">
        <v>45604</v>
      </c>
      <c r="B67" s="4">
        <v>152.42500000000001</v>
      </c>
      <c r="C67" s="4">
        <v>0.87355000000000005</v>
      </c>
      <c r="D67" s="7">
        <f t="shared" si="0"/>
        <v>65606.035755289486</v>
      </c>
      <c r="E67" s="1">
        <f t="shared" si="1"/>
        <v>4579016.6561730867</v>
      </c>
      <c r="F67" s="1">
        <f t="shared" si="2"/>
        <v>4644622.6919283764</v>
      </c>
      <c r="G67" s="8">
        <f t="shared" si="3"/>
        <v>-1.9818459350507966E-3</v>
      </c>
    </row>
    <row r="68" spans="1:7" x14ac:dyDescent="0.3">
      <c r="A68" s="5">
        <v>45603</v>
      </c>
      <c r="B68" s="3">
        <v>152.965</v>
      </c>
      <c r="C68" s="3">
        <v>0.87175000000000002</v>
      </c>
      <c r="D68" s="7">
        <f t="shared" si="0"/>
        <v>65374.432059621482</v>
      </c>
      <c r="E68" s="1">
        <f t="shared" si="1"/>
        <v>4588471.4654430738</v>
      </c>
      <c r="F68" s="1">
        <f t="shared" si="2"/>
        <v>4653845.8975026952</v>
      </c>
      <c r="G68" s="8">
        <f t="shared" si="3"/>
        <v>4.0278875954449234E-3</v>
      </c>
    </row>
    <row r="69" spans="1:7" x14ac:dyDescent="0.3">
      <c r="A69" s="6">
        <v>45602</v>
      </c>
      <c r="B69" s="4">
        <v>154.34</v>
      </c>
      <c r="C69" s="4">
        <v>0.87519999999999998</v>
      </c>
      <c r="D69" s="7">
        <f t="shared" si="0"/>
        <v>64792.017623428794</v>
      </c>
      <c r="E69" s="1">
        <f t="shared" si="1"/>
        <v>4570383.9122486291</v>
      </c>
      <c r="F69" s="1">
        <f t="shared" si="2"/>
        <v>4635175.9298720583</v>
      </c>
      <c r="G69" s="8">
        <f t="shared" si="3"/>
        <v>-1.243363531908892E-2</v>
      </c>
    </row>
    <row r="70" spans="1:7" x14ac:dyDescent="0.3">
      <c r="A70" s="5">
        <v>45601</v>
      </c>
      <c r="B70" s="3">
        <v>152.02500000000001</v>
      </c>
      <c r="C70" s="3">
        <v>0.86434999999999995</v>
      </c>
      <c r="D70" s="7">
        <f t="shared" si="0"/>
        <v>65778.654826508791</v>
      </c>
      <c r="E70" s="1">
        <f t="shared" si="1"/>
        <v>4627754.960374848</v>
      </c>
      <c r="F70" s="1">
        <f t="shared" si="2"/>
        <v>4693533.6152013568</v>
      </c>
      <c r="G70" s="8">
        <f t="shared" si="3"/>
        <v>-1.7129661085270032E-3</v>
      </c>
    </row>
    <row r="71" spans="1:7" x14ac:dyDescent="0.3">
      <c r="A71" s="6">
        <v>45600</v>
      </c>
      <c r="B71" s="4">
        <v>152.005</v>
      </c>
      <c r="C71" s="4">
        <v>0.86285000000000001</v>
      </c>
      <c r="D71" s="7">
        <f t="shared" si="0"/>
        <v>65787.309627972762</v>
      </c>
      <c r="E71" s="1">
        <f t="shared" si="1"/>
        <v>4635799.9652315006</v>
      </c>
      <c r="F71" s="1">
        <f t="shared" si="2"/>
        <v>4701587.2748594731</v>
      </c>
      <c r="G71" s="8">
        <f t="shared" si="3"/>
        <v>8.7730591387347179E-3</v>
      </c>
    </row>
    <row r="72" spans="1:7" x14ac:dyDescent="0.3">
      <c r="A72" s="5">
        <v>45597</v>
      </c>
      <c r="B72" s="3">
        <v>152.965</v>
      </c>
      <c r="C72" s="3">
        <v>0.87044999999999995</v>
      </c>
      <c r="D72" s="7">
        <f t="shared" si="0"/>
        <v>65374.432059621482</v>
      </c>
      <c r="E72" s="1">
        <f t="shared" si="1"/>
        <v>4595324.2575679254</v>
      </c>
      <c r="F72" s="1">
        <f t="shared" si="2"/>
        <v>4660698.6896275468</v>
      </c>
      <c r="G72" s="8">
        <f t="shared" si="3"/>
        <v>-6.5718898983534446E-3</v>
      </c>
    </row>
    <row r="73" spans="1:7" x14ac:dyDescent="0.3">
      <c r="A73" s="6">
        <v>45596</v>
      </c>
      <c r="B73" s="4">
        <v>152.32499999999999</v>
      </c>
      <c r="C73" s="4">
        <v>0.86470000000000002</v>
      </c>
      <c r="D73" s="7">
        <f t="shared" si="0"/>
        <v>65649.105530937144</v>
      </c>
      <c r="E73" s="1">
        <f t="shared" si="1"/>
        <v>4625881.8087197868</v>
      </c>
      <c r="F73" s="1">
        <f t="shared" si="2"/>
        <v>4691530.914250724</v>
      </c>
      <c r="G73" s="8">
        <f t="shared" si="3"/>
        <v>2.1865415335349248E-3</v>
      </c>
    </row>
    <row r="74" spans="1:7" x14ac:dyDescent="0.3">
      <c r="A74" s="5">
        <v>45595</v>
      </c>
      <c r="B74" s="3">
        <v>153.16499999999999</v>
      </c>
      <c r="C74" s="3">
        <v>0.86655000000000004</v>
      </c>
      <c r="D74" s="7">
        <f t="shared" si="0"/>
        <v>65289.067345672971</v>
      </c>
      <c r="E74" s="1">
        <f t="shared" si="1"/>
        <v>4616006.0008078013</v>
      </c>
      <c r="F74" s="1">
        <f t="shared" si="2"/>
        <v>4681295.0681534745</v>
      </c>
      <c r="G74" s="8">
        <f t="shared" si="3"/>
        <v>2.1907058709447202E-3</v>
      </c>
    </row>
    <row r="75" spans="1:7" x14ac:dyDescent="0.3">
      <c r="A75" s="6">
        <v>45594</v>
      </c>
      <c r="B75" s="4">
        <v>153.47999999999999</v>
      </c>
      <c r="C75" s="4">
        <v>0.86845000000000006</v>
      </c>
      <c r="D75" s="7">
        <f t="shared" si="0"/>
        <v>65155.069064373216</v>
      </c>
      <c r="E75" s="1">
        <f t="shared" si="1"/>
        <v>4605907.075824745</v>
      </c>
      <c r="F75" s="1">
        <f t="shared" si="2"/>
        <v>4671062.1448891181</v>
      </c>
      <c r="G75" s="8">
        <f t="shared" si="3"/>
        <v>-2.9743726867762499E-3</v>
      </c>
    </row>
    <row r="76" spans="1:7" x14ac:dyDescent="0.3">
      <c r="A76" s="5">
        <v>45593</v>
      </c>
      <c r="B76" s="3">
        <v>153.23500000000001</v>
      </c>
      <c r="C76" s="3">
        <v>0.86585000000000001</v>
      </c>
      <c r="D76" s="7">
        <f t="shared" si="0"/>
        <v>65259.242340196426</v>
      </c>
      <c r="E76" s="1">
        <f t="shared" si="1"/>
        <v>4619737.8298781542</v>
      </c>
      <c r="F76" s="1">
        <f t="shared" si="2"/>
        <v>4684997.0722183511</v>
      </c>
      <c r="G76" s="8">
        <f t="shared" si="3"/>
        <v>3.4642804461704202E-4</v>
      </c>
    </row>
    <row r="77" spans="1:7" x14ac:dyDescent="0.3">
      <c r="A77" s="6">
        <v>45590</v>
      </c>
      <c r="B77" s="4">
        <v>152.04499999999999</v>
      </c>
      <c r="C77" s="4">
        <v>0.86624999999999996</v>
      </c>
      <c r="D77" s="7">
        <f t="shared" si="0"/>
        <v>65770.00230195008</v>
      </c>
      <c r="E77" s="1">
        <f t="shared" si="1"/>
        <v>4617604.617604618</v>
      </c>
      <c r="F77" s="1">
        <f t="shared" si="2"/>
        <v>4683374.619906568</v>
      </c>
      <c r="G77" s="8">
        <f t="shared" si="3"/>
        <v>-1.2479895354466919E-5</v>
      </c>
    </row>
    <row r="78" spans="1:7" x14ac:dyDescent="0.3">
      <c r="A78" s="5">
        <v>45589</v>
      </c>
      <c r="B78" s="3">
        <v>151.91</v>
      </c>
      <c r="C78" s="3">
        <v>0.86624999999999996</v>
      </c>
      <c r="D78" s="7">
        <f t="shared" si="0"/>
        <v>65828.451056546648</v>
      </c>
      <c r="E78" s="1">
        <f t="shared" si="1"/>
        <v>4617604.617604618</v>
      </c>
      <c r="F78" s="1">
        <f t="shared" si="2"/>
        <v>4683433.0686611645</v>
      </c>
      <c r="G78" s="8">
        <f t="shared" si="3"/>
        <v>1.014967263206934E-3</v>
      </c>
    </row>
    <row r="79" spans="1:7" x14ac:dyDescent="0.3">
      <c r="A79" s="6">
        <v>45588</v>
      </c>
      <c r="B79" s="4">
        <v>153.04499999999999</v>
      </c>
      <c r="C79" s="4">
        <v>0.86704999999999999</v>
      </c>
      <c r="D79" s="7">
        <f t="shared" ref="D79:D142" si="4">+$H$7/B79</f>
        <v>65340.259400829826</v>
      </c>
      <c r="E79" s="1">
        <f t="shared" ref="E79:E142" si="5">+$H$10/C79</f>
        <v>4613344.0978028951</v>
      </c>
      <c r="F79" s="1">
        <f t="shared" ref="F79:F142" si="6">+D79+E79</f>
        <v>4678684.3572037248</v>
      </c>
      <c r="G79" s="8">
        <f t="shared" ref="G79:G142" si="7">+F79/F80-1</f>
        <v>-2.1231121586905433E-3</v>
      </c>
    </row>
    <row r="80" spans="1:7" x14ac:dyDescent="0.3">
      <c r="A80" s="5">
        <v>45587</v>
      </c>
      <c r="B80" s="3">
        <v>150.98500000000001</v>
      </c>
      <c r="C80" s="3">
        <v>0.86534999999999995</v>
      </c>
      <c r="D80" s="7">
        <f t="shared" si="4"/>
        <v>66231.744875318735</v>
      </c>
      <c r="E80" s="1">
        <f t="shared" si="5"/>
        <v>4622407.1185069624</v>
      </c>
      <c r="F80" s="1">
        <f t="shared" si="6"/>
        <v>4688638.8633822808</v>
      </c>
      <c r="G80" s="8">
        <f t="shared" si="7"/>
        <v>-3.5435079650447676E-4</v>
      </c>
    </row>
    <row r="81" spans="1:7" x14ac:dyDescent="0.3">
      <c r="A81" s="6">
        <v>45586</v>
      </c>
      <c r="B81" s="4">
        <v>150.245</v>
      </c>
      <c r="C81" s="4">
        <v>0.86509999999999998</v>
      </c>
      <c r="D81" s="7">
        <f t="shared" si="4"/>
        <v>66557.955339611959</v>
      </c>
      <c r="E81" s="1">
        <f t="shared" si="5"/>
        <v>4623742.9198936541</v>
      </c>
      <c r="F81" s="1">
        <f t="shared" si="6"/>
        <v>4690300.8752332656</v>
      </c>
      <c r="G81" s="8">
        <f t="shared" si="7"/>
        <v>1.6717552700029614E-4</v>
      </c>
    </row>
    <row r="82" spans="1:7" x14ac:dyDescent="0.3">
      <c r="A82" s="5">
        <v>45583</v>
      </c>
      <c r="B82" s="3">
        <v>149.60499999999999</v>
      </c>
      <c r="C82" s="3">
        <v>0.86529999999999996</v>
      </c>
      <c r="D82" s="7">
        <f t="shared" si="4"/>
        <v>66842.685739113003</v>
      </c>
      <c r="E82" s="1">
        <f t="shared" si="5"/>
        <v>4622674.217034555</v>
      </c>
      <c r="F82" s="1">
        <f t="shared" si="6"/>
        <v>4689516.9027736681</v>
      </c>
      <c r="G82" s="8">
        <f t="shared" si="7"/>
        <v>-1.3051476350511848E-4</v>
      </c>
    </row>
    <row r="83" spans="1:7" x14ac:dyDescent="0.3">
      <c r="A83" s="6">
        <v>45582</v>
      </c>
      <c r="B83" s="4">
        <v>150.03</v>
      </c>
      <c r="C83" s="4">
        <v>0.86514999999999997</v>
      </c>
      <c r="D83" s="7">
        <f t="shared" si="4"/>
        <v>66653.33599946677</v>
      </c>
      <c r="E83" s="1">
        <f t="shared" si="5"/>
        <v>4623475.6978558637</v>
      </c>
      <c r="F83" s="1">
        <f t="shared" si="6"/>
        <v>4690129.0338553302</v>
      </c>
      <c r="G83" s="8">
        <f t="shared" si="7"/>
        <v>-1.0648503676410348E-3</v>
      </c>
    </row>
    <row r="84" spans="1:7" x14ac:dyDescent="0.3">
      <c r="A84" s="5">
        <v>45581</v>
      </c>
      <c r="B84" s="3">
        <v>149.61500000000001</v>
      </c>
      <c r="C84" s="3">
        <v>0.86424999999999996</v>
      </c>
      <c r="D84" s="7">
        <f t="shared" si="4"/>
        <v>66838.218093105635</v>
      </c>
      <c r="E84" s="1">
        <f t="shared" si="5"/>
        <v>4628290.4252241831</v>
      </c>
      <c r="F84" s="1">
        <f t="shared" si="6"/>
        <v>4695128.6433172887</v>
      </c>
      <c r="G84" s="8">
        <f t="shared" si="7"/>
        <v>-2.5445270730678482E-3</v>
      </c>
    </row>
    <row r="85" spans="1:7" x14ac:dyDescent="0.3">
      <c r="A85" s="6">
        <v>45580</v>
      </c>
      <c r="B85" s="4">
        <v>149.245</v>
      </c>
      <c r="C85" s="4">
        <v>0.86204999999999998</v>
      </c>
      <c r="D85" s="7">
        <f t="shared" si="4"/>
        <v>67003.919729304165</v>
      </c>
      <c r="E85" s="1">
        <f t="shared" si="5"/>
        <v>4640102.08224581</v>
      </c>
      <c r="F85" s="1">
        <f t="shared" si="6"/>
        <v>4707106.0019751145</v>
      </c>
      <c r="G85" s="8">
        <f t="shared" si="7"/>
        <v>1.3159341792765566E-3</v>
      </c>
    </row>
    <row r="86" spans="1:7" x14ac:dyDescent="0.3">
      <c r="A86" s="5">
        <v>45579</v>
      </c>
      <c r="B86" s="3">
        <v>149.85499999999999</v>
      </c>
      <c r="C86" s="3">
        <v>0.86314999999999997</v>
      </c>
      <c r="D86" s="7">
        <f t="shared" si="4"/>
        <v>66731.173467685439</v>
      </c>
      <c r="E86" s="1">
        <f t="shared" si="5"/>
        <v>4634188.7273359206</v>
      </c>
      <c r="F86" s="1">
        <f t="shared" si="6"/>
        <v>4700919.900803606</v>
      </c>
      <c r="G86" s="8">
        <f t="shared" si="7"/>
        <v>-6.680184813860901E-3</v>
      </c>
    </row>
    <row r="87" spans="1:7" x14ac:dyDescent="0.3">
      <c r="A87" s="6">
        <v>45576</v>
      </c>
      <c r="B87" s="4">
        <v>149.26499999999999</v>
      </c>
      <c r="C87" s="4">
        <v>0.85734999999999995</v>
      </c>
      <c r="D87" s="7">
        <f t="shared" si="4"/>
        <v>66994.94188188792</v>
      </c>
      <c r="E87" s="1">
        <f t="shared" si="5"/>
        <v>4665539.1613693358</v>
      </c>
      <c r="F87" s="1">
        <f t="shared" si="6"/>
        <v>4732534.1032512235</v>
      </c>
      <c r="G87" s="8">
        <f t="shared" si="7"/>
        <v>8.1090874382350187E-4</v>
      </c>
    </row>
    <row r="88" spans="1:7" x14ac:dyDescent="0.3">
      <c r="A88" s="5">
        <v>45575</v>
      </c>
      <c r="B88" s="3">
        <v>148.72499999999999</v>
      </c>
      <c r="C88" s="3">
        <v>0.85809999999999997</v>
      </c>
      <c r="D88" s="7">
        <f t="shared" si="4"/>
        <v>67238.191292654228</v>
      </c>
      <c r="E88" s="1">
        <f t="shared" si="5"/>
        <v>4661461.3681389121</v>
      </c>
      <c r="F88" s="1">
        <f t="shared" si="6"/>
        <v>4728699.5594315659</v>
      </c>
      <c r="G88" s="8">
        <f t="shared" si="7"/>
        <v>1.4205869020000872E-3</v>
      </c>
    </row>
    <row r="89" spans="1:7" x14ac:dyDescent="0.3">
      <c r="A89" s="6">
        <v>45574</v>
      </c>
      <c r="B89" s="4">
        <v>149.16499999999999</v>
      </c>
      <c r="C89" s="4">
        <v>0.85929999999999995</v>
      </c>
      <c r="D89" s="7">
        <f t="shared" si="4"/>
        <v>67039.855193912779</v>
      </c>
      <c r="E89" s="1">
        <f t="shared" si="5"/>
        <v>4654951.7048760625</v>
      </c>
      <c r="F89" s="1">
        <f t="shared" si="6"/>
        <v>4721991.5600699754</v>
      </c>
      <c r="G89" s="8">
        <f t="shared" si="7"/>
        <v>-1.7436323099609963E-3</v>
      </c>
    </row>
    <row r="90" spans="1:7" x14ac:dyDescent="0.3">
      <c r="A90" s="5">
        <v>45573</v>
      </c>
      <c r="B90" s="3">
        <v>148.32499999999999</v>
      </c>
      <c r="C90" s="3">
        <v>0.85785</v>
      </c>
      <c r="D90" s="7">
        <f t="shared" si="4"/>
        <v>67419.517950446665</v>
      </c>
      <c r="E90" s="1">
        <f t="shared" si="5"/>
        <v>4662819.8402984207</v>
      </c>
      <c r="F90" s="1">
        <f t="shared" si="6"/>
        <v>4730239.3582488671</v>
      </c>
      <c r="G90" s="8">
        <f t="shared" si="7"/>
        <v>-1.9626075786278729E-3</v>
      </c>
    </row>
    <row r="91" spans="1:7" x14ac:dyDescent="0.3">
      <c r="A91" s="6">
        <v>45572</v>
      </c>
      <c r="B91" s="4">
        <v>148.22999999999999</v>
      </c>
      <c r="C91" s="4">
        <v>0.85614999999999997</v>
      </c>
      <c r="D91" s="7">
        <f t="shared" si="4"/>
        <v>67462.726843419019</v>
      </c>
      <c r="E91" s="1">
        <f t="shared" si="5"/>
        <v>4672078.4909186475</v>
      </c>
      <c r="F91" s="1">
        <f t="shared" si="6"/>
        <v>4739541.2177620661</v>
      </c>
      <c r="G91" s="8">
        <f t="shared" si="7"/>
        <v>3.0775798950184452E-3</v>
      </c>
    </row>
    <row r="92" spans="1:7" x14ac:dyDescent="0.3">
      <c r="A92" s="5">
        <v>45569</v>
      </c>
      <c r="B92" s="3">
        <v>148.505</v>
      </c>
      <c r="C92" s="3">
        <v>0.85880000000000001</v>
      </c>
      <c r="D92" s="7">
        <f t="shared" si="4"/>
        <v>67337.80007407158</v>
      </c>
      <c r="E92" s="1">
        <f t="shared" si="5"/>
        <v>4657661.8537494177</v>
      </c>
      <c r="F92" s="1">
        <f t="shared" si="6"/>
        <v>4724999.6538234893</v>
      </c>
      <c r="G92" s="8">
        <f t="shared" si="7"/>
        <v>-6.193486514286195E-3</v>
      </c>
    </row>
    <row r="93" spans="1:7" x14ac:dyDescent="0.3">
      <c r="A93" s="6">
        <v>45568</v>
      </c>
      <c r="B93" s="4">
        <v>146.76499999999999</v>
      </c>
      <c r="C93" s="4">
        <v>0.85355000000000003</v>
      </c>
      <c r="D93" s="7">
        <f t="shared" si="4"/>
        <v>68136.135999727456</v>
      </c>
      <c r="E93" s="1">
        <f t="shared" si="5"/>
        <v>4686310.1165719638</v>
      </c>
      <c r="F93" s="1">
        <f t="shared" si="6"/>
        <v>4754446.2525716908</v>
      </c>
      <c r="G93" s="8">
        <f t="shared" si="7"/>
        <v>-3.4045457195770457E-3</v>
      </c>
    </row>
    <row r="94" spans="1:7" x14ac:dyDescent="0.3">
      <c r="A94" s="5">
        <v>45567</v>
      </c>
      <c r="B94" s="3">
        <v>146.19499999999999</v>
      </c>
      <c r="C94" s="3">
        <v>0.85065000000000002</v>
      </c>
      <c r="D94" s="7">
        <f t="shared" si="4"/>
        <v>68401.792126953733</v>
      </c>
      <c r="E94" s="1">
        <f t="shared" si="5"/>
        <v>4702286.4868042087</v>
      </c>
      <c r="F94" s="1">
        <f t="shared" si="6"/>
        <v>4770688.2789311623</v>
      </c>
      <c r="G94" s="8">
        <f t="shared" si="7"/>
        <v>-6.5134406195758165E-3</v>
      </c>
    </row>
    <row r="95" spans="1:7" x14ac:dyDescent="0.3">
      <c r="A95" s="6">
        <v>45566</v>
      </c>
      <c r="B95" s="4">
        <v>143.6</v>
      </c>
      <c r="C95" s="4">
        <v>0.84524999999999995</v>
      </c>
      <c r="D95" s="7">
        <f t="shared" si="4"/>
        <v>69637.883008356555</v>
      </c>
      <c r="E95" s="1">
        <f t="shared" si="5"/>
        <v>4732327.7136941738</v>
      </c>
      <c r="F95" s="1">
        <f t="shared" si="6"/>
        <v>4801965.59670253</v>
      </c>
      <c r="G95" s="8">
        <f t="shared" si="7"/>
        <v>-2.0386771267810744E-3</v>
      </c>
    </row>
    <row r="96" spans="1:7" x14ac:dyDescent="0.3">
      <c r="A96" s="5">
        <v>45565</v>
      </c>
      <c r="B96" s="3">
        <v>143.04</v>
      </c>
      <c r="C96" s="3">
        <v>0.84355000000000002</v>
      </c>
      <c r="D96" s="7">
        <f t="shared" si="4"/>
        <v>69910.514541387034</v>
      </c>
      <c r="E96" s="1">
        <f t="shared" si="5"/>
        <v>4741864.7383083394</v>
      </c>
      <c r="F96" s="1">
        <f t="shared" si="6"/>
        <v>4811775.252849726</v>
      </c>
      <c r="G96" s="8">
        <f t="shared" si="7"/>
        <v>-1.8864626389083483E-3</v>
      </c>
    </row>
    <row r="97" spans="1:7" x14ac:dyDescent="0.3">
      <c r="A97" s="6">
        <v>45562</v>
      </c>
      <c r="B97" s="4">
        <v>142.87</v>
      </c>
      <c r="C97" s="4">
        <v>0.84194999999999998</v>
      </c>
      <c r="D97" s="7">
        <f t="shared" si="4"/>
        <v>69993.700566948974</v>
      </c>
      <c r="E97" s="1">
        <f t="shared" si="5"/>
        <v>4750875.942751945</v>
      </c>
      <c r="F97" s="1">
        <f t="shared" si="6"/>
        <v>4820869.6433188943</v>
      </c>
      <c r="G97" s="8">
        <f t="shared" si="7"/>
        <v>6.750627876777493E-3</v>
      </c>
    </row>
    <row r="98" spans="1:7" x14ac:dyDescent="0.3">
      <c r="A98" s="5">
        <v>45561</v>
      </c>
      <c r="B98" s="3">
        <v>144.80500000000001</v>
      </c>
      <c r="C98" s="3">
        <v>0.84755000000000003</v>
      </c>
      <c r="D98" s="7">
        <f t="shared" si="4"/>
        <v>69058.388867787711</v>
      </c>
      <c r="E98" s="1">
        <f t="shared" si="5"/>
        <v>4719485.5760722077</v>
      </c>
      <c r="F98" s="1">
        <f t="shared" si="6"/>
        <v>4788543.9649399957</v>
      </c>
      <c r="G98" s="8">
        <f t="shared" si="7"/>
        <v>1.526733537742242E-3</v>
      </c>
    </row>
    <row r="99" spans="1:7" x14ac:dyDescent="0.3">
      <c r="A99" s="6">
        <v>45560</v>
      </c>
      <c r="B99" s="4">
        <v>144.375</v>
      </c>
      <c r="C99" s="4">
        <v>0.84889999999999999</v>
      </c>
      <c r="D99" s="7">
        <f t="shared" si="4"/>
        <v>69264.069264069258</v>
      </c>
      <c r="E99" s="1">
        <f t="shared" si="5"/>
        <v>4711980.2096831193</v>
      </c>
      <c r="F99" s="1">
        <f t="shared" si="6"/>
        <v>4781244.2789471885</v>
      </c>
      <c r="G99" s="8">
        <f t="shared" si="7"/>
        <v>-3.6110969261373693E-3</v>
      </c>
    </row>
    <row r="100" spans="1:7" x14ac:dyDescent="0.3">
      <c r="A100" s="5">
        <v>45559</v>
      </c>
      <c r="B100" s="3">
        <v>143.67500000000001</v>
      </c>
      <c r="C100" s="3">
        <v>0.84584999999999999</v>
      </c>
      <c r="D100" s="7">
        <f t="shared" si="4"/>
        <v>69601.531233687128</v>
      </c>
      <c r="E100" s="1">
        <f t="shared" si="5"/>
        <v>4728970.8577170894</v>
      </c>
      <c r="F100" s="1">
        <f t="shared" si="6"/>
        <v>4798572.3889507763</v>
      </c>
      <c r="G100" s="8">
        <f t="shared" si="7"/>
        <v>2.3372058988992972E-3</v>
      </c>
    </row>
    <row r="101" spans="1:7" x14ac:dyDescent="0.3">
      <c r="A101" s="6">
        <v>45558</v>
      </c>
      <c r="B101" s="4">
        <v>143.745</v>
      </c>
      <c r="C101" s="4">
        <v>0.84784999999999999</v>
      </c>
      <c r="D101" s="7">
        <f t="shared" si="4"/>
        <v>69567.637135204699</v>
      </c>
      <c r="E101" s="1">
        <f t="shared" si="5"/>
        <v>4717815.6513534235</v>
      </c>
      <c r="F101" s="1">
        <f t="shared" si="6"/>
        <v>4787383.2884886283</v>
      </c>
      <c r="G101" s="8">
        <f t="shared" si="7"/>
        <v>3.0336101760288781E-3</v>
      </c>
    </row>
    <row r="102" spans="1:7" x14ac:dyDescent="0.3">
      <c r="A102" s="5">
        <v>45555</v>
      </c>
      <c r="B102" s="3">
        <v>144.435</v>
      </c>
      <c r="C102" s="3">
        <v>0.85040000000000004</v>
      </c>
      <c r="D102" s="7">
        <f t="shared" si="4"/>
        <v>69235.296153979303</v>
      </c>
      <c r="E102" s="1">
        <f t="shared" si="5"/>
        <v>4703668.8617121354</v>
      </c>
      <c r="F102" s="1">
        <f t="shared" si="6"/>
        <v>4772904.1578661148</v>
      </c>
      <c r="G102" s="8">
        <f t="shared" si="7"/>
        <v>-2.6441077993097917E-3</v>
      </c>
    </row>
    <row r="103" spans="1:7" x14ac:dyDescent="0.3">
      <c r="A103" s="6">
        <v>45554</v>
      </c>
      <c r="B103" s="4">
        <v>142.92500000000001</v>
      </c>
      <c r="C103" s="4">
        <v>0.84824999999999995</v>
      </c>
      <c r="D103" s="7">
        <f t="shared" si="4"/>
        <v>69966.765786251519</v>
      </c>
      <c r="E103" s="1">
        <f t="shared" si="5"/>
        <v>4715590.922487474</v>
      </c>
      <c r="F103" s="1">
        <f t="shared" si="6"/>
        <v>4785557.688273726</v>
      </c>
      <c r="G103" s="8">
        <f t="shared" si="7"/>
        <v>-2.8807423817288624E-3</v>
      </c>
    </row>
    <row r="104" spans="1:7" x14ac:dyDescent="0.3">
      <c r="A104" s="5">
        <v>45553</v>
      </c>
      <c r="B104" s="3">
        <v>142.02000000000001</v>
      </c>
      <c r="C104" s="3">
        <v>0.84584999999999999</v>
      </c>
      <c r="D104" s="7">
        <f t="shared" si="4"/>
        <v>70412.617941135046</v>
      </c>
      <c r="E104" s="1">
        <f t="shared" si="5"/>
        <v>4728970.8577170894</v>
      </c>
      <c r="F104" s="1">
        <f t="shared" si="6"/>
        <v>4799383.475658224</v>
      </c>
      <c r="G104" s="8">
        <f t="shared" si="7"/>
        <v>7.8275345586442668E-4</v>
      </c>
    </row>
    <row r="105" spans="1:7" x14ac:dyDescent="0.3">
      <c r="A105" s="6">
        <v>45552</v>
      </c>
      <c r="B105" s="4">
        <v>141.70500000000001</v>
      </c>
      <c r="C105" s="4">
        <v>0.84655000000000002</v>
      </c>
      <c r="D105" s="7">
        <f t="shared" si="4"/>
        <v>70569.140115027694</v>
      </c>
      <c r="E105" s="1">
        <f t="shared" si="5"/>
        <v>4725060.5398381669</v>
      </c>
      <c r="F105" s="1">
        <f t="shared" si="6"/>
        <v>4795629.6799531942</v>
      </c>
      <c r="G105" s="8">
        <f t="shared" si="7"/>
        <v>-1.6457366913846805E-3</v>
      </c>
    </row>
    <row r="106" spans="1:7" x14ac:dyDescent="0.3">
      <c r="A106" s="5">
        <v>45551</v>
      </c>
      <c r="B106" s="3">
        <v>140.435</v>
      </c>
      <c r="C106" s="3">
        <v>0.84524999999999995</v>
      </c>
      <c r="D106" s="7">
        <f t="shared" si="4"/>
        <v>71207.320112507557</v>
      </c>
      <c r="E106" s="1">
        <f t="shared" si="5"/>
        <v>4732327.7136941738</v>
      </c>
      <c r="F106" s="1">
        <f t="shared" si="6"/>
        <v>4803535.0338066816</v>
      </c>
      <c r="G106" s="8">
        <f t="shared" si="7"/>
        <v>3.0530743913275149E-3</v>
      </c>
    </row>
    <row r="107" spans="1:7" x14ac:dyDescent="0.3">
      <c r="A107" s="6">
        <v>45548</v>
      </c>
      <c r="B107" s="4">
        <v>140.65</v>
      </c>
      <c r="C107" s="4">
        <v>0.84784999999999999</v>
      </c>
      <c r="D107" s="7">
        <f t="shared" si="4"/>
        <v>71098.47138286526</v>
      </c>
      <c r="E107" s="1">
        <f t="shared" si="5"/>
        <v>4717815.6513534235</v>
      </c>
      <c r="F107" s="1">
        <f t="shared" si="6"/>
        <v>4788914.1227362892</v>
      </c>
      <c r="G107" s="8">
        <f t="shared" si="7"/>
        <v>7.2847061282421688E-3</v>
      </c>
    </row>
    <row r="108" spans="1:7" x14ac:dyDescent="0.3">
      <c r="A108" s="5">
        <v>45547</v>
      </c>
      <c r="B108" s="3">
        <v>142.52000000000001</v>
      </c>
      <c r="C108" s="3">
        <v>0.85394999999999999</v>
      </c>
      <c r="D108" s="7">
        <f t="shared" si="4"/>
        <v>70165.590794274482</v>
      </c>
      <c r="E108" s="1">
        <f t="shared" si="5"/>
        <v>4684114.9950231276</v>
      </c>
      <c r="F108" s="1">
        <f t="shared" si="6"/>
        <v>4754280.5858174022</v>
      </c>
      <c r="G108" s="8">
        <f t="shared" si="7"/>
        <v>-6.4590176720619175E-3</v>
      </c>
    </row>
    <row r="109" spans="1:7" x14ac:dyDescent="0.3">
      <c r="A109" s="6">
        <v>45546</v>
      </c>
      <c r="B109" s="4">
        <v>141.42500000000001</v>
      </c>
      <c r="C109" s="4">
        <v>0.84845000000000004</v>
      </c>
      <c r="D109" s="7">
        <f t="shared" si="4"/>
        <v>70708.856284249603</v>
      </c>
      <c r="E109" s="1">
        <f t="shared" si="5"/>
        <v>4714479.3446873706</v>
      </c>
      <c r="F109" s="1">
        <f t="shared" si="6"/>
        <v>4785188.2009716202</v>
      </c>
      <c r="G109" s="8">
        <f t="shared" si="7"/>
        <v>-6.8051087444254144E-4</v>
      </c>
    </row>
    <row r="110" spans="1:7" x14ac:dyDescent="0.3">
      <c r="A110" s="5">
        <v>45545</v>
      </c>
      <c r="B110" s="3">
        <v>142.70500000000001</v>
      </c>
      <c r="C110" s="3">
        <v>0.84775</v>
      </c>
      <c r="D110" s="7">
        <f t="shared" si="4"/>
        <v>70074.629480396616</v>
      </c>
      <c r="E110" s="1">
        <f t="shared" si="5"/>
        <v>4718372.1616042461</v>
      </c>
      <c r="F110" s="1">
        <f t="shared" si="6"/>
        <v>4788446.7910846425</v>
      </c>
      <c r="G110" s="8">
        <f t="shared" si="7"/>
        <v>-2.2785587374118954E-4</v>
      </c>
    </row>
    <row r="111" spans="1:7" x14ac:dyDescent="0.3">
      <c r="A111" s="6">
        <v>45544</v>
      </c>
      <c r="B111" s="4">
        <v>142.75</v>
      </c>
      <c r="C111" s="4">
        <v>0.84755000000000003</v>
      </c>
      <c r="D111" s="7">
        <f t="shared" si="4"/>
        <v>70052.539404553419</v>
      </c>
      <c r="E111" s="1">
        <f t="shared" si="5"/>
        <v>4719485.5760722077</v>
      </c>
      <c r="F111" s="1">
        <f t="shared" si="6"/>
        <v>4789538.115476761</v>
      </c>
      <c r="G111" s="8">
        <f t="shared" si="7"/>
        <v>-6.4396294428548106E-3</v>
      </c>
    </row>
    <row r="112" spans="1:7" x14ac:dyDescent="0.3">
      <c r="A112" s="5">
        <v>45541</v>
      </c>
      <c r="B112" s="3">
        <v>142.31</v>
      </c>
      <c r="C112" s="3">
        <v>0.84204999999999997</v>
      </c>
      <c r="D112" s="7">
        <f t="shared" si="4"/>
        <v>70269.130770852367</v>
      </c>
      <c r="E112" s="1">
        <f t="shared" si="5"/>
        <v>4750311.7392078862</v>
      </c>
      <c r="F112" s="1">
        <f t="shared" si="6"/>
        <v>4820580.8699787389</v>
      </c>
      <c r="G112" s="8">
        <f t="shared" si="7"/>
        <v>7.5384017487356569E-3</v>
      </c>
    </row>
    <row r="113" spans="1:7" x14ac:dyDescent="0.3">
      <c r="A113" s="6">
        <v>45540</v>
      </c>
      <c r="B113" s="4">
        <v>143.93</v>
      </c>
      <c r="C113" s="4">
        <v>0.84835000000000005</v>
      </c>
      <c r="D113" s="7">
        <f t="shared" si="4"/>
        <v>69478.218578475644</v>
      </c>
      <c r="E113" s="1">
        <f t="shared" si="5"/>
        <v>4715035.0680733183</v>
      </c>
      <c r="F113" s="1">
        <f t="shared" si="6"/>
        <v>4784513.2866517939</v>
      </c>
      <c r="G113" s="8">
        <f t="shared" si="7"/>
        <v>-9.147381065784943E-4</v>
      </c>
    </row>
    <row r="114" spans="1:7" x14ac:dyDescent="0.3">
      <c r="A114" s="5">
        <v>45539</v>
      </c>
      <c r="B114" s="3">
        <v>144.07499999999999</v>
      </c>
      <c r="C114" s="3">
        <v>0.84755000000000003</v>
      </c>
      <c r="D114" s="7">
        <f t="shared" si="4"/>
        <v>69408.294291167796</v>
      </c>
      <c r="E114" s="1">
        <f t="shared" si="5"/>
        <v>4719485.5760722077</v>
      </c>
      <c r="F114" s="1">
        <f t="shared" si="6"/>
        <v>4788893.8703633752</v>
      </c>
      <c r="G114" s="8">
        <f t="shared" si="7"/>
        <v>2.8855553907065623E-3</v>
      </c>
    </row>
    <row r="115" spans="1:7" x14ac:dyDescent="0.3">
      <c r="A115" s="6">
        <v>45538</v>
      </c>
      <c r="B115" s="4">
        <v>145.60499999999999</v>
      </c>
      <c r="C115" s="4">
        <v>0.84989999999999999</v>
      </c>
      <c r="D115" s="7">
        <f t="shared" si="4"/>
        <v>68678.96020054257</v>
      </c>
      <c r="E115" s="1">
        <f t="shared" si="5"/>
        <v>4706436.0513001531</v>
      </c>
      <c r="F115" s="1">
        <f t="shared" si="6"/>
        <v>4775115.0115006957</v>
      </c>
      <c r="G115" s="8">
        <f t="shared" si="7"/>
        <v>1.4675683803162531E-3</v>
      </c>
    </row>
    <row r="116" spans="1:7" x14ac:dyDescent="0.3">
      <c r="A116" s="5">
        <v>45537</v>
      </c>
      <c r="B116" s="3">
        <v>146.97</v>
      </c>
      <c r="C116" s="3">
        <v>0.85104999999999997</v>
      </c>
      <c r="D116" s="7">
        <f t="shared" si="4"/>
        <v>68041.096822480773</v>
      </c>
      <c r="E116" s="1">
        <f t="shared" si="5"/>
        <v>4700076.376241114</v>
      </c>
      <c r="F116" s="1">
        <f t="shared" si="6"/>
        <v>4768117.4730635947</v>
      </c>
      <c r="G116" s="8">
        <f t="shared" si="7"/>
        <v>-3.1445398344747133E-3</v>
      </c>
    </row>
    <row r="117" spans="1:7" x14ac:dyDescent="0.3">
      <c r="A117" s="6">
        <v>45534</v>
      </c>
      <c r="B117" s="4">
        <v>145.60499999999999</v>
      </c>
      <c r="C117" s="4">
        <v>0.84845000000000004</v>
      </c>
      <c r="D117" s="7">
        <f t="shared" si="4"/>
        <v>68678.96020054257</v>
      </c>
      <c r="E117" s="1">
        <f t="shared" si="5"/>
        <v>4714479.3446873706</v>
      </c>
      <c r="F117" s="1">
        <f t="shared" si="6"/>
        <v>4783158.3048879132</v>
      </c>
      <c r="G117" s="8">
        <f t="shared" si="7"/>
        <v>9.4437275988124014E-5</v>
      </c>
    </row>
    <row r="118" spans="1:7" x14ac:dyDescent="0.3">
      <c r="A118" s="5">
        <v>45533</v>
      </c>
      <c r="B118" s="3">
        <v>145.38499999999999</v>
      </c>
      <c r="C118" s="3">
        <v>0.84855000000000003</v>
      </c>
      <c r="D118" s="7">
        <f t="shared" si="4"/>
        <v>68782.886817759747</v>
      </c>
      <c r="E118" s="1">
        <f t="shared" si="5"/>
        <v>4713923.7522833068</v>
      </c>
      <c r="F118" s="1">
        <f t="shared" si="6"/>
        <v>4782706.6391010666</v>
      </c>
      <c r="G118" s="8">
        <f t="shared" si="7"/>
        <v>-7.6941419014469048E-3</v>
      </c>
    </row>
    <row r="119" spans="1:7" x14ac:dyDescent="0.3">
      <c r="A119" s="6">
        <v>45532</v>
      </c>
      <c r="B119" s="4">
        <v>144.51499999999999</v>
      </c>
      <c r="C119" s="4">
        <v>0.84199999999999997</v>
      </c>
      <c r="D119" s="7">
        <f t="shared" si="4"/>
        <v>69196.969172750236</v>
      </c>
      <c r="E119" s="1">
        <f t="shared" si="5"/>
        <v>4750593.8242280288</v>
      </c>
      <c r="F119" s="1">
        <f t="shared" si="6"/>
        <v>4819790.7934007794</v>
      </c>
      <c r="G119" s="8">
        <f t="shared" si="7"/>
        <v>8.5151653574477848E-4</v>
      </c>
    </row>
    <row r="120" spans="1:7" x14ac:dyDescent="0.3">
      <c r="A120" s="5">
        <v>45531</v>
      </c>
      <c r="B120" s="3">
        <v>144.25</v>
      </c>
      <c r="C120" s="3">
        <v>0.84275</v>
      </c>
      <c r="D120" s="7">
        <f t="shared" si="4"/>
        <v>69324.09012131716</v>
      </c>
      <c r="E120" s="1">
        <f t="shared" si="5"/>
        <v>4746366.0634826459</v>
      </c>
      <c r="F120" s="1">
        <f t="shared" si="6"/>
        <v>4815690.1536039626</v>
      </c>
      <c r="G120" s="8">
        <f t="shared" si="7"/>
        <v>4.5517158363379551E-3</v>
      </c>
    </row>
    <row r="121" spans="1:7" x14ac:dyDescent="0.3">
      <c r="A121" s="6">
        <v>45530</v>
      </c>
      <c r="B121" s="4">
        <v>144.16</v>
      </c>
      <c r="C121" s="4">
        <v>0.84665000000000001</v>
      </c>
      <c r="D121" s="7">
        <f t="shared" si="4"/>
        <v>69367.36958934518</v>
      </c>
      <c r="E121" s="1">
        <f t="shared" si="5"/>
        <v>4724502.4508356461</v>
      </c>
      <c r="F121" s="1">
        <f t="shared" si="6"/>
        <v>4793869.8204249917</v>
      </c>
      <c r="G121" s="8">
        <f t="shared" si="7"/>
        <v>2.4281477233303317E-3</v>
      </c>
    </row>
    <row r="122" spans="1:7" x14ac:dyDescent="0.3">
      <c r="A122" s="5">
        <v>45527</v>
      </c>
      <c r="B122" s="3">
        <v>145.16</v>
      </c>
      <c r="C122" s="3">
        <v>0.84865000000000002</v>
      </c>
      <c r="D122" s="7">
        <f t="shared" si="4"/>
        <v>68889.501240011028</v>
      </c>
      <c r="E122" s="1">
        <f t="shared" si="5"/>
        <v>4713368.2908148235</v>
      </c>
      <c r="F122" s="1">
        <f t="shared" si="6"/>
        <v>4782257.7920548348</v>
      </c>
      <c r="G122" s="8">
        <f t="shared" si="7"/>
        <v>4.2284027507415445E-3</v>
      </c>
    </row>
    <row r="123" spans="1:7" x14ac:dyDescent="0.3">
      <c r="A123" s="6">
        <v>45526</v>
      </c>
      <c r="B123" s="4">
        <v>146.22499999999999</v>
      </c>
      <c r="C123" s="4">
        <v>0.85219999999999996</v>
      </c>
      <c r="D123" s="7">
        <f t="shared" si="4"/>
        <v>68387.758591212172</v>
      </c>
      <c r="E123" s="1">
        <f t="shared" si="5"/>
        <v>4693733.8652898381</v>
      </c>
      <c r="F123" s="1">
        <f t="shared" si="6"/>
        <v>4762121.6238810504</v>
      </c>
      <c r="G123" s="8">
        <f t="shared" si="7"/>
        <v>1.1535916251519396E-3</v>
      </c>
    </row>
    <row r="124" spans="1:7" x14ac:dyDescent="0.3">
      <c r="A124" s="5">
        <v>45525</v>
      </c>
      <c r="B124" s="3">
        <v>145.61000000000001</v>
      </c>
      <c r="C124" s="3">
        <v>0.85324999999999995</v>
      </c>
      <c r="D124" s="7">
        <f t="shared" si="4"/>
        <v>68676.601881738883</v>
      </c>
      <c r="E124" s="1">
        <f t="shared" si="5"/>
        <v>4687957.8083797246</v>
      </c>
      <c r="F124" s="1">
        <f t="shared" si="6"/>
        <v>4756634.4102614634</v>
      </c>
      <c r="G124" s="8">
        <f t="shared" si="7"/>
        <v>4.6194596744826288E-3</v>
      </c>
    </row>
    <row r="125" spans="1:7" x14ac:dyDescent="0.3">
      <c r="A125" s="6">
        <v>45524</v>
      </c>
      <c r="B125" s="4">
        <v>145.60499999999999</v>
      </c>
      <c r="C125" s="4">
        <v>0.85724999999999996</v>
      </c>
      <c r="D125" s="7">
        <f t="shared" si="4"/>
        <v>68678.96020054257</v>
      </c>
      <c r="E125" s="1">
        <f t="shared" si="5"/>
        <v>4666083.406240887</v>
      </c>
      <c r="F125" s="1">
        <f t="shared" si="6"/>
        <v>4734762.3664414296</v>
      </c>
      <c r="G125" s="8">
        <f t="shared" si="7"/>
        <v>7.3196286169157077E-3</v>
      </c>
    </row>
    <row r="126" spans="1:7" x14ac:dyDescent="0.3">
      <c r="A126" s="5">
        <v>45523</v>
      </c>
      <c r="B126" s="3">
        <v>146.38</v>
      </c>
      <c r="C126" s="3">
        <v>0.86355000000000004</v>
      </c>
      <c r="D126" s="7">
        <f t="shared" si="4"/>
        <v>68315.343626178437</v>
      </c>
      <c r="E126" s="1">
        <f t="shared" si="5"/>
        <v>4632042.1515835794</v>
      </c>
      <c r="F126" s="1">
        <f t="shared" si="6"/>
        <v>4700357.4952097582</v>
      </c>
      <c r="G126" s="8">
        <f t="shared" si="7"/>
        <v>5.6375924385674292E-3</v>
      </c>
    </row>
    <row r="127" spans="1:7" x14ac:dyDescent="0.3">
      <c r="A127" s="6">
        <v>45520</v>
      </c>
      <c r="B127" s="4">
        <v>147.995</v>
      </c>
      <c r="C127" s="4">
        <v>0.86834999999999996</v>
      </c>
      <c r="D127" s="7">
        <f t="shared" si="4"/>
        <v>67569.850332781512</v>
      </c>
      <c r="E127" s="1">
        <f t="shared" si="5"/>
        <v>4606437.4964012206</v>
      </c>
      <c r="F127" s="1">
        <f t="shared" si="6"/>
        <v>4674007.3467340022</v>
      </c>
      <c r="G127" s="8">
        <f t="shared" si="7"/>
        <v>3.166736857327157E-3</v>
      </c>
    </row>
    <row r="128" spans="1:7" x14ac:dyDescent="0.3">
      <c r="A128" s="5">
        <v>45519</v>
      </c>
      <c r="B128" s="3">
        <v>149.04499999999999</v>
      </c>
      <c r="C128" s="3">
        <v>0.87104999999999999</v>
      </c>
      <c r="D128" s="7">
        <f t="shared" si="4"/>
        <v>67093.830722265091</v>
      </c>
      <c r="E128" s="1">
        <f t="shared" si="5"/>
        <v>4592158.8886975488</v>
      </c>
      <c r="F128" s="1">
        <f t="shared" si="6"/>
        <v>4659252.7194198137</v>
      </c>
      <c r="G128" s="8">
        <f t="shared" si="7"/>
        <v>-8.8184086811684548E-3</v>
      </c>
    </row>
    <row r="129" spans="1:7" x14ac:dyDescent="0.3">
      <c r="A129" s="6">
        <v>45518</v>
      </c>
      <c r="B129" s="4">
        <v>146.785</v>
      </c>
      <c r="C129" s="4">
        <v>0.86345000000000005</v>
      </c>
      <c r="D129" s="7">
        <f t="shared" si="4"/>
        <v>68126.852198794149</v>
      </c>
      <c r="E129" s="1">
        <f t="shared" si="5"/>
        <v>4632578.6090682726</v>
      </c>
      <c r="F129" s="1">
        <f t="shared" si="6"/>
        <v>4700705.4612670671</v>
      </c>
      <c r="G129" s="8">
        <f t="shared" si="7"/>
        <v>2.3044318491640681E-3</v>
      </c>
    </row>
    <row r="130" spans="1:7" x14ac:dyDescent="0.3">
      <c r="A130" s="5">
        <v>45517</v>
      </c>
      <c r="B130" s="3">
        <v>147.005</v>
      </c>
      <c r="C130" s="3">
        <v>0.86545000000000005</v>
      </c>
      <c r="D130" s="7">
        <f t="shared" si="4"/>
        <v>68024.897112343126</v>
      </c>
      <c r="E130" s="1">
        <f t="shared" si="5"/>
        <v>4621873.014038939</v>
      </c>
      <c r="F130" s="1">
        <f t="shared" si="6"/>
        <v>4689897.9111512825</v>
      </c>
      <c r="G130" s="8">
        <f t="shared" si="7"/>
        <v>3.2755945407092479E-3</v>
      </c>
    </row>
    <row r="131" spans="1:7" x14ac:dyDescent="0.3">
      <c r="A131" s="6">
        <v>45516</v>
      </c>
      <c r="B131" s="4">
        <v>147.88999999999999</v>
      </c>
      <c r="C131" s="4">
        <v>0.86824999999999997</v>
      </c>
      <c r="D131" s="7">
        <f t="shared" si="4"/>
        <v>67617.8240584218</v>
      </c>
      <c r="E131" s="1">
        <f t="shared" si="5"/>
        <v>4606968.0391592281</v>
      </c>
      <c r="F131" s="1">
        <f t="shared" si="6"/>
        <v>4674585.86321765</v>
      </c>
      <c r="G131" s="8">
        <f t="shared" si="7"/>
        <v>-3.986772575859443E-3</v>
      </c>
    </row>
    <row r="132" spans="1:7" x14ac:dyDescent="0.3">
      <c r="A132" s="5">
        <v>45513</v>
      </c>
      <c r="B132" s="3">
        <v>146.59</v>
      </c>
      <c r="C132" s="3">
        <v>0.86485000000000001</v>
      </c>
      <c r="D132" s="7">
        <f t="shared" si="4"/>
        <v>68217.477317688797</v>
      </c>
      <c r="E132" s="1">
        <f t="shared" si="5"/>
        <v>4625079.4935537959</v>
      </c>
      <c r="F132" s="1">
        <f t="shared" si="6"/>
        <v>4693296.9708714848</v>
      </c>
      <c r="G132" s="8">
        <f t="shared" si="7"/>
        <v>1.2213356538470777E-4</v>
      </c>
    </row>
    <row r="133" spans="1:7" x14ac:dyDescent="0.3">
      <c r="A133" s="6">
        <v>45512</v>
      </c>
      <c r="B133" s="4">
        <v>147.25</v>
      </c>
      <c r="C133" s="4">
        <v>0.8649</v>
      </c>
      <c r="D133" s="7">
        <f t="shared" si="4"/>
        <v>67911.71477079796</v>
      </c>
      <c r="E133" s="1">
        <f t="shared" si="5"/>
        <v>4624812.1170077464</v>
      </c>
      <c r="F133" s="1">
        <f t="shared" si="6"/>
        <v>4692723.831778544</v>
      </c>
      <c r="G133" s="8">
        <f t="shared" si="7"/>
        <v>4.0913280664489626E-4</v>
      </c>
    </row>
    <row r="134" spans="1:7" x14ac:dyDescent="0.3">
      <c r="A134" s="5">
        <v>45511</v>
      </c>
      <c r="B134" s="3">
        <v>147.35499999999999</v>
      </c>
      <c r="C134" s="3">
        <v>0.86524999999999996</v>
      </c>
      <c r="D134" s="7">
        <f t="shared" si="4"/>
        <v>67863.323266940381</v>
      </c>
      <c r="E134" s="1">
        <f t="shared" si="5"/>
        <v>4622941.346431667</v>
      </c>
      <c r="F134" s="1">
        <f t="shared" si="6"/>
        <v>4690804.6696986072</v>
      </c>
      <c r="G134" s="8">
        <f t="shared" si="7"/>
        <v>-1.4750079966245333E-2</v>
      </c>
    </row>
    <row r="135" spans="1:7" x14ac:dyDescent="0.3">
      <c r="A135" s="6">
        <v>45510</v>
      </c>
      <c r="B135" s="4">
        <v>144.46</v>
      </c>
      <c r="C135" s="4">
        <v>0.85255000000000003</v>
      </c>
      <c r="D135" s="7">
        <f t="shared" si="4"/>
        <v>69223.314412294058</v>
      </c>
      <c r="E135" s="1">
        <f t="shared" si="5"/>
        <v>4691806.9321447425</v>
      </c>
      <c r="F135" s="1">
        <f t="shared" si="6"/>
        <v>4761030.2465570364</v>
      </c>
      <c r="G135" s="8">
        <f t="shared" si="7"/>
        <v>-4.353619331226688E-3</v>
      </c>
    </row>
    <row r="136" spans="1:7" x14ac:dyDescent="0.3">
      <c r="A136" s="5">
        <v>45509</v>
      </c>
      <c r="B136" s="3">
        <v>142.56</v>
      </c>
      <c r="C136" s="3">
        <v>0.84894999999999998</v>
      </c>
      <c r="D136" s="7">
        <f t="shared" si="4"/>
        <v>70145.903479236818</v>
      </c>
      <c r="E136" s="1">
        <f t="shared" si="5"/>
        <v>4711702.6915601622</v>
      </c>
      <c r="F136" s="1">
        <f t="shared" si="6"/>
        <v>4781848.5950393993</v>
      </c>
      <c r="G136" s="8">
        <f t="shared" si="7"/>
        <v>1.2314596869342553E-2</v>
      </c>
    </row>
    <row r="137" spans="1:7" x14ac:dyDescent="0.3">
      <c r="A137" s="6">
        <v>45506</v>
      </c>
      <c r="B137" s="4">
        <v>146.66</v>
      </c>
      <c r="C137" s="4">
        <v>0.85919999999999996</v>
      </c>
      <c r="D137" s="7">
        <f t="shared" si="4"/>
        <v>68184.917496249836</v>
      </c>
      <c r="E137" s="1">
        <f t="shared" si="5"/>
        <v>4655493.4823091254</v>
      </c>
      <c r="F137" s="1">
        <f t="shared" si="6"/>
        <v>4723678.3998053754</v>
      </c>
      <c r="G137" s="8">
        <f t="shared" si="7"/>
        <v>1.7426527329485575E-2</v>
      </c>
    </row>
    <row r="138" spans="1:7" x14ac:dyDescent="0.3">
      <c r="A138" s="5">
        <v>45505</v>
      </c>
      <c r="B138" s="3">
        <v>150.07</v>
      </c>
      <c r="C138" s="3">
        <v>0.87409999999999999</v>
      </c>
      <c r="D138" s="7">
        <f t="shared" si="4"/>
        <v>66635.570067301931</v>
      </c>
      <c r="E138" s="1">
        <f t="shared" si="5"/>
        <v>4576135.4536094265</v>
      </c>
      <c r="F138" s="1">
        <f t="shared" si="6"/>
        <v>4642771.0236767288</v>
      </c>
      <c r="G138" s="8">
        <f t="shared" si="7"/>
        <v>6.9718479597606908E-3</v>
      </c>
    </row>
    <row r="139" spans="1:7" x14ac:dyDescent="0.3">
      <c r="A139" s="6">
        <v>45504</v>
      </c>
      <c r="B139" s="4">
        <v>150.46</v>
      </c>
      <c r="C139" s="4">
        <v>0.88024999999999998</v>
      </c>
      <c r="D139" s="7">
        <f t="shared" si="4"/>
        <v>66462.84726837698</v>
      </c>
      <c r="E139" s="1">
        <f t="shared" si="5"/>
        <v>4544163.5898892358</v>
      </c>
      <c r="F139" s="1">
        <f t="shared" si="6"/>
        <v>4610626.4371576132</v>
      </c>
      <c r="G139" s="8">
        <f t="shared" si="7"/>
        <v>6.7735273311824162E-3</v>
      </c>
    </row>
    <row r="140" spans="1:7" x14ac:dyDescent="0.3">
      <c r="A140" s="5">
        <v>45503</v>
      </c>
      <c r="B140" s="3">
        <v>154.61000000000001</v>
      </c>
      <c r="C140" s="3">
        <v>0.88595000000000002</v>
      </c>
      <c r="D140" s="7">
        <f t="shared" si="4"/>
        <v>64678.869413362649</v>
      </c>
      <c r="E140" s="1">
        <f t="shared" si="5"/>
        <v>4514927.4789773691</v>
      </c>
      <c r="F140" s="1">
        <f t="shared" si="6"/>
        <v>4579606.348390732</v>
      </c>
      <c r="G140" s="8">
        <f t="shared" si="7"/>
        <v>4.498232550869119E-4</v>
      </c>
    </row>
    <row r="141" spans="1:7" x14ac:dyDescent="0.3">
      <c r="A141" s="6">
        <v>45502</v>
      </c>
      <c r="B141" s="4">
        <v>154.05500000000001</v>
      </c>
      <c r="C141" s="4">
        <v>0.88639999999999997</v>
      </c>
      <c r="D141" s="7">
        <f t="shared" si="4"/>
        <v>64911.88212002207</v>
      </c>
      <c r="E141" s="1">
        <f t="shared" si="5"/>
        <v>4512635.379061372</v>
      </c>
      <c r="F141" s="1">
        <f t="shared" si="6"/>
        <v>4577547.2611813936</v>
      </c>
      <c r="G141" s="8">
        <f t="shared" si="7"/>
        <v>-3.7736067146023622E-3</v>
      </c>
    </row>
    <row r="142" spans="1:7" x14ac:dyDescent="0.3">
      <c r="A142" s="5">
        <v>45499</v>
      </c>
      <c r="B142" s="3">
        <v>153.535</v>
      </c>
      <c r="C142" s="3">
        <v>0.88305</v>
      </c>
      <c r="D142" s="7">
        <f t="shared" si="4"/>
        <v>65131.72892174423</v>
      </c>
      <c r="E142" s="1">
        <f t="shared" si="5"/>
        <v>4529754.8270199876</v>
      </c>
      <c r="F142" s="1">
        <f t="shared" si="6"/>
        <v>4594886.5559417317</v>
      </c>
      <c r="G142" s="8">
        <f t="shared" si="7"/>
        <v>-3.5602565720866952E-3</v>
      </c>
    </row>
    <row r="143" spans="1:7" x14ac:dyDescent="0.3">
      <c r="A143" s="6">
        <v>45498</v>
      </c>
      <c r="B143" s="4">
        <v>153.66999999999999</v>
      </c>
      <c r="C143" s="4">
        <v>0.87985000000000002</v>
      </c>
      <c r="D143" s="7">
        <f t="shared" ref="D143:D206" si="8">+$H$7/B143</f>
        <v>65074.51031430989</v>
      </c>
      <c r="E143" s="1">
        <f t="shared" ref="E143:E206" si="9">+$H$10/C143</f>
        <v>4546229.4709325451</v>
      </c>
      <c r="F143" s="1">
        <f t="shared" ref="F143:F206" si="10">+D143+E143</f>
        <v>4611303.9812468551</v>
      </c>
      <c r="G143" s="8">
        <f t="shared" ref="G143:G206" si="11">+F143/F144-1</f>
        <v>4.4436958528466519E-3</v>
      </c>
    </row>
    <row r="144" spans="1:7" x14ac:dyDescent="0.3">
      <c r="A144" s="5">
        <v>45497</v>
      </c>
      <c r="B144" s="3">
        <v>153.26</v>
      </c>
      <c r="C144" s="3">
        <v>0.88385000000000002</v>
      </c>
      <c r="D144" s="7">
        <f t="shared" si="8"/>
        <v>65248.597155161166</v>
      </c>
      <c r="E144" s="1">
        <f t="shared" si="9"/>
        <v>4525654.8056796966</v>
      </c>
      <c r="F144" s="1">
        <f t="shared" si="10"/>
        <v>4590903.4028348578</v>
      </c>
      <c r="G144" s="8">
        <f t="shared" si="11"/>
        <v>9.733032245537121E-3</v>
      </c>
    </row>
    <row r="145" spans="1:7" x14ac:dyDescent="0.3">
      <c r="A145" s="6">
        <v>45496</v>
      </c>
      <c r="B145" s="4">
        <v>155.995</v>
      </c>
      <c r="C145" s="4">
        <v>0.89234999999999998</v>
      </c>
      <c r="D145" s="7">
        <f t="shared" si="8"/>
        <v>64104.618737780052</v>
      </c>
      <c r="E145" s="1">
        <f t="shared" si="9"/>
        <v>4482546.0861769486</v>
      </c>
      <c r="F145" s="1">
        <f t="shared" si="10"/>
        <v>4546650.7049147291</v>
      </c>
      <c r="G145" s="8">
        <f t="shared" si="11"/>
        <v>-3.179948713326608E-3</v>
      </c>
    </row>
    <row r="146" spans="1:7" x14ac:dyDescent="0.3">
      <c r="A146" s="5">
        <v>45495</v>
      </c>
      <c r="B146" s="3">
        <v>156.88499999999999</v>
      </c>
      <c r="C146" s="3">
        <v>0.88939999999999997</v>
      </c>
      <c r="D146" s="7">
        <f t="shared" si="8"/>
        <v>63740.956751760845</v>
      </c>
      <c r="E146" s="1">
        <f t="shared" si="9"/>
        <v>4497413.9869574998</v>
      </c>
      <c r="F146" s="1">
        <f t="shared" si="10"/>
        <v>4561154.9437092608</v>
      </c>
      <c r="G146" s="8">
        <f t="shared" si="11"/>
        <v>-9.0246139176097806E-4</v>
      </c>
    </row>
    <row r="147" spans="1:7" x14ac:dyDescent="0.3">
      <c r="A147" s="6">
        <v>45492</v>
      </c>
      <c r="B147" s="4">
        <v>157.33500000000001</v>
      </c>
      <c r="C147" s="4">
        <v>0.88854999999999995</v>
      </c>
      <c r="D147" s="7">
        <f t="shared" si="8"/>
        <v>63558.64874312772</v>
      </c>
      <c r="E147" s="1">
        <f t="shared" si="9"/>
        <v>4501716.2793314951</v>
      </c>
      <c r="F147" s="1">
        <f t="shared" si="10"/>
        <v>4565274.9280746225</v>
      </c>
      <c r="G147" s="8">
        <f t="shared" si="11"/>
        <v>-4.9334090221875293E-3</v>
      </c>
    </row>
    <row r="148" spans="1:7" x14ac:dyDescent="0.3">
      <c r="A148" s="5">
        <v>45491</v>
      </c>
      <c r="B148" s="3">
        <v>156.76499999999999</v>
      </c>
      <c r="C148" s="3">
        <v>0.88414999999999999</v>
      </c>
      <c r="D148" s="7">
        <f t="shared" si="8"/>
        <v>63789.748987337742</v>
      </c>
      <c r="E148" s="1">
        <f t="shared" si="9"/>
        <v>4524119.210541198</v>
      </c>
      <c r="F148" s="1">
        <f t="shared" si="10"/>
        <v>4587908.9595285356</v>
      </c>
      <c r="G148" s="8">
        <f t="shared" si="11"/>
        <v>2.4294785517913198E-3</v>
      </c>
    </row>
    <row r="149" spans="1:7" x14ac:dyDescent="0.3">
      <c r="A149" s="6">
        <v>45490</v>
      </c>
      <c r="B149" s="4">
        <v>156.495</v>
      </c>
      <c r="C149" s="4">
        <v>0.88634999999999997</v>
      </c>
      <c r="D149" s="7">
        <f t="shared" si="8"/>
        <v>63899.805105594423</v>
      </c>
      <c r="E149" s="1">
        <f t="shared" si="9"/>
        <v>4512889.941896542</v>
      </c>
      <c r="F149" s="1">
        <f t="shared" si="10"/>
        <v>4576789.747002136</v>
      </c>
      <c r="G149" s="8">
        <f t="shared" si="11"/>
        <v>1.0922605548419284E-2</v>
      </c>
    </row>
    <row r="150" spans="1:7" x14ac:dyDescent="0.3">
      <c r="A150" s="5">
        <v>45489</v>
      </c>
      <c r="B150" s="3">
        <v>158.595</v>
      </c>
      <c r="C150" s="3">
        <v>0.89600000000000002</v>
      </c>
      <c r="D150" s="7">
        <f t="shared" si="8"/>
        <v>63053.690217219963</v>
      </c>
      <c r="E150" s="1">
        <f t="shared" si="9"/>
        <v>4464285.7142857146</v>
      </c>
      <c r="F150" s="1">
        <f t="shared" si="10"/>
        <v>4527339.4045029348</v>
      </c>
      <c r="G150" s="8">
        <f t="shared" si="11"/>
        <v>-1.0538753694977476E-3</v>
      </c>
    </row>
    <row r="151" spans="1:7" x14ac:dyDescent="0.3">
      <c r="A151" s="6">
        <v>45488</v>
      </c>
      <c r="B151" s="4">
        <v>157.875</v>
      </c>
      <c r="C151" s="4">
        <v>0.89510000000000001</v>
      </c>
      <c r="D151" s="7">
        <f t="shared" si="8"/>
        <v>63341.250989707049</v>
      </c>
      <c r="E151" s="1">
        <f t="shared" si="9"/>
        <v>4468774.438610211</v>
      </c>
      <c r="F151" s="1">
        <f t="shared" si="10"/>
        <v>4532115.6895999182</v>
      </c>
      <c r="G151" s="8">
        <f t="shared" si="11"/>
        <v>-9.5006426065369354E-4</v>
      </c>
    </row>
    <row r="152" spans="1:7" x14ac:dyDescent="0.3">
      <c r="A152" s="5">
        <v>45485</v>
      </c>
      <c r="B152" s="3">
        <v>157.72</v>
      </c>
      <c r="C152" s="3">
        <v>0.89424999999999999</v>
      </c>
      <c r="D152" s="7">
        <f t="shared" si="8"/>
        <v>63403.499873193003</v>
      </c>
      <c r="E152" s="1">
        <f t="shared" si="9"/>
        <v>4473022.0855465475</v>
      </c>
      <c r="F152" s="1">
        <f t="shared" si="10"/>
        <v>4536425.5854197405</v>
      </c>
      <c r="G152" s="8">
        <f t="shared" si="11"/>
        <v>-4.7822637784600275E-4</v>
      </c>
    </row>
    <row r="153" spans="1:7" x14ac:dyDescent="0.3">
      <c r="A153" s="6">
        <v>45484</v>
      </c>
      <c r="B153" s="4">
        <v>158.55000000000001</v>
      </c>
      <c r="C153" s="4">
        <v>0.89375000000000004</v>
      </c>
      <c r="D153" s="7">
        <f t="shared" si="8"/>
        <v>63071.58625039419</v>
      </c>
      <c r="E153" s="1">
        <f t="shared" si="9"/>
        <v>4475524.4755244749</v>
      </c>
      <c r="F153" s="1">
        <f t="shared" si="10"/>
        <v>4538596.0617748694</v>
      </c>
      <c r="G153" s="8">
        <f t="shared" si="11"/>
        <v>6.558799445548269E-3</v>
      </c>
    </row>
    <row r="154" spans="1:7" x14ac:dyDescent="0.3">
      <c r="A154" s="5">
        <v>45483</v>
      </c>
      <c r="B154" s="3">
        <v>161.655</v>
      </c>
      <c r="C154" s="3">
        <v>0.89944999999999997</v>
      </c>
      <c r="D154" s="7">
        <f t="shared" si="8"/>
        <v>61860.134236491293</v>
      </c>
      <c r="E154" s="1">
        <f t="shared" si="9"/>
        <v>4447162.1546500642</v>
      </c>
      <c r="F154" s="1">
        <f t="shared" si="10"/>
        <v>4509022.2888865555</v>
      </c>
      <c r="G154" s="8">
        <f t="shared" si="11"/>
        <v>-1.9975315794091841E-3</v>
      </c>
    </row>
    <row r="155" spans="1:7" x14ac:dyDescent="0.3">
      <c r="A155" s="6">
        <v>45482</v>
      </c>
      <c r="B155" s="4">
        <v>161.375</v>
      </c>
      <c r="C155" s="4">
        <v>0.89764999999999995</v>
      </c>
      <c r="D155" s="7">
        <f t="shared" si="8"/>
        <v>61967.467079783113</v>
      </c>
      <c r="E155" s="1">
        <f t="shared" si="9"/>
        <v>4456079.7638277728</v>
      </c>
      <c r="F155" s="1">
        <f t="shared" si="10"/>
        <v>4518047.2309075557</v>
      </c>
      <c r="G155" s="8">
        <f t="shared" si="11"/>
        <v>-7.2320331388264769E-4</v>
      </c>
    </row>
    <row r="156" spans="1:7" x14ac:dyDescent="0.3">
      <c r="A156" s="5">
        <v>45481</v>
      </c>
      <c r="B156" s="3">
        <v>160.625</v>
      </c>
      <c r="C156" s="3">
        <v>0.89705000000000001</v>
      </c>
      <c r="D156" s="7">
        <f t="shared" si="8"/>
        <v>62256.809338521402</v>
      </c>
      <c r="E156" s="1">
        <f t="shared" si="9"/>
        <v>4459060.2530516693</v>
      </c>
      <c r="F156" s="1">
        <f t="shared" si="10"/>
        <v>4521317.0623901905</v>
      </c>
      <c r="G156" s="8">
        <f t="shared" si="11"/>
        <v>1.0194587630527607E-3</v>
      </c>
    </row>
    <row r="157" spans="1:7" x14ac:dyDescent="0.3">
      <c r="A157" s="6">
        <v>45478</v>
      </c>
      <c r="B157" s="4">
        <v>160.97499999999999</v>
      </c>
      <c r="C157" s="4">
        <v>0.89795000000000003</v>
      </c>
      <c r="D157" s="7">
        <f t="shared" si="8"/>
        <v>62121.447429725114</v>
      </c>
      <c r="E157" s="1">
        <f t="shared" si="9"/>
        <v>4454591.0128626311</v>
      </c>
      <c r="F157" s="1">
        <f t="shared" si="10"/>
        <v>4516712.4602923561</v>
      </c>
      <c r="G157" s="8">
        <f t="shared" si="11"/>
        <v>2.3158563274556787E-3</v>
      </c>
    </row>
    <row r="158" spans="1:7" x14ac:dyDescent="0.3">
      <c r="A158" s="5">
        <v>45477</v>
      </c>
      <c r="B158" s="3">
        <v>161.08500000000001</v>
      </c>
      <c r="C158" s="3">
        <v>0.90005000000000002</v>
      </c>
      <c r="D158" s="7">
        <f t="shared" si="8"/>
        <v>62079.026600862897</v>
      </c>
      <c r="E158" s="1">
        <f t="shared" si="9"/>
        <v>4444197.5445808563</v>
      </c>
      <c r="F158" s="1">
        <f t="shared" si="10"/>
        <v>4506276.5711817192</v>
      </c>
      <c r="G158" s="8">
        <f t="shared" si="11"/>
        <v>1.2284056059161941E-3</v>
      </c>
    </row>
    <row r="159" spans="1:7" x14ac:dyDescent="0.3">
      <c r="A159" s="6">
        <v>45476</v>
      </c>
      <c r="B159" s="4">
        <v>161.35499999999999</v>
      </c>
      <c r="C159" s="4">
        <v>0.90115000000000001</v>
      </c>
      <c r="D159" s="7">
        <f t="shared" si="8"/>
        <v>61975.147965665768</v>
      </c>
      <c r="E159" s="1">
        <f t="shared" si="9"/>
        <v>4438772.6793541582</v>
      </c>
      <c r="F159" s="1">
        <f t="shared" si="10"/>
        <v>4500747.8273198241</v>
      </c>
      <c r="G159" s="8">
        <f t="shared" si="11"/>
        <v>2.3059046531250793E-3</v>
      </c>
    </row>
    <row r="160" spans="1:7" x14ac:dyDescent="0.3">
      <c r="A160" s="5">
        <v>45475</v>
      </c>
      <c r="B160" s="3">
        <v>161.44499999999999</v>
      </c>
      <c r="C160" s="3">
        <v>0.90325</v>
      </c>
      <c r="D160" s="7">
        <f t="shared" si="8"/>
        <v>61940.598965591998</v>
      </c>
      <c r="E160" s="1">
        <f t="shared" si="9"/>
        <v>4428452.8092997512</v>
      </c>
      <c r="F160" s="1">
        <f t="shared" si="10"/>
        <v>4490393.4082653429</v>
      </c>
      <c r="G160" s="8">
        <f t="shared" si="11"/>
        <v>8.9269404754754866E-4</v>
      </c>
    </row>
    <row r="161" spans="1:7" x14ac:dyDescent="0.3">
      <c r="A161" s="6">
        <v>45474</v>
      </c>
      <c r="B161" s="4">
        <v>161.66999999999999</v>
      </c>
      <c r="C161" s="4">
        <v>0.90405000000000002</v>
      </c>
      <c r="D161" s="7">
        <f t="shared" si="8"/>
        <v>61854.394754747329</v>
      </c>
      <c r="E161" s="1">
        <f t="shared" si="9"/>
        <v>4424534.0412587803</v>
      </c>
      <c r="F161" s="1">
        <f t="shared" si="10"/>
        <v>4486388.4360135272</v>
      </c>
      <c r="G161" s="8">
        <f t="shared" si="11"/>
        <v>-6.0144034509992395E-3</v>
      </c>
    </row>
    <row r="162" spans="1:7" x14ac:dyDescent="0.3">
      <c r="A162" s="5">
        <v>45471</v>
      </c>
      <c r="B162" s="3">
        <v>160.86000000000001</v>
      </c>
      <c r="C162" s="3">
        <v>0.89859999999999995</v>
      </c>
      <c r="D162" s="7">
        <f t="shared" si="8"/>
        <v>62165.858510506027</v>
      </c>
      <c r="E162" s="1">
        <f t="shared" si="9"/>
        <v>4451368.7959047407</v>
      </c>
      <c r="F162" s="1">
        <f t="shared" si="10"/>
        <v>4513534.654415247</v>
      </c>
      <c r="G162" s="8">
        <f t="shared" si="11"/>
        <v>-1.778713825504652E-3</v>
      </c>
    </row>
    <row r="163" spans="1:7" x14ac:dyDescent="0.3">
      <c r="A163" s="6">
        <v>45470</v>
      </c>
      <c r="B163" s="4">
        <v>160.595</v>
      </c>
      <c r="C163" s="4">
        <v>0.89700000000000002</v>
      </c>
      <c r="D163" s="7">
        <f t="shared" si="8"/>
        <v>62268.439241570413</v>
      </c>
      <c r="E163" s="1">
        <f t="shared" si="9"/>
        <v>4459308.8071348937</v>
      </c>
      <c r="F163" s="1">
        <f t="shared" si="10"/>
        <v>4521577.2463764641</v>
      </c>
      <c r="G163" s="8">
        <f t="shared" si="11"/>
        <v>1.6663619308254773E-4</v>
      </c>
    </row>
    <row r="164" spans="1:7" x14ac:dyDescent="0.3">
      <c r="A164" s="5">
        <v>45469</v>
      </c>
      <c r="B164" s="3">
        <v>160.61500000000001</v>
      </c>
      <c r="C164" s="3">
        <v>0.89715</v>
      </c>
      <c r="D164" s="7">
        <f t="shared" si="8"/>
        <v>62260.68549014724</v>
      </c>
      <c r="E164" s="1">
        <f t="shared" si="9"/>
        <v>4458563.2279997766</v>
      </c>
      <c r="F164" s="1">
        <f t="shared" si="10"/>
        <v>4520823.9134899238</v>
      </c>
      <c r="G164" s="8">
        <f t="shared" si="11"/>
        <v>-3.0462075688142409E-3</v>
      </c>
    </row>
    <row r="165" spans="1:7" x14ac:dyDescent="0.3">
      <c r="A165" s="6">
        <v>45468</v>
      </c>
      <c r="B165" s="4">
        <v>159.70500000000001</v>
      </c>
      <c r="C165" s="4">
        <v>0.89444999999999997</v>
      </c>
      <c r="D165" s="7">
        <f t="shared" si="8"/>
        <v>62615.447230831844</v>
      </c>
      <c r="E165" s="1">
        <f t="shared" si="9"/>
        <v>4472021.9129073732</v>
      </c>
      <c r="F165" s="1">
        <f t="shared" si="10"/>
        <v>4534637.3601382049</v>
      </c>
      <c r="G165" s="8">
        <f t="shared" si="11"/>
        <v>-6.602517089201454E-4</v>
      </c>
    </row>
    <row r="166" spans="1:7" x14ac:dyDescent="0.3">
      <c r="A166" s="5">
        <v>45467</v>
      </c>
      <c r="B166" s="3">
        <v>159.72</v>
      </c>
      <c r="C166" s="3">
        <v>0.89385000000000003</v>
      </c>
      <c r="D166" s="7">
        <f t="shared" si="8"/>
        <v>62609.566741798146</v>
      </c>
      <c r="E166" s="1">
        <f t="shared" si="9"/>
        <v>4475023.7735637967</v>
      </c>
      <c r="F166" s="1">
        <f t="shared" si="10"/>
        <v>4537633.3403055947</v>
      </c>
      <c r="G166" s="8">
        <f t="shared" si="11"/>
        <v>-3.4266173484120976E-4</v>
      </c>
    </row>
    <row r="167" spans="1:7" x14ac:dyDescent="0.3">
      <c r="A167" s="6">
        <v>45464</v>
      </c>
      <c r="B167" s="4">
        <v>159.58500000000001</v>
      </c>
      <c r="C167" s="4">
        <v>0.89354999999999996</v>
      </c>
      <c r="D167" s="7">
        <f t="shared" si="8"/>
        <v>62662.530939624645</v>
      </c>
      <c r="E167" s="1">
        <f t="shared" si="9"/>
        <v>4476526.2156566503</v>
      </c>
      <c r="F167" s="1">
        <f t="shared" si="10"/>
        <v>4539188.7465962749</v>
      </c>
      <c r="G167" s="8">
        <f t="shared" si="11"/>
        <v>-3.6053533056621401E-3</v>
      </c>
    </row>
    <row r="168" spans="1:7" x14ac:dyDescent="0.3">
      <c r="A168" s="5">
        <v>45463</v>
      </c>
      <c r="B168" s="3">
        <v>158.73500000000001</v>
      </c>
      <c r="C168" s="3">
        <v>0.89034999999999997</v>
      </c>
      <c r="D168" s="7">
        <f t="shared" si="8"/>
        <v>62998.078558603956</v>
      </c>
      <c r="E168" s="1">
        <f t="shared" si="9"/>
        <v>4492615.2636603583</v>
      </c>
      <c r="F168" s="1">
        <f t="shared" si="10"/>
        <v>4555613.3422189625</v>
      </c>
      <c r="G168" s="8">
        <f t="shared" si="11"/>
        <v>-6.7734551982422397E-3</v>
      </c>
    </row>
    <row r="169" spans="1:7" x14ac:dyDescent="0.3">
      <c r="A169" s="6">
        <v>45462</v>
      </c>
      <c r="B169" s="4">
        <v>157.905</v>
      </c>
      <c r="C169" s="4">
        <v>0.88429999999999997</v>
      </c>
      <c r="D169" s="7">
        <f t="shared" si="8"/>
        <v>63329.216934232609</v>
      </c>
      <c r="E169" s="1">
        <f t="shared" si="9"/>
        <v>4523351.8036865322</v>
      </c>
      <c r="F169" s="1">
        <f t="shared" si="10"/>
        <v>4586681.0206207652</v>
      </c>
      <c r="G169" s="8">
        <f t="shared" si="11"/>
        <v>3.398136459140666E-4</v>
      </c>
    </row>
    <row r="170" spans="1:7" x14ac:dyDescent="0.3">
      <c r="A170" s="5">
        <v>45461</v>
      </c>
      <c r="B170" s="3">
        <v>157.965</v>
      </c>
      <c r="C170" s="3">
        <v>0.88460000000000005</v>
      </c>
      <c r="D170" s="7">
        <f t="shared" si="8"/>
        <v>63305.162536004813</v>
      </c>
      <c r="E170" s="1">
        <f t="shared" si="9"/>
        <v>4521817.7707438385</v>
      </c>
      <c r="F170" s="1">
        <f t="shared" si="10"/>
        <v>4585122.9332798431</v>
      </c>
      <c r="G170" s="8">
        <f t="shared" si="11"/>
        <v>8.4067619598573451E-3</v>
      </c>
    </row>
    <row r="171" spans="1:7" x14ac:dyDescent="0.3">
      <c r="A171" s="6">
        <v>45460</v>
      </c>
      <c r="B171" s="4">
        <v>157.86000000000001</v>
      </c>
      <c r="C171" s="4">
        <v>0.89215</v>
      </c>
      <c r="D171" s="7">
        <f t="shared" si="8"/>
        <v>63347.269732674518</v>
      </c>
      <c r="E171" s="1">
        <f t="shared" si="9"/>
        <v>4483550.972370117</v>
      </c>
      <c r="F171" s="1">
        <f t="shared" si="10"/>
        <v>4546898.2421027916</v>
      </c>
      <c r="G171" s="8">
        <f t="shared" si="11"/>
        <v>-1.9213419364291218E-3</v>
      </c>
    </row>
    <row r="172" spans="1:7" x14ac:dyDescent="0.3">
      <c r="A172" s="5">
        <v>45457</v>
      </c>
      <c r="B172" s="3">
        <v>157.38</v>
      </c>
      <c r="C172" s="3">
        <v>0.89044999999999996</v>
      </c>
      <c r="D172" s="7">
        <f t="shared" si="8"/>
        <v>63540.47528275512</v>
      </c>
      <c r="E172" s="1">
        <f t="shared" si="9"/>
        <v>4492110.7305295076</v>
      </c>
      <c r="F172" s="1">
        <f t="shared" si="10"/>
        <v>4555651.2058122624</v>
      </c>
      <c r="G172" s="8">
        <f t="shared" si="11"/>
        <v>4.2223101513556571E-3</v>
      </c>
    </row>
    <row r="173" spans="1:7" x14ac:dyDescent="0.3">
      <c r="A173" s="6">
        <v>45456</v>
      </c>
      <c r="B173" s="4">
        <v>156.92500000000001</v>
      </c>
      <c r="C173" s="4">
        <v>0.89429999999999998</v>
      </c>
      <c r="D173" s="7">
        <f t="shared" si="8"/>
        <v>63724.709256014015</v>
      </c>
      <c r="E173" s="1">
        <f t="shared" si="9"/>
        <v>4472772.000447277</v>
      </c>
      <c r="F173" s="1">
        <f t="shared" si="10"/>
        <v>4536496.7097032908</v>
      </c>
      <c r="G173" s="8">
        <f t="shared" si="11"/>
        <v>-3.8497640286117019E-3</v>
      </c>
    </row>
    <row r="174" spans="1:7" x14ac:dyDescent="0.3">
      <c r="A174" s="5">
        <v>45455</v>
      </c>
      <c r="B174" s="3">
        <v>155.79499999999999</v>
      </c>
      <c r="C174" s="3">
        <v>0.89090000000000003</v>
      </c>
      <c r="D174" s="7">
        <f t="shared" si="8"/>
        <v>64186.912288584361</v>
      </c>
      <c r="E174" s="1">
        <f t="shared" si="9"/>
        <v>4489841.7330789091</v>
      </c>
      <c r="F174" s="1">
        <f t="shared" si="10"/>
        <v>4554028.6453674939</v>
      </c>
      <c r="G174" s="8">
        <f t="shared" si="11"/>
        <v>9.3797607897390112E-3</v>
      </c>
    </row>
    <row r="175" spans="1:7" x14ac:dyDescent="0.3">
      <c r="A175" s="6">
        <v>45454</v>
      </c>
      <c r="B175" s="4">
        <v>157.33500000000001</v>
      </c>
      <c r="C175" s="4">
        <v>0.89924999999999999</v>
      </c>
      <c r="D175" s="7">
        <f t="shared" si="8"/>
        <v>63558.64874312772</v>
      </c>
      <c r="E175" s="1">
        <f t="shared" si="9"/>
        <v>4448151.2371420627</v>
      </c>
      <c r="F175" s="1">
        <f t="shared" si="10"/>
        <v>4511709.8858851902</v>
      </c>
      <c r="G175" s="8">
        <f t="shared" si="11"/>
        <v>-2.286066853920965E-3</v>
      </c>
    </row>
    <row r="176" spans="1:7" x14ac:dyDescent="0.3">
      <c r="A176" s="5">
        <v>45453</v>
      </c>
      <c r="B176" s="3">
        <v>156.905</v>
      </c>
      <c r="C176" s="3">
        <v>0.8972</v>
      </c>
      <c r="D176" s="7">
        <f t="shared" si="8"/>
        <v>63732.831968388513</v>
      </c>
      <c r="E176" s="1">
        <f t="shared" si="9"/>
        <v>4458314.7570218453</v>
      </c>
      <c r="F176" s="1">
        <f t="shared" si="10"/>
        <v>4522047.5889902338</v>
      </c>
      <c r="G176" s="8">
        <f t="shared" si="11"/>
        <v>-6.6605931340946167E-4</v>
      </c>
    </row>
    <row r="177" spans="1:7" x14ac:dyDescent="0.3">
      <c r="A177" s="6">
        <v>45450</v>
      </c>
      <c r="B177" s="4">
        <v>156.83000000000001</v>
      </c>
      <c r="C177" s="4">
        <v>0.89659999999999995</v>
      </c>
      <c r="D177" s="7">
        <f t="shared" si="8"/>
        <v>63763.310591085887</v>
      </c>
      <c r="E177" s="1">
        <f t="shared" si="9"/>
        <v>4461298.2377871964</v>
      </c>
      <c r="F177" s="1">
        <f t="shared" si="10"/>
        <v>4525061.5483782822</v>
      </c>
      <c r="G177" s="8">
        <f t="shared" si="11"/>
        <v>-5.0764458347050123E-3</v>
      </c>
    </row>
    <row r="178" spans="1:7" x14ac:dyDescent="0.3">
      <c r="A178" s="5">
        <v>45449</v>
      </c>
      <c r="B178" s="3">
        <v>156.01499999999999</v>
      </c>
      <c r="C178" s="3">
        <v>0.89205000000000001</v>
      </c>
      <c r="D178" s="7">
        <f t="shared" si="8"/>
        <v>64096.400987084584</v>
      </c>
      <c r="E178" s="1">
        <f t="shared" si="9"/>
        <v>4484053.5844403338</v>
      </c>
      <c r="F178" s="1">
        <f t="shared" si="10"/>
        <v>4548149.9854274187</v>
      </c>
      <c r="G178" s="8">
        <f t="shared" si="11"/>
        <v>2.790126103889623E-3</v>
      </c>
    </row>
    <row r="179" spans="1:7" x14ac:dyDescent="0.3">
      <c r="A179" s="6">
        <v>45448</v>
      </c>
      <c r="B179" s="4">
        <v>156.315</v>
      </c>
      <c r="C179" s="4">
        <v>0.89454999999999996</v>
      </c>
      <c r="D179" s="7">
        <f t="shared" si="8"/>
        <v>63973.387070978475</v>
      </c>
      <c r="E179" s="1">
        <f t="shared" si="9"/>
        <v>4471521.9942988101</v>
      </c>
      <c r="F179" s="1">
        <f t="shared" si="10"/>
        <v>4535495.3813697882</v>
      </c>
      <c r="G179" s="8">
        <f t="shared" si="11"/>
        <v>-4.7590979437555081E-3</v>
      </c>
    </row>
    <row r="180" spans="1:7" x14ac:dyDescent="0.3">
      <c r="A180" s="5">
        <v>45447</v>
      </c>
      <c r="B180" s="3">
        <v>154.875</v>
      </c>
      <c r="C180" s="3">
        <v>0.89034999999999997</v>
      </c>
      <c r="D180" s="7">
        <f t="shared" si="8"/>
        <v>64568.2001614205</v>
      </c>
      <c r="E180" s="1">
        <f t="shared" si="9"/>
        <v>4492615.2636603583</v>
      </c>
      <c r="F180" s="1">
        <f t="shared" si="10"/>
        <v>4557183.463821779</v>
      </c>
      <c r="G180" s="8">
        <f t="shared" si="11"/>
        <v>7.2070720394175058E-3</v>
      </c>
    </row>
    <row r="181" spans="1:7" x14ac:dyDescent="0.3">
      <c r="A181" s="6">
        <v>45446</v>
      </c>
      <c r="B181" s="4">
        <v>156.19499999999999</v>
      </c>
      <c r="C181" s="4">
        <v>0.89675000000000005</v>
      </c>
      <c r="D181" s="7">
        <f t="shared" si="8"/>
        <v>64022.535932648294</v>
      </c>
      <c r="E181" s="1">
        <f t="shared" si="9"/>
        <v>4460551.9933091719</v>
      </c>
      <c r="F181" s="1">
        <f t="shared" si="10"/>
        <v>4524574.5292418199</v>
      </c>
      <c r="G181" s="8">
        <f t="shared" si="11"/>
        <v>6.0225997372813644E-3</v>
      </c>
    </row>
    <row r="182" spans="1:7" x14ac:dyDescent="0.3">
      <c r="A182" s="5">
        <v>45443</v>
      </c>
      <c r="B182" s="3">
        <v>157.14500000000001</v>
      </c>
      <c r="C182" s="3">
        <v>0.90215000000000001</v>
      </c>
      <c r="D182" s="7">
        <f t="shared" si="8"/>
        <v>63635.495879601636</v>
      </c>
      <c r="E182" s="1">
        <f t="shared" si="9"/>
        <v>4433852.4635592755</v>
      </c>
      <c r="F182" s="1">
        <f t="shared" si="10"/>
        <v>4497487.9594388772</v>
      </c>
      <c r="G182" s="8">
        <f t="shared" si="11"/>
        <v>1.6985364485226917E-3</v>
      </c>
    </row>
    <row r="183" spans="1:7" x14ac:dyDescent="0.3">
      <c r="A183" s="6">
        <v>45442</v>
      </c>
      <c r="B183" s="4">
        <v>156.595</v>
      </c>
      <c r="C183" s="4">
        <v>0.90375000000000005</v>
      </c>
      <c r="D183" s="7">
        <f t="shared" si="8"/>
        <v>63858.99932948051</v>
      </c>
      <c r="E183" s="1">
        <f t="shared" si="9"/>
        <v>4426002.7662517289</v>
      </c>
      <c r="F183" s="1">
        <f t="shared" si="10"/>
        <v>4489861.7655812092</v>
      </c>
      <c r="G183" s="8">
        <f t="shared" si="11"/>
        <v>1.0335072235331477E-2</v>
      </c>
    </row>
    <row r="184" spans="1:7" x14ac:dyDescent="0.3">
      <c r="A184" s="5">
        <v>45441</v>
      </c>
      <c r="B184" s="3">
        <v>157.5</v>
      </c>
      <c r="C184" s="3">
        <v>0.91315000000000002</v>
      </c>
      <c r="D184" s="7">
        <f t="shared" si="8"/>
        <v>63492.063492063491</v>
      </c>
      <c r="E184" s="1">
        <f t="shared" si="9"/>
        <v>4380441.3294639438</v>
      </c>
      <c r="F184" s="1">
        <f t="shared" si="10"/>
        <v>4443933.3929560073</v>
      </c>
      <c r="G184" s="8">
        <f t="shared" si="11"/>
        <v>-3.2978203506289772E-3</v>
      </c>
    </row>
    <row r="185" spans="1:7" x14ac:dyDescent="0.3">
      <c r="A185" s="6">
        <v>45440</v>
      </c>
      <c r="B185" s="4">
        <v>156.845</v>
      </c>
      <c r="C185" s="4">
        <v>0.91015000000000001</v>
      </c>
      <c r="D185" s="7">
        <f t="shared" si="8"/>
        <v>63757.212534667982</v>
      </c>
      <c r="E185" s="1">
        <f t="shared" si="9"/>
        <v>4394879.9648409598</v>
      </c>
      <c r="F185" s="1">
        <f t="shared" si="10"/>
        <v>4458637.1773756277</v>
      </c>
      <c r="G185" s="8">
        <f t="shared" si="11"/>
        <v>3.8875761989010105E-3</v>
      </c>
    </row>
    <row r="186" spans="1:7" x14ac:dyDescent="0.3">
      <c r="A186" s="5">
        <v>45439</v>
      </c>
      <c r="B186" s="3">
        <v>156.72499999999999</v>
      </c>
      <c r="C186" s="3">
        <v>0.91374999999999995</v>
      </c>
      <c r="D186" s="7">
        <f t="shared" si="8"/>
        <v>63806.0296698038</v>
      </c>
      <c r="E186" s="1">
        <f t="shared" si="9"/>
        <v>4377564.9794801641</v>
      </c>
      <c r="F186" s="1">
        <f t="shared" si="10"/>
        <v>4441371.0091499677</v>
      </c>
      <c r="G186" s="8">
        <f t="shared" si="11"/>
        <v>8.85844199875363E-4</v>
      </c>
    </row>
    <row r="187" spans="1:7" x14ac:dyDescent="0.3">
      <c r="A187" s="6">
        <v>45436</v>
      </c>
      <c r="B187" s="4">
        <v>156.97499999999999</v>
      </c>
      <c r="C187" s="4">
        <v>0.91454999999999997</v>
      </c>
      <c r="D187" s="7">
        <f t="shared" si="8"/>
        <v>63704.411530498488</v>
      </c>
      <c r="E187" s="1">
        <f t="shared" si="9"/>
        <v>4373735.717019299</v>
      </c>
      <c r="F187" s="1">
        <f t="shared" si="10"/>
        <v>4437440.1285497975</v>
      </c>
      <c r="G187" s="8">
        <f t="shared" si="11"/>
        <v>-9.6632633861493122E-4</v>
      </c>
    </row>
    <row r="188" spans="1:7" x14ac:dyDescent="0.3">
      <c r="A188" s="5">
        <v>45435</v>
      </c>
      <c r="B188" s="3">
        <v>157.01499999999999</v>
      </c>
      <c r="C188" s="3">
        <v>0.91364999999999996</v>
      </c>
      <c r="D188" s="7">
        <f t="shared" si="8"/>
        <v>63688.182657707868</v>
      </c>
      <c r="E188" s="1">
        <f t="shared" si="9"/>
        <v>4378044.1087943967</v>
      </c>
      <c r="F188" s="1">
        <f t="shared" si="10"/>
        <v>4441732.2914521042</v>
      </c>
      <c r="G188" s="8">
        <f t="shared" si="11"/>
        <v>8.1808067692645814E-4</v>
      </c>
    </row>
    <row r="189" spans="1:7" x14ac:dyDescent="0.3">
      <c r="A189" s="6">
        <v>45434</v>
      </c>
      <c r="B189" s="4">
        <v>156.52500000000001</v>
      </c>
      <c r="C189" s="4">
        <v>0.91444999999999999</v>
      </c>
      <c r="D189" s="7">
        <f t="shared" si="8"/>
        <v>63887.557898099345</v>
      </c>
      <c r="E189" s="1">
        <f t="shared" si="9"/>
        <v>4374214.0084203621</v>
      </c>
      <c r="F189" s="1">
        <f t="shared" si="10"/>
        <v>4438101.5663184617</v>
      </c>
      <c r="G189" s="8">
        <f t="shared" si="11"/>
        <v>-5.7653466906665285E-3</v>
      </c>
    </row>
    <row r="190" spans="1:7" x14ac:dyDescent="0.3">
      <c r="A190" s="5">
        <v>45433</v>
      </c>
      <c r="B190" s="3">
        <v>155.94999999999999</v>
      </c>
      <c r="C190" s="3">
        <v>0.90915000000000001</v>
      </c>
      <c r="D190" s="7">
        <f t="shared" si="8"/>
        <v>64123.116383456239</v>
      </c>
      <c r="E190" s="1">
        <f t="shared" si="9"/>
        <v>4399714.0185887916</v>
      </c>
      <c r="F190" s="1">
        <f t="shared" si="10"/>
        <v>4463837.1349722482</v>
      </c>
      <c r="G190" s="8">
        <f t="shared" si="11"/>
        <v>-2.0532624042646219E-4</v>
      </c>
    </row>
    <row r="191" spans="1:7" x14ac:dyDescent="0.3">
      <c r="A191" s="6">
        <v>45432</v>
      </c>
      <c r="B191" s="4">
        <v>156.07499999999999</v>
      </c>
      <c r="C191" s="4">
        <v>0.90895000000000004</v>
      </c>
      <c r="D191" s="7">
        <f t="shared" si="8"/>
        <v>64071.760371616212</v>
      </c>
      <c r="E191" s="1">
        <f t="shared" si="9"/>
        <v>4400682.1057263874</v>
      </c>
      <c r="F191" s="1">
        <f t="shared" si="10"/>
        <v>4464753.8660980035</v>
      </c>
      <c r="G191" s="8">
        <f t="shared" si="11"/>
        <v>-2.1206147193973957E-3</v>
      </c>
    </row>
    <row r="192" spans="1:7" x14ac:dyDescent="0.3">
      <c r="A192" s="5">
        <v>45429</v>
      </c>
      <c r="B192" s="3">
        <v>155.41999999999999</v>
      </c>
      <c r="C192" s="3">
        <v>0.90705000000000002</v>
      </c>
      <c r="D192" s="7">
        <f t="shared" si="8"/>
        <v>64341.78355424013</v>
      </c>
      <c r="E192" s="1">
        <f t="shared" si="9"/>
        <v>4409900.2260073861</v>
      </c>
      <c r="F192" s="1">
        <f t="shared" si="10"/>
        <v>4474242.0095616262</v>
      </c>
      <c r="G192" s="8">
        <f t="shared" si="11"/>
        <v>-2.8336160091934071E-3</v>
      </c>
    </row>
    <row r="193" spans="1:7" x14ac:dyDescent="0.3">
      <c r="A193" s="6">
        <v>45428</v>
      </c>
      <c r="B193" s="4">
        <v>155.33000000000001</v>
      </c>
      <c r="C193" s="4">
        <v>0.90444999999999998</v>
      </c>
      <c r="D193" s="7">
        <f t="shared" si="8"/>
        <v>64379.063928410476</v>
      </c>
      <c r="E193" s="1">
        <f t="shared" si="9"/>
        <v>4422577.2568964567</v>
      </c>
      <c r="F193" s="1">
        <f t="shared" si="10"/>
        <v>4486956.3208248671</v>
      </c>
      <c r="G193" s="8">
        <f t="shared" si="11"/>
        <v>4.3544715025278791E-4</v>
      </c>
    </row>
    <row r="194" spans="1:7" x14ac:dyDescent="0.3">
      <c r="A194" s="5">
        <v>45427</v>
      </c>
      <c r="B194" s="3">
        <v>155.32499999999999</v>
      </c>
      <c r="C194" s="3">
        <v>0.90485000000000004</v>
      </c>
      <c r="D194" s="7">
        <f t="shared" si="8"/>
        <v>64381.136327056178</v>
      </c>
      <c r="E194" s="1">
        <f t="shared" si="9"/>
        <v>4420622.2025750121</v>
      </c>
      <c r="F194" s="1">
        <f t="shared" si="10"/>
        <v>4485003.3389020683</v>
      </c>
      <c r="G194" s="8">
        <f t="shared" si="11"/>
        <v>1.5690207572034431E-3</v>
      </c>
    </row>
    <row r="195" spans="1:7" x14ac:dyDescent="0.3">
      <c r="A195" s="6">
        <v>45426</v>
      </c>
      <c r="B195" s="4">
        <v>156.39500000000001</v>
      </c>
      <c r="C195" s="4">
        <v>0.90620000000000001</v>
      </c>
      <c r="D195" s="7">
        <f t="shared" si="8"/>
        <v>63940.663064675973</v>
      </c>
      <c r="E195" s="1">
        <f t="shared" si="9"/>
        <v>4414036.6365040829</v>
      </c>
      <c r="F195" s="1">
        <f t="shared" si="10"/>
        <v>4477977.2995687593</v>
      </c>
      <c r="G195" s="8">
        <f t="shared" si="11"/>
        <v>1.2262714244481998E-5</v>
      </c>
    </row>
    <row r="196" spans="1:7" x14ac:dyDescent="0.3">
      <c r="A196" s="5">
        <v>45425</v>
      </c>
      <c r="B196" s="3">
        <v>155.935</v>
      </c>
      <c r="C196" s="3">
        <v>0.90625</v>
      </c>
      <c r="D196" s="7">
        <f t="shared" si="8"/>
        <v>64129.284637829864</v>
      </c>
      <c r="E196" s="1">
        <f t="shared" si="9"/>
        <v>4413793.1034482755</v>
      </c>
      <c r="F196" s="1">
        <f t="shared" si="10"/>
        <v>4477922.3880861057</v>
      </c>
      <c r="G196" s="8">
        <f t="shared" si="11"/>
        <v>1.354463334815259E-3</v>
      </c>
    </row>
    <row r="197" spans="1:7" x14ac:dyDescent="0.3">
      <c r="A197" s="6">
        <v>45422</v>
      </c>
      <c r="B197" s="4">
        <v>155.88</v>
      </c>
      <c r="C197" s="4">
        <v>0.90749999999999997</v>
      </c>
      <c r="D197" s="7">
        <f t="shared" si="8"/>
        <v>64151.911726969469</v>
      </c>
      <c r="E197" s="1">
        <f t="shared" si="9"/>
        <v>4407713.4986225897</v>
      </c>
      <c r="F197" s="1">
        <f t="shared" si="10"/>
        <v>4471865.410349559</v>
      </c>
      <c r="G197" s="8">
        <f t="shared" si="11"/>
        <v>-8.4267766899404073E-4</v>
      </c>
    </row>
    <row r="198" spans="1:7" x14ac:dyDescent="0.3">
      <c r="A198" s="5">
        <v>45421</v>
      </c>
      <c r="B198" s="3">
        <v>155.57499999999999</v>
      </c>
      <c r="C198" s="3">
        <v>0.90674999999999994</v>
      </c>
      <c r="D198" s="7">
        <f t="shared" si="8"/>
        <v>64277.679575767317</v>
      </c>
      <c r="E198" s="1">
        <f t="shared" si="9"/>
        <v>4411359.2500689281</v>
      </c>
      <c r="F198" s="1">
        <f t="shared" si="10"/>
        <v>4475636.9296446955</v>
      </c>
      <c r="G198" s="8">
        <f t="shared" si="11"/>
        <v>1.4149236923097774E-3</v>
      </c>
    </row>
    <row r="199" spans="1:7" x14ac:dyDescent="0.3">
      <c r="A199" s="6">
        <v>45420</v>
      </c>
      <c r="B199" s="4">
        <v>155.595</v>
      </c>
      <c r="C199" s="4">
        <v>0.90805000000000002</v>
      </c>
      <c r="D199" s="7">
        <f t="shared" si="8"/>
        <v>64269.417397731289</v>
      </c>
      <c r="E199" s="1">
        <f t="shared" si="9"/>
        <v>4405043.7751225149</v>
      </c>
      <c r="F199" s="1">
        <f t="shared" si="10"/>
        <v>4469313.1925202459</v>
      </c>
      <c r="G199" s="8">
        <f t="shared" si="11"/>
        <v>-1.409786721095263E-3</v>
      </c>
    </row>
    <row r="200" spans="1:7" x14ac:dyDescent="0.3">
      <c r="A200" s="5">
        <v>45419</v>
      </c>
      <c r="B200" s="3">
        <v>154.44</v>
      </c>
      <c r="C200" s="3">
        <v>0.90685000000000004</v>
      </c>
      <c r="D200" s="7">
        <f t="shared" si="8"/>
        <v>64750.064750064754</v>
      </c>
      <c r="E200" s="1">
        <f t="shared" si="9"/>
        <v>4410872.8014555881</v>
      </c>
      <c r="F200" s="1">
        <f t="shared" si="10"/>
        <v>4475622.8662056532</v>
      </c>
      <c r="G200" s="8">
        <f t="shared" si="11"/>
        <v>-2.002098045214451E-3</v>
      </c>
    </row>
    <row r="201" spans="1:7" x14ac:dyDescent="0.3">
      <c r="A201" s="6">
        <v>45418</v>
      </c>
      <c r="B201" s="4">
        <v>153.94999999999999</v>
      </c>
      <c r="C201" s="4">
        <v>0.90505000000000002</v>
      </c>
      <c r="D201" s="7">
        <f t="shared" si="8"/>
        <v>64956.154595647946</v>
      </c>
      <c r="E201" s="1">
        <f t="shared" si="9"/>
        <v>4419645.3234627917</v>
      </c>
      <c r="F201" s="1">
        <f t="shared" si="10"/>
        <v>4484601.4780584397</v>
      </c>
      <c r="G201" s="8">
        <f t="shared" si="11"/>
        <v>-4.2749541959896664E-4</v>
      </c>
    </row>
    <row r="202" spans="1:7" x14ac:dyDescent="0.3">
      <c r="A202" s="5">
        <v>45415</v>
      </c>
      <c r="B202" s="3">
        <v>152.88499999999999</v>
      </c>
      <c r="C202" s="3">
        <v>0.90475000000000005</v>
      </c>
      <c r="D202" s="7">
        <f t="shared" si="8"/>
        <v>65408.640481407601</v>
      </c>
      <c r="E202" s="1">
        <f t="shared" si="9"/>
        <v>4421110.8040895276</v>
      </c>
      <c r="F202" s="1">
        <f t="shared" si="10"/>
        <v>4486519.4445709353</v>
      </c>
      <c r="G202" s="8">
        <f t="shared" si="11"/>
        <v>9.6421748127950568E-3</v>
      </c>
    </row>
    <row r="203" spans="1:7" x14ac:dyDescent="0.3">
      <c r="A203" s="6">
        <v>45414</v>
      </c>
      <c r="B203" s="4">
        <v>154.06</v>
      </c>
      <c r="C203" s="4">
        <v>0.91349999999999998</v>
      </c>
      <c r="D203" s="7">
        <f t="shared" si="8"/>
        <v>64909.77541217707</v>
      </c>
      <c r="E203" s="1">
        <f t="shared" si="9"/>
        <v>4378762.9994526543</v>
      </c>
      <c r="F203" s="1">
        <f t="shared" si="10"/>
        <v>4443672.774864831</v>
      </c>
      <c r="G203" s="8">
        <f t="shared" si="11"/>
        <v>6.6472247229090176E-3</v>
      </c>
    </row>
    <row r="204" spans="1:7" x14ac:dyDescent="0.3">
      <c r="A204" s="5">
        <v>45413</v>
      </c>
      <c r="B204" s="3">
        <v>157.655</v>
      </c>
      <c r="C204" s="3">
        <v>0.91935</v>
      </c>
      <c r="D204" s="7">
        <f t="shared" si="8"/>
        <v>63429.640671085595</v>
      </c>
      <c r="E204" s="1">
        <f t="shared" si="9"/>
        <v>4350900.0924566267</v>
      </c>
      <c r="F204" s="1">
        <f t="shared" si="10"/>
        <v>4414329.7331277123</v>
      </c>
      <c r="G204" s="8">
        <f t="shared" si="11"/>
        <v>-2.3850456299787659E-3</v>
      </c>
    </row>
    <row r="205" spans="1:7" x14ac:dyDescent="0.3">
      <c r="A205" s="6">
        <v>45412</v>
      </c>
      <c r="B205" s="4">
        <v>157.36500000000001</v>
      </c>
      <c r="C205" s="4">
        <v>0.91715000000000002</v>
      </c>
      <c r="D205" s="7">
        <f t="shared" si="8"/>
        <v>63546.531948018936</v>
      </c>
      <c r="E205" s="1">
        <f t="shared" si="9"/>
        <v>4361336.7497137869</v>
      </c>
      <c r="F205" s="1">
        <f t="shared" si="10"/>
        <v>4424883.2816618057</v>
      </c>
      <c r="G205" s="8">
        <f t="shared" si="11"/>
        <v>-6.9933659865225595E-3</v>
      </c>
    </row>
    <row r="206" spans="1:7" x14ac:dyDescent="0.3">
      <c r="A206" s="5">
        <v>45411</v>
      </c>
      <c r="B206" s="3">
        <v>156.69</v>
      </c>
      <c r="C206" s="3">
        <v>0.91069999999999995</v>
      </c>
      <c r="D206" s="7">
        <f t="shared" si="8"/>
        <v>63820.282085646817</v>
      </c>
      <c r="E206" s="1">
        <f t="shared" si="9"/>
        <v>4392225.7604040848</v>
      </c>
      <c r="F206" s="1">
        <f t="shared" si="10"/>
        <v>4456046.0424897317</v>
      </c>
      <c r="G206" s="8">
        <f t="shared" si="11"/>
        <v>4.1667798941926737E-3</v>
      </c>
    </row>
    <row r="207" spans="1:7" x14ac:dyDescent="0.3">
      <c r="A207" s="6">
        <v>45408</v>
      </c>
      <c r="B207" s="4">
        <v>157.28</v>
      </c>
      <c r="C207" s="4">
        <v>0.91449999999999998</v>
      </c>
      <c r="D207" s="7">
        <f t="shared" ref="D207:D270" si="12">+$H$7/B207</f>
        <v>63580.874872838249</v>
      </c>
      <c r="E207" s="1">
        <f t="shared" ref="E207:E270" si="13">+$H$10/C207</f>
        <v>4373974.8496446144</v>
      </c>
      <c r="F207" s="1">
        <f t="shared" ref="F207:F270" si="14">+D207+E207</f>
        <v>4437555.7245174525</v>
      </c>
      <c r="G207" s="8">
        <f t="shared" ref="G207:G270" si="15">+F207/F208-1</f>
        <v>-1.0738058899821823E-3</v>
      </c>
    </row>
    <row r="208" spans="1:7" x14ac:dyDescent="0.3">
      <c r="A208" s="5">
        <v>45407</v>
      </c>
      <c r="B208" s="3">
        <v>155.565</v>
      </c>
      <c r="C208" s="3">
        <v>0.91364999999999996</v>
      </c>
      <c r="D208" s="7">
        <f t="shared" si="12"/>
        <v>64281.811461446981</v>
      </c>
      <c r="E208" s="1">
        <f t="shared" si="13"/>
        <v>4378044.1087943967</v>
      </c>
      <c r="F208" s="1">
        <f t="shared" si="14"/>
        <v>4442325.9202558435</v>
      </c>
      <c r="G208" s="8">
        <f t="shared" si="15"/>
        <v>1.6437314795370028E-4</v>
      </c>
    </row>
    <row r="209" spans="1:7" x14ac:dyDescent="0.3">
      <c r="A209" s="6">
        <v>45406</v>
      </c>
      <c r="B209" s="4">
        <v>155.01499999999999</v>
      </c>
      <c r="C209" s="4">
        <v>0.91385000000000005</v>
      </c>
      <c r="D209" s="7">
        <f t="shared" si="12"/>
        <v>64509.88614005097</v>
      </c>
      <c r="E209" s="1">
        <f t="shared" si="13"/>
        <v>4377085.9550254419</v>
      </c>
      <c r="F209" s="1">
        <f t="shared" si="14"/>
        <v>4441595.8411654932</v>
      </c>
      <c r="G209" s="8">
        <f t="shared" si="15"/>
        <v>-3.687174735444998E-3</v>
      </c>
    </row>
    <row r="210" spans="1:7" x14ac:dyDescent="0.3">
      <c r="A210" s="5">
        <v>45405</v>
      </c>
      <c r="B210" s="3">
        <v>154.79499999999999</v>
      </c>
      <c r="C210" s="3">
        <v>0.91044999999999998</v>
      </c>
      <c r="D210" s="7">
        <f t="shared" si="12"/>
        <v>64601.569818146585</v>
      </c>
      <c r="E210" s="1">
        <f t="shared" si="13"/>
        <v>4393431.8194299527</v>
      </c>
      <c r="F210" s="1">
        <f t="shared" si="14"/>
        <v>4458033.3892480992</v>
      </c>
      <c r="G210" s="8">
        <f t="shared" si="15"/>
        <v>8.5937496144494752E-4</v>
      </c>
    </row>
    <row r="211" spans="1:7" x14ac:dyDescent="0.3">
      <c r="A211" s="6">
        <v>45404</v>
      </c>
      <c r="B211" s="4">
        <v>154.72499999999999</v>
      </c>
      <c r="C211" s="4">
        <v>0.91125</v>
      </c>
      <c r="D211" s="7">
        <f t="shared" si="12"/>
        <v>64630.796574567787</v>
      </c>
      <c r="E211" s="1">
        <f t="shared" si="13"/>
        <v>4389574.75994513</v>
      </c>
      <c r="F211" s="1">
        <f t="shared" si="14"/>
        <v>4454205.5565196974</v>
      </c>
      <c r="G211" s="8">
        <f t="shared" si="15"/>
        <v>-2.06653964040171E-3</v>
      </c>
    </row>
    <row r="212" spans="1:7" x14ac:dyDescent="0.3">
      <c r="A212" s="5">
        <v>45401</v>
      </c>
      <c r="B212" s="3">
        <v>154.6</v>
      </c>
      <c r="C212" s="3">
        <v>0.90934999999999999</v>
      </c>
      <c r="D212" s="7">
        <f t="shared" si="12"/>
        <v>64683.053040103492</v>
      </c>
      <c r="E212" s="1">
        <f t="shared" si="13"/>
        <v>4398746.3572881725</v>
      </c>
      <c r="F212" s="1">
        <f t="shared" si="14"/>
        <v>4463429.4103282755</v>
      </c>
      <c r="G212" s="8">
        <f t="shared" si="15"/>
        <v>2.9825394034457275E-3</v>
      </c>
    </row>
    <row r="213" spans="1:7" x14ac:dyDescent="0.3">
      <c r="A213" s="6">
        <v>45400</v>
      </c>
      <c r="B213" s="4">
        <v>154.625</v>
      </c>
      <c r="C213" s="4">
        <v>0.91210000000000002</v>
      </c>
      <c r="D213" s="7">
        <f t="shared" si="12"/>
        <v>64672.59498787389</v>
      </c>
      <c r="E213" s="1">
        <f t="shared" si="13"/>
        <v>4385484.0478017759</v>
      </c>
      <c r="F213" s="1">
        <f t="shared" si="14"/>
        <v>4450156.6427896498</v>
      </c>
      <c r="G213" s="8">
        <f t="shared" si="15"/>
        <v>9.211839523068921E-4</v>
      </c>
    </row>
    <row r="214" spans="1:7" x14ac:dyDescent="0.3">
      <c r="A214" s="5">
        <v>45399</v>
      </c>
      <c r="B214" s="3">
        <v>154.655</v>
      </c>
      <c r="C214" s="3">
        <v>0.91295000000000004</v>
      </c>
      <c r="D214" s="7">
        <f t="shared" si="12"/>
        <v>64660.049788238335</v>
      </c>
      <c r="E214" s="1">
        <f t="shared" si="13"/>
        <v>4381400.9529547067</v>
      </c>
      <c r="F214" s="1">
        <f t="shared" si="14"/>
        <v>4446061.0027429452</v>
      </c>
      <c r="G214" s="8">
        <f t="shared" si="15"/>
        <v>-1.1499679322590772E-4</v>
      </c>
    </row>
    <row r="215" spans="1:7" x14ac:dyDescent="0.3">
      <c r="A215" s="6">
        <v>45398</v>
      </c>
      <c r="B215" s="4">
        <v>154.58000000000001</v>
      </c>
      <c r="C215" s="4">
        <v>0.91285000000000005</v>
      </c>
      <c r="D215" s="7">
        <f t="shared" si="12"/>
        <v>64691.421917453743</v>
      </c>
      <c r="E215" s="1">
        <f t="shared" si="13"/>
        <v>4381880.9223859338</v>
      </c>
      <c r="F215" s="1">
        <f t="shared" si="14"/>
        <v>4446572.3443033872</v>
      </c>
      <c r="G215" s="8">
        <f t="shared" si="15"/>
        <v>1.2713131949397827E-3</v>
      </c>
    </row>
    <row r="216" spans="1:7" x14ac:dyDescent="0.3">
      <c r="A216" s="5">
        <v>45397</v>
      </c>
      <c r="B216" s="3">
        <v>154.32499999999999</v>
      </c>
      <c r="C216" s="3">
        <v>0.91405000000000003</v>
      </c>
      <c r="D216" s="7">
        <f t="shared" si="12"/>
        <v>64798.315243803663</v>
      </c>
      <c r="E216" s="1">
        <f t="shared" si="13"/>
        <v>4376128.2205568617</v>
      </c>
      <c r="F216" s="1">
        <f t="shared" si="14"/>
        <v>4440926.5358006656</v>
      </c>
      <c r="G216" s="8">
        <f t="shared" si="15"/>
        <v>-3.5802486537855893E-3</v>
      </c>
    </row>
    <row r="217" spans="1:7" x14ac:dyDescent="0.3">
      <c r="A217" s="6">
        <v>45394</v>
      </c>
      <c r="B217" s="4">
        <v>152.94999999999999</v>
      </c>
      <c r="C217" s="4">
        <v>0.91085000000000005</v>
      </c>
      <c r="D217" s="7">
        <f t="shared" si="12"/>
        <v>65380.843412880029</v>
      </c>
      <c r="E217" s="1">
        <f t="shared" si="13"/>
        <v>4391502.4427732332</v>
      </c>
      <c r="F217" s="1">
        <f t="shared" si="14"/>
        <v>4456883.286186113</v>
      </c>
      <c r="G217" s="8">
        <f t="shared" si="15"/>
        <v>5.1888536792099593E-4</v>
      </c>
    </row>
    <row r="218" spans="1:7" x14ac:dyDescent="0.3">
      <c r="A218" s="5">
        <v>45393</v>
      </c>
      <c r="B218" s="3">
        <v>153.285</v>
      </c>
      <c r="C218" s="3">
        <v>0.9113</v>
      </c>
      <c r="D218" s="7">
        <f t="shared" si="12"/>
        <v>65237.955442476436</v>
      </c>
      <c r="E218" s="1">
        <f t="shared" si="13"/>
        <v>4389333.9185778555</v>
      </c>
      <c r="F218" s="1">
        <f t="shared" si="14"/>
        <v>4454571.8740203315</v>
      </c>
      <c r="G218" s="8">
        <f t="shared" si="15"/>
        <v>5.9883824190687385E-4</v>
      </c>
    </row>
    <row r="219" spans="1:7" x14ac:dyDescent="0.3">
      <c r="A219" s="6">
        <v>45392</v>
      </c>
      <c r="B219" s="4">
        <v>152.76499999999999</v>
      </c>
      <c r="C219" s="4">
        <v>0.91190000000000004</v>
      </c>
      <c r="D219" s="7">
        <f t="shared" si="12"/>
        <v>65460.020292606299</v>
      </c>
      <c r="E219" s="1">
        <f t="shared" si="13"/>
        <v>4386445.8822239274</v>
      </c>
      <c r="F219" s="1">
        <f t="shared" si="14"/>
        <v>4451905.9025165336</v>
      </c>
      <c r="G219" s="8">
        <f t="shared" si="15"/>
        <v>-9.0758899987632979E-3</v>
      </c>
    </row>
    <row r="220" spans="1:7" x14ac:dyDescent="0.3">
      <c r="A220" s="5">
        <v>45391</v>
      </c>
      <c r="B220" s="3">
        <v>151.64500000000001</v>
      </c>
      <c r="C220" s="3">
        <v>0.90359999999999996</v>
      </c>
      <c r="D220" s="7">
        <f t="shared" si="12"/>
        <v>65943.486432127669</v>
      </c>
      <c r="E220" s="1">
        <f t="shared" si="13"/>
        <v>4426737.4944665786</v>
      </c>
      <c r="F220" s="1">
        <f t="shared" si="14"/>
        <v>4492680.9808987062</v>
      </c>
      <c r="G220" s="8">
        <f t="shared" si="15"/>
        <v>1.4875785423529297E-3</v>
      </c>
    </row>
    <row r="221" spans="1:7" x14ac:dyDescent="0.3">
      <c r="A221" s="6">
        <v>45390</v>
      </c>
      <c r="B221" s="4">
        <v>151.80500000000001</v>
      </c>
      <c r="C221" s="4">
        <v>0.90495000000000003</v>
      </c>
      <c r="D221" s="7">
        <f t="shared" si="12"/>
        <v>65873.983070386341</v>
      </c>
      <c r="E221" s="1">
        <f t="shared" si="13"/>
        <v>4420133.7090446986</v>
      </c>
      <c r="F221" s="1">
        <f t="shared" si="14"/>
        <v>4486007.6921150852</v>
      </c>
      <c r="G221" s="8">
        <f t="shared" si="15"/>
        <v>-3.2906434853099409E-3</v>
      </c>
    </row>
    <row r="222" spans="1:7" x14ac:dyDescent="0.3">
      <c r="A222" s="5">
        <v>45387</v>
      </c>
      <c r="B222" s="3">
        <v>151.55500000000001</v>
      </c>
      <c r="C222" s="3">
        <v>0.90195000000000003</v>
      </c>
      <c r="D222" s="7">
        <f t="shared" si="12"/>
        <v>65982.646563953676</v>
      </c>
      <c r="E222" s="1">
        <f t="shared" si="13"/>
        <v>4434835.6339043183</v>
      </c>
      <c r="F222" s="1">
        <f t="shared" si="14"/>
        <v>4500818.280468272</v>
      </c>
      <c r="G222" s="8">
        <f t="shared" si="15"/>
        <v>3.0148140230374931E-3</v>
      </c>
    </row>
    <row r="223" spans="1:7" x14ac:dyDescent="0.3">
      <c r="A223" s="6">
        <v>45386</v>
      </c>
      <c r="B223" s="4">
        <v>151.66499999999999</v>
      </c>
      <c r="C223" s="4">
        <v>0.90469999999999995</v>
      </c>
      <c r="D223" s="7">
        <f t="shared" si="12"/>
        <v>65934.790492203218</v>
      </c>
      <c r="E223" s="1">
        <f t="shared" si="13"/>
        <v>4421355.1453520507</v>
      </c>
      <c r="F223" s="1">
        <f t="shared" si="14"/>
        <v>4487289.9358442537</v>
      </c>
      <c r="G223" s="8">
        <f t="shared" si="15"/>
        <v>1.2660236803840874E-3</v>
      </c>
    </row>
    <row r="224" spans="1:7" x14ac:dyDescent="0.3">
      <c r="A224" s="5">
        <v>45385</v>
      </c>
      <c r="B224" s="3">
        <v>151.80500000000001</v>
      </c>
      <c r="C224" s="3">
        <v>0.90585000000000004</v>
      </c>
      <c r="D224" s="7">
        <f t="shared" si="12"/>
        <v>65873.983070386341</v>
      </c>
      <c r="E224" s="1">
        <f t="shared" si="13"/>
        <v>4415742.1206601532</v>
      </c>
      <c r="F224" s="1">
        <f t="shared" si="14"/>
        <v>4481616.1037305398</v>
      </c>
      <c r="G224" s="8">
        <f t="shared" si="15"/>
        <v>4.1275806769092149E-4</v>
      </c>
    </row>
    <row r="225" spans="1:7" x14ac:dyDescent="0.3">
      <c r="A225" s="6">
        <v>45384</v>
      </c>
      <c r="B225" s="4">
        <v>151.57499999999999</v>
      </c>
      <c r="C225" s="4">
        <v>0.90625</v>
      </c>
      <c r="D225" s="7">
        <f t="shared" si="12"/>
        <v>65973.940293584033</v>
      </c>
      <c r="E225" s="1">
        <f t="shared" si="13"/>
        <v>4413793.1034482755</v>
      </c>
      <c r="F225" s="1">
        <f t="shared" si="14"/>
        <v>4479767.0437418595</v>
      </c>
      <c r="G225" s="8">
        <f t="shared" si="15"/>
        <v>-1.5148500724073699E-3</v>
      </c>
    </row>
    <row r="226" spans="1:7" x14ac:dyDescent="0.3">
      <c r="A226" s="5">
        <v>45383</v>
      </c>
      <c r="B226" s="3">
        <v>151.65</v>
      </c>
      <c r="C226" s="3">
        <v>0.90485000000000004</v>
      </c>
      <c r="D226" s="7">
        <f t="shared" si="12"/>
        <v>65941.312232113414</v>
      </c>
      <c r="E226" s="1">
        <f t="shared" si="13"/>
        <v>4420622.2025750121</v>
      </c>
      <c r="F226" s="1">
        <f t="shared" si="14"/>
        <v>4486563.5148071256</v>
      </c>
      <c r="G226" s="8">
        <f t="shared" si="15"/>
        <v>-4.5566560292008562E-3</v>
      </c>
    </row>
    <row r="227" spans="1:7" x14ac:dyDescent="0.3">
      <c r="A227" s="6">
        <v>45380</v>
      </c>
      <c r="B227" s="4">
        <v>151.34502000000001</v>
      </c>
      <c r="C227" s="4">
        <v>0.90069264000000004</v>
      </c>
      <c r="D227" s="7">
        <f t="shared" si="12"/>
        <v>66074.19259649243</v>
      </c>
      <c r="E227" s="1">
        <f t="shared" si="13"/>
        <v>4441026.6303497273</v>
      </c>
      <c r="F227" s="1">
        <f t="shared" si="14"/>
        <v>4507100.8229462197</v>
      </c>
      <c r="G227" s="8">
        <f t="shared" si="15"/>
        <v>8.0497565055903664E-6</v>
      </c>
    </row>
    <row r="228" spans="1:7" x14ac:dyDescent="0.3">
      <c r="A228" s="5">
        <v>45379</v>
      </c>
      <c r="B228" s="3">
        <v>151.345</v>
      </c>
      <c r="C228" s="3">
        <v>0.90069999999999995</v>
      </c>
      <c r="D228" s="7">
        <f t="shared" si="12"/>
        <v>66074.201328091454</v>
      </c>
      <c r="E228" s="1">
        <f t="shared" si="13"/>
        <v>4440990.3408460086</v>
      </c>
      <c r="F228" s="1">
        <f t="shared" si="14"/>
        <v>4507064.5421740999</v>
      </c>
      <c r="G228" s="8">
        <f t="shared" si="15"/>
        <v>5.4176581349290043E-3</v>
      </c>
    </row>
    <row r="229" spans="1:7" x14ac:dyDescent="0.3">
      <c r="A229" s="6">
        <v>45378</v>
      </c>
      <c r="B229" s="4">
        <v>151.375</v>
      </c>
      <c r="C229" s="4">
        <v>0.90564999999999996</v>
      </c>
      <c r="D229" s="7">
        <f t="shared" si="12"/>
        <v>66061.106523534268</v>
      </c>
      <c r="E229" s="1">
        <f t="shared" si="13"/>
        <v>4416717.2748854412</v>
      </c>
      <c r="F229" s="1">
        <f t="shared" si="14"/>
        <v>4482778.3814089755</v>
      </c>
      <c r="G229" s="8">
        <f t="shared" si="15"/>
        <v>-3.0259877780753897E-3</v>
      </c>
    </row>
    <row r="230" spans="1:7" x14ac:dyDescent="0.3">
      <c r="A230" s="5">
        <v>45377</v>
      </c>
      <c r="B230" s="3">
        <v>151.58500000000001</v>
      </c>
      <c r="C230" s="3">
        <v>0.90285000000000004</v>
      </c>
      <c r="D230" s="7">
        <f t="shared" si="12"/>
        <v>65969.588019922812</v>
      </c>
      <c r="E230" s="1">
        <f t="shared" si="13"/>
        <v>4430414.797585424</v>
      </c>
      <c r="F230" s="1">
        <f t="shared" si="14"/>
        <v>4496384.3856053464</v>
      </c>
      <c r="G230" s="8">
        <f t="shared" si="15"/>
        <v>-5.0359473850685177E-3</v>
      </c>
    </row>
    <row r="231" spans="1:7" x14ac:dyDescent="0.3">
      <c r="A231" s="6">
        <v>45376</v>
      </c>
      <c r="B231" s="4">
        <v>151.42500000000001</v>
      </c>
      <c r="C231" s="4">
        <v>0.89824999999999999</v>
      </c>
      <c r="D231" s="7">
        <f t="shared" si="12"/>
        <v>66039.293379560841</v>
      </c>
      <c r="E231" s="1">
        <f t="shared" si="13"/>
        <v>4453103.2563317558</v>
      </c>
      <c r="F231" s="1">
        <f t="shared" si="14"/>
        <v>4519142.5497113168</v>
      </c>
      <c r="G231" s="8">
        <f t="shared" si="15"/>
        <v>-6.7584127171338437E-6</v>
      </c>
    </row>
    <row r="232" spans="1:7" x14ac:dyDescent="0.3">
      <c r="A232" s="5">
        <v>45373</v>
      </c>
      <c r="B232" s="3">
        <v>151.35499999999999</v>
      </c>
      <c r="C232" s="3">
        <v>0.89824999999999999</v>
      </c>
      <c r="D232" s="7">
        <f t="shared" si="12"/>
        <v>66069.835816457999</v>
      </c>
      <c r="E232" s="1">
        <f t="shared" si="13"/>
        <v>4453103.2563317558</v>
      </c>
      <c r="F232" s="1">
        <f t="shared" si="14"/>
        <v>4519173.0921482136</v>
      </c>
      <c r="G232" s="8">
        <f t="shared" si="15"/>
        <v>1.119213947058606E-3</v>
      </c>
    </row>
    <row r="233" spans="1:7" x14ac:dyDescent="0.3">
      <c r="A233" s="6">
        <v>45372</v>
      </c>
      <c r="B233" s="4">
        <v>151.58500000000001</v>
      </c>
      <c r="C233" s="4">
        <v>0.89924999999999999</v>
      </c>
      <c r="D233" s="7">
        <f t="shared" si="12"/>
        <v>65969.588019922812</v>
      </c>
      <c r="E233" s="1">
        <f t="shared" si="13"/>
        <v>4448151.2371420627</v>
      </c>
      <c r="F233" s="1">
        <f t="shared" si="14"/>
        <v>4514120.8251619851</v>
      </c>
      <c r="G233" s="8">
        <f t="shared" si="15"/>
        <v>-8.759857250646208E-3</v>
      </c>
    </row>
    <row r="234" spans="1:7" x14ac:dyDescent="0.3">
      <c r="A234" s="5">
        <v>45371</v>
      </c>
      <c r="B234" s="3">
        <v>151.66499999999999</v>
      </c>
      <c r="C234" s="3">
        <v>0.89124999999999999</v>
      </c>
      <c r="D234" s="7">
        <f t="shared" si="12"/>
        <v>65934.790492203218</v>
      </c>
      <c r="E234" s="1">
        <f t="shared" si="13"/>
        <v>4488078.5413744738</v>
      </c>
      <c r="F234" s="1">
        <f t="shared" si="14"/>
        <v>4554013.3318666769</v>
      </c>
      <c r="G234" s="8">
        <f t="shared" si="15"/>
        <v>-3.4624583273350495E-3</v>
      </c>
    </row>
    <row r="235" spans="1:7" x14ac:dyDescent="0.3">
      <c r="A235" s="6">
        <v>45370</v>
      </c>
      <c r="B235" s="4">
        <v>150.72499999999999</v>
      </c>
      <c r="C235" s="4">
        <v>0.88819999999999999</v>
      </c>
      <c r="D235" s="7">
        <f t="shared" si="12"/>
        <v>66345.994360590485</v>
      </c>
      <c r="E235" s="1">
        <f t="shared" si="13"/>
        <v>4503490.204908804</v>
      </c>
      <c r="F235" s="1">
        <f t="shared" si="14"/>
        <v>4569836.1992693944</v>
      </c>
      <c r="G235" s="8">
        <f t="shared" si="15"/>
        <v>-2.2063243790951814E-3</v>
      </c>
    </row>
    <row r="236" spans="1:7" x14ac:dyDescent="0.3">
      <c r="A236" s="5">
        <v>45369</v>
      </c>
      <c r="B236" s="3">
        <v>149.13999999999999</v>
      </c>
      <c r="C236" s="3">
        <v>0.88634999999999997</v>
      </c>
      <c r="D236" s="7">
        <f t="shared" si="12"/>
        <v>67051.092932814805</v>
      </c>
      <c r="E236" s="1">
        <f t="shared" si="13"/>
        <v>4512889.941896542</v>
      </c>
      <c r="F236" s="1">
        <f t="shared" si="14"/>
        <v>4579941.0348293567</v>
      </c>
      <c r="G236" s="8">
        <f t="shared" si="15"/>
        <v>-3.0017376975635113E-3</v>
      </c>
    </row>
    <row r="237" spans="1:7" x14ac:dyDescent="0.3">
      <c r="A237" s="6">
        <v>45366</v>
      </c>
      <c r="B237" s="4">
        <v>149.13999999999999</v>
      </c>
      <c r="C237" s="4">
        <v>0.88365000000000005</v>
      </c>
      <c r="D237" s="7">
        <f t="shared" si="12"/>
        <v>67051.092932814805</v>
      </c>
      <c r="E237" s="1">
        <f t="shared" si="13"/>
        <v>4526679.1150342328</v>
      </c>
      <c r="F237" s="1">
        <f t="shared" si="14"/>
        <v>4593730.2079670476</v>
      </c>
      <c r="G237" s="8">
        <f t="shared" si="15"/>
        <v>-3.1655241073569318E-4</v>
      </c>
    </row>
    <row r="238" spans="1:7" x14ac:dyDescent="0.3">
      <c r="A238" s="5">
        <v>45365</v>
      </c>
      <c r="B238" s="3">
        <v>148.19</v>
      </c>
      <c r="C238" s="3">
        <v>0.88344999999999996</v>
      </c>
      <c r="D238" s="7">
        <f t="shared" si="12"/>
        <v>67480.936635400503</v>
      </c>
      <c r="E238" s="1">
        <f t="shared" si="13"/>
        <v>4527703.8881657142</v>
      </c>
      <c r="F238" s="1">
        <f t="shared" si="14"/>
        <v>4595184.8248011144</v>
      </c>
      <c r="G238" s="8">
        <f t="shared" si="15"/>
        <v>-6.0668771574182712E-3</v>
      </c>
    </row>
    <row r="239" spans="1:7" x14ac:dyDescent="0.3">
      <c r="A239" s="6">
        <v>45364</v>
      </c>
      <c r="B239" s="4">
        <v>147.745</v>
      </c>
      <c r="C239" s="4">
        <v>0.87805</v>
      </c>
      <c r="D239" s="7">
        <f t="shared" si="12"/>
        <v>67684.185590036883</v>
      </c>
      <c r="E239" s="1">
        <f t="shared" si="13"/>
        <v>4555549.2284038495</v>
      </c>
      <c r="F239" s="1">
        <f t="shared" si="14"/>
        <v>4623233.4139938867</v>
      </c>
      <c r="G239" s="8">
        <f t="shared" si="15"/>
        <v>2.1948368495050552E-4</v>
      </c>
    </row>
    <row r="240" spans="1:7" x14ac:dyDescent="0.3">
      <c r="A240" s="5">
        <v>45363</v>
      </c>
      <c r="B240" s="3">
        <v>147.69499999999999</v>
      </c>
      <c r="C240" s="3">
        <v>0.87824999999999998</v>
      </c>
      <c r="D240" s="7">
        <f t="shared" si="12"/>
        <v>67707.099089339521</v>
      </c>
      <c r="E240" s="1">
        <f t="shared" si="13"/>
        <v>4554511.8132650154</v>
      </c>
      <c r="F240" s="1">
        <f t="shared" si="14"/>
        <v>4622218.9123543547</v>
      </c>
      <c r="G240" s="8">
        <f t="shared" si="15"/>
        <v>-8.3278036995038107E-5</v>
      </c>
    </row>
    <row r="241" spans="1:7" x14ac:dyDescent="0.3">
      <c r="A241" s="6">
        <v>45362</v>
      </c>
      <c r="B241" s="4">
        <v>146.86000000000001</v>
      </c>
      <c r="C241" s="4">
        <v>0.87824999999999998</v>
      </c>
      <c r="D241" s="7">
        <f t="shared" si="12"/>
        <v>68092.060465749688</v>
      </c>
      <c r="E241" s="1">
        <f t="shared" si="13"/>
        <v>4554511.8132650154</v>
      </c>
      <c r="F241" s="1">
        <f t="shared" si="14"/>
        <v>4622603.8737307647</v>
      </c>
      <c r="G241" s="8">
        <f t="shared" si="15"/>
        <v>-3.1229269875948651E-3</v>
      </c>
    </row>
    <row r="242" spans="1:7" x14ac:dyDescent="0.3">
      <c r="A242" s="5">
        <v>45359</v>
      </c>
      <c r="B242" s="3">
        <v>147.04499999999999</v>
      </c>
      <c r="C242" s="3">
        <v>0.87544999999999995</v>
      </c>
      <c r="D242" s="7">
        <f t="shared" si="12"/>
        <v>68006.392600904495</v>
      </c>
      <c r="E242" s="1">
        <f t="shared" si="13"/>
        <v>4569078.7594951168</v>
      </c>
      <c r="F242" s="1">
        <f t="shared" si="14"/>
        <v>4637085.152096021</v>
      </c>
      <c r="G242" s="8">
        <f t="shared" si="15"/>
        <v>4.1609147992960338E-3</v>
      </c>
    </row>
    <row r="243" spans="1:7" x14ac:dyDescent="0.3">
      <c r="A243" s="6">
        <v>45358</v>
      </c>
      <c r="B243" s="4">
        <v>148.13999999999999</v>
      </c>
      <c r="C243" s="4">
        <v>0.87905</v>
      </c>
      <c r="D243" s="7">
        <f t="shared" si="12"/>
        <v>67503.712704198741</v>
      </c>
      <c r="E243" s="1">
        <f t="shared" si="13"/>
        <v>4550366.8733291626</v>
      </c>
      <c r="F243" s="1">
        <f t="shared" si="14"/>
        <v>4617870.586033361</v>
      </c>
      <c r="G243" s="8">
        <f t="shared" si="15"/>
        <v>3.1490446491682089E-3</v>
      </c>
    </row>
    <row r="244" spans="1:7" x14ac:dyDescent="0.3">
      <c r="A244" s="5">
        <v>45357</v>
      </c>
      <c r="B244" s="3">
        <v>149.38499999999999</v>
      </c>
      <c r="C244" s="3">
        <v>0.88175000000000003</v>
      </c>
      <c r="D244" s="7">
        <f t="shared" si="12"/>
        <v>66941.125280315973</v>
      </c>
      <c r="E244" s="1">
        <f t="shared" si="13"/>
        <v>4536433.2293734048</v>
      </c>
      <c r="F244" s="1">
        <f t="shared" si="14"/>
        <v>4603374.3546537207</v>
      </c>
      <c r="G244" s="8">
        <f t="shared" si="15"/>
        <v>1.1768721509310964E-3</v>
      </c>
    </row>
    <row r="245" spans="1:7" x14ac:dyDescent="0.3">
      <c r="A245" s="6">
        <v>45356</v>
      </c>
      <c r="B245" s="4">
        <v>149.995</v>
      </c>
      <c r="C245" s="4">
        <v>0.88275000000000003</v>
      </c>
      <c r="D245" s="7">
        <f t="shared" si="12"/>
        <v>66668.88896296543</v>
      </c>
      <c r="E245" s="1">
        <f t="shared" si="13"/>
        <v>4531294.2509204186</v>
      </c>
      <c r="F245" s="1">
        <f t="shared" si="14"/>
        <v>4597963.1398833841</v>
      </c>
      <c r="G245" s="8">
        <f t="shared" si="15"/>
        <v>2.2811135817224493E-3</v>
      </c>
    </row>
    <row r="246" spans="1:7" x14ac:dyDescent="0.3">
      <c r="A246" s="5">
        <v>45355</v>
      </c>
      <c r="B246" s="3">
        <v>150.495</v>
      </c>
      <c r="C246" s="3">
        <v>0.88475000000000004</v>
      </c>
      <c r="D246" s="7">
        <f t="shared" si="12"/>
        <v>66447.390278746796</v>
      </c>
      <c r="E246" s="1">
        <f t="shared" si="13"/>
        <v>4521051.1443910711</v>
      </c>
      <c r="F246" s="1">
        <f t="shared" si="14"/>
        <v>4587498.5346698174</v>
      </c>
      <c r="G246" s="8">
        <f t="shared" si="15"/>
        <v>2.984446778855343E-4</v>
      </c>
    </row>
    <row r="247" spans="1:7" x14ac:dyDescent="0.3">
      <c r="A247" s="6">
        <v>45352</v>
      </c>
      <c r="B247" s="4">
        <v>150.125</v>
      </c>
      <c r="C247" s="4">
        <v>0.88505</v>
      </c>
      <c r="D247" s="7">
        <f t="shared" si="12"/>
        <v>66611.157368859291</v>
      </c>
      <c r="E247" s="1">
        <f t="shared" si="13"/>
        <v>4519518.6712615108</v>
      </c>
      <c r="F247" s="1">
        <f t="shared" si="14"/>
        <v>4586129.8286303701</v>
      </c>
      <c r="G247" s="8">
        <f t="shared" si="15"/>
        <v>-5.0546908440238791E-3</v>
      </c>
    </row>
    <row r="248" spans="1:7" x14ac:dyDescent="0.3">
      <c r="A248" s="5">
        <v>45351</v>
      </c>
      <c r="B248" s="3">
        <v>149.66999999999999</v>
      </c>
      <c r="C248" s="3">
        <v>0.88055000000000005</v>
      </c>
      <c r="D248" s="7">
        <f t="shared" si="12"/>
        <v>66813.656711431817</v>
      </c>
      <c r="E248" s="1">
        <f t="shared" si="13"/>
        <v>4542615.4108227808</v>
      </c>
      <c r="F248" s="1">
        <f t="shared" si="14"/>
        <v>4609429.067534213</v>
      </c>
      <c r="G248" s="8">
        <f t="shared" si="15"/>
        <v>-4.496647079943461E-4</v>
      </c>
    </row>
    <row r="249" spans="1:7" x14ac:dyDescent="0.3">
      <c r="A249" s="6">
        <v>45350</v>
      </c>
      <c r="B249" s="4">
        <v>150.815</v>
      </c>
      <c r="C249" s="4">
        <v>0.88005</v>
      </c>
      <c r="D249" s="7">
        <f t="shared" si="12"/>
        <v>66306.401883101818</v>
      </c>
      <c r="E249" s="1">
        <f t="shared" si="13"/>
        <v>4545196.2956650192</v>
      </c>
      <c r="F249" s="1">
        <f t="shared" si="14"/>
        <v>4611502.6975481212</v>
      </c>
      <c r="G249" s="8">
        <f t="shared" si="15"/>
        <v>-9.3319063661556623E-4</v>
      </c>
    </row>
    <row r="250" spans="1:7" x14ac:dyDescent="0.3">
      <c r="A250" s="5">
        <v>45349</v>
      </c>
      <c r="B250" s="3">
        <v>150.42500000000001</v>
      </c>
      <c r="C250" s="3">
        <v>0.87924999999999998</v>
      </c>
      <c r="D250" s="7">
        <f t="shared" si="12"/>
        <v>66478.311450889145</v>
      </c>
      <c r="E250" s="1">
        <f t="shared" si="13"/>
        <v>4549331.8168893941</v>
      </c>
      <c r="F250" s="1">
        <f t="shared" si="14"/>
        <v>4615810.1283402834</v>
      </c>
      <c r="G250" s="8">
        <f t="shared" si="15"/>
        <v>1.4878707076999564E-3</v>
      </c>
    </row>
    <row r="251" spans="1:7" x14ac:dyDescent="0.3">
      <c r="A251" s="6">
        <v>45348</v>
      </c>
      <c r="B251" s="4">
        <v>150.745</v>
      </c>
      <c r="C251" s="4">
        <v>0.88055000000000005</v>
      </c>
      <c r="D251" s="7">
        <f t="shared" si="12"/>
        <v>66337.191946664898</v>
      </c>
      <c r="E251" s="1">
        <f t="shared" si="13"/>
        <v>4542615.4108227808</v>
      </c>
      <c r="F251" s="1">
        <f t="shared" si="14"/>
        <v>4608952.6027694456</v>
      </c>
      <c r="G251" s="8">
        <f t="shared" si="15"/>
        <v>5.3954872777994822E-4</v>
      </c>
    </row>
    <row r="252" spans="1:7" x14ac:dyDescent="0.3">
      <c r="A252" s="5">
        <v>45345</v>
      </c>
      <c r="B252" s="3">
        <v>150.535</v>
      </c>
      <c r="C252" s="3">
        <v>0.88105</v>
      </c>
      <c r="D252" s="7">
        <f t="shared" si="12"/>
        <v>66429.733948915542</v>
      </c>
      <c r="E252" s="1">
        <f t="shared" si="13"/>
        <v>4540037.4553090064</v>
      </c>
      <c r="F252" s="1">
        <f t="shared" si="14"/>
        <v>4606467.1892579217</v>
      </c>
      <c r="G252" s="8">
        <f t="shared" si="15"/>
        <v>1.0598122087459583E-3</v>
      </c>
    </row>
    <row r="253" spans="1:7" x14ac:dyDescent="0.3">
      <c r="A253" s="6">
        <v>45344</v>
      </c>
      <c r="B253" s="4">
        <v>150.505</v>
      </c>
      <c r="C253" s="4">
        <v>0.88200000000000001</v>
      </c>
      <c r="D253" s="7">
        <f t="shared" si="12"/>
        <v>66442.975316434677</v>
      </c>
      <c r="E253" s="1">
        <f t="shared" si="13"/>
        <v>4535147.3922902495</v>
      </c>
      <c r="F253" s="1">
        <f t="shared" si="14"/>
        <v>4601590.3676066846</v>
      </c>
      <c r="G253" s="8">
        <f t="shared" si="15"/>
        <v>-1.3094946777901795E-3</v>
      </c>
    </row>
    <row r="254" spans="1:7" x14ac:dyDescent="0.3">
      <c r="A254" s="5">
        <v>45343</v>
      </c>
      <c r="B254" s="3">
        <v>150.25</v>
      </c>
      <c r="C254" s="3">
        <v>0.88085000000000002</v>
      </c>
      <c r="D254" s="7">
        <f t="shared" si="12"/>
        <v>66555.740432612307</v>
      </c>
      <c r="E254" s="1">
        <f t="shared" si="13"/>
        <v>4541068.2863143552</v>
      </c>
      <c r="F254" s="1">
        <f t="shared" si="14"/>
        <v>4607624.0267469678</v>
      </c>
      <c r="G254" s="8">
        <f t="shared" si="15"/>
        <v>-9.4083272223965952E-4</v>
      </c>
    </row>
    <row r="255" spans="1:7" x14ac:dyDescent="0.3">
      <c r="A255" s="6">
        <v>45342</v>
      </c>
      <c r="B255" s="4">
        <v>149.77500000000001</v>
      </c>
      <c r="C255" s="4">
        <v>0.88005</v>
      </c>
      <c r="D255" s="7">
        <f t="shared" si="12"/>
        <v>66766.816892004674</v>
      </c>
      <c r="E255" s="1">
        <f t="shared" si="13"/>
        <v>4545196.2956650192</v>
      </c>
      <c r="F255" s="1">
        <f t="shared" si="14"/>
        <v>4611963.1125570238</v>
      </c>
      <c r="G255" s="8">
        <f t="shared" si="15"/>
        <v>2.2773928864081583E-3</v>
      </c>
    </row>
    <row r="256" spans="1:7" x14ac:dyDescent="0.3">
      <c r="A256" s="5">
        <v>45341</v>
      </c>
      <c r="B256" s="3">
        <v>150.16499999999999</v>
      </c>
      <c r="C256" s="3">
        <v>0.88205</v>
      </c>
      <c r="D256" s="7">
        <f t="shared" si="12"/>
        <v>66593.413911364172</v>
      </c>
      <c r="E256" s="1">
        <f t="shared" si="13"/>
        <v>4534890.3123405706</v>
      </c>
      <c r="F256" s="1">
        <f t="shared" si="14"/>
        <v>4601483.7262519347</v>
      </c>
      <c r="G256" s="8">
        <f t="shared" si="15"/>
        <v>-1.4458171119121621E-3</v>
      </c>
    </row>
    <row r="257" spans="1:7" x14ac:dyDescent="0.3">
      <c r="A257" s="6">
        <v>45338</v>
      </c>
      <c r="B257" s="4">
        <v>150.23500000000001</v>
      </c>
      <c r="C257" s="4">
        <v>0.88075000000000003</v>
      </c>
      <c r="D257" s="7">
        <f t="shared" si="12"/>
        <v>66562.385595899745</v>
      </c>
      <c r="E257" s="1">
        <f t="shared" si="13"/>
        <v>4541583.8773772353</v>
      </c>
      <c r="F257" s="1">
        <f t="shared" si="14"/>
        <v>4608146.2629731353</v>
      </c>
      <c r="G257" s="8">
        <f t="shared" si="15"/>
        <v>-4.649124751289202E-4</v>
      </c>
    </row>
    <row r="258" spans="1:7" x14ac:dyDescent="0.3">
      <c r="A258" s="5">
        <v>45337</v>
      </c>
      <c r="B258" s="3">
        <v>150.05500000000001</v>
      </c>
      <c r="C258" s="3">
        <v>0.88034999999999997</v>
      </c>
      <c r="D258" s="7">
        <f t="shared" si="12"/>
        <v>66642.231181899973</v>
      </c>
      <c r="E258" s="1">
        <f t="shared" si="13"/>
        <v>4543647.4129607547</v>
      </c>
      <c r="F258" s="1">
        <f t="shared" si="14"/>
        <v>4610289.6441426547</v>
      </c>
      <c r="G258" s="8">
        <f t="shared" si="15"/>
        <v>6.7717328629857132E-3</v>
      </c>
    </row>
    <row r="259" spans="1:7" x14ac:dyDescent="0.3">
      <c r="A259" s="6">
        <v>45336</v>
      </c>
      <c r="B259" s="4">
        <v>150.625</v>
      </c>
      <c r="C259" s="4">
        <v>0.88634999999999997</v>
      </c>
      <c r="D259" s="7">
        <f t="shared" si="12"/>
        <v>66390.041493775934</v>
      </c>
      <c r="E259" s="1">
        <f t="shared" si="13"/>
        <v>4512889.941896542</v>
      </c>
      <c r="F259" s="1">
        <f t="shared" si="14"/>
        <v>4579279.9833903182</v>
      </c>
      <c r="G259" s="8">
        <f t="shared" si="15"/>
        <v>1.0829761660247073E-4</v>
      </c>
    </row>
    <row r="260" spans="1:7" x14ac:dyDescent="0.3">
      <c r="A260" s="5">
        <v>45335</v>
      </c>
      <c r="B260" s="3">
        <v>150.595</v>
      </c>
      <c r="C260" s="3">
        <v>0.88644999999999996</v>
      </c>
      <c r="D260" s="7">
        <f t="shared" si="12"/>
        <v>66403.267040738399</v>
      </c>
      <c r="E260" s="1">
        <f t="shared" si="13"/>
        <v>4512380.8449433139</v>
      </c>
      <c r="F260" s="1">
        <f t="shared" si="14"/>
        <v>4578784.1119840527</v>
      </c>
      <c r="G260" s="8">
        <f t="shared" si="15"/>
        <v>-1.144970428783354E-2</v>
      </c>
    </row>
    <row r="261" spans="1:7" x14ac:dyDescent="0.3">
      <c r="A261" s="6">
        <v>45334</v>
      </c>
      <c r="B261" s="4">
        <v>149.45500000000001</v>
      </c>
      <c r="C261" s="4">
        <v>0.87624999999999997</v>
      </c>
      <c r="D261" s="7">
        <f t="shared" si="12"/>
        <v>66909.772172225741</v>
      </c>
      <c r="E261" s="1">
        <f t="shared" si="13"/>
        <v>4564907.2753209705</v>
      </c>
      <c r="F261" s="1">
        <f t="shared" si="14"/>
        <v>4631817.0474931961</v>
      </c>
      <c r="G261" s="8">
        <f t="shared" si="15"/>
        <v>-1.4184959329985869E-3</v>
      </c>
    </row>
    <row r="262" spans="1:7" x14ac:dyDescent="0.3">
      <c r="A262" s="5">
        <v>45331</v>
      </c>
      <c r="B262" s="3">
        <v>149.32499999999999</v>
      </c>
      <c r="C262" s="3">
        <v>0.875</v>
      </c>
      <c r="D262" s="7">
        <f t="shared" si="12"/>
        <v>66968.02276912774</v>
      </c>
      <c r="E262" s="1">
        <f t="shared" si="13"/>
        <v>4571428.5714285718</v>
      </c>
      <c r="F262" s="1">
        <f t="shared" si="14"/>
        <v>4638396.5941976998</v>
      </c>
      <c r="G262" s="8">
        <f t="shared" si="15"/>
        <v>-3.8505492387608253E-4</v>
      </c>
    </row>
    <row r="263" spans="1:7" x14ac:dyDescent="0.3">
      <c r="A263" s="6">
        <v>45330</v>
      </c>
      <c r="B263" s="4">
        <v>149.41999999999999</v>
      </c>
      <c r="C263" s="4">
        <v>0.87465000000000004</v>
      </c>
      <c r="D263" s="7">
        <f t="shared" si="12"/>
        <v>66925.445054209617</v>
      </c>
      <c r="E263" s="1">
        <f t="shared" si="13"/>
        <v>4573257.8745784024</v>
      </c>
      <c r="F263" s="1">
        <f t="shared" si="14"/>
        <v>4640183.3196326122</v>
      </c>
      <c r="G263" s="8">
        <f t="shared" si="15"/>
        <v>-3.3534763155158576E-3</v>
      </c>
    </row>
    <row r="264" spans="1:7" x14ac:dyDescent="0.3">
      <c r="A264" s="5">
        <v>45329</v>
      </c>
      <c r="B264" s="3">
        <v>147.95500000000001</v>
      </c>
      <c r="C264" s="3">
        <v>0.87180000000000002</v>
      </c>
      <c r="D264" s="7">
        <f t="shared" si="12"/>
        <v>67588.118008854042</v>
      </c>
      <c r="E264" s="1">
        <f t="shared" si="13"/>
        <v>4588208.3046570318</v>
      </c>
      <c r="F264" s="1">
        <f t="shared" si="14"/>
        <v>4655796.4226658856</v>
      </c>
      <c r="G264" s="8">
        <f t="shared" si="15"/>
        <v>-1.514345942639217E-3</v>
      </c>
    </row>
    <row r="265" spans="1:7" x14ac:dyDescent="0.3">
      <c r="A265" s="6">
        <v>45328</v>
      </c>
      <c r="B265" s="4">
        <v>148.07499999999999</v>
      </c>
      <c r="C265" s="4">
        <v>0.87044999999999995</v>
      </c>
      <c r="D265" s="7">
        <f t="shared" si="12"/>
        <v>67533.344588890774</v>
      </c>
      <c r="E265" s="1">
        <f t="shared" si="13"/>
        <v>4595324.2575679254</v>
      </c>
      <c r="F265" s="1">
        <f t="shared" si="14"/>
        <v>4662857.6021568161</v>
      </c>
      <c r="G265" s="8">
        <f t="shared" si="15"/>
        <v>1.3234164597091258E-3</v>
      </c>
    </row>
    <row r="266" spans="1:7" x14ac:dyDescent="0.3">
      <c r="A266" s="5">
        <v>45327</v>
      </c>
      <c r="B266" s="3">
        <v>148.875</v>
      </c>
      <c r="C266" s="3">
        <v>0.87155000000000005</v>
      </c>
      <c r="D266" s="7">
        <f t="shared" si="12"/>
        <v>67170.445004198147</v>
      </c>
      <c r="E266" s="1">
        <f t="shared" si="13"/>
        <v>4589524.4105329579</v>
      </c>
      <c r="F266" s="1">
        <f t="shared" si="14"/>
        <v>4656694.8555371556</v>
      </c>
      <c r="G266" s="8">
        <f t="shared" si="15"/>
        <v>-6.7871701591468714E-3</v>
      </c>
    </row>
    <row r="267" spans="1:7" x14ac:dyDescent="0.3">
      <c r="A267" s="6">
        <v>45324</v>
      </c>
      <c r="B267" s="4">
        <v>148.27000000000001</v>
      </c>
      <c r="C267" s="4">
        <v>0.86560000000000004</v>
      </c>
      <c r="D267" s="7">
        <f t="shared" si="12"/>
        <v>67444.526876643955</v>
      </c>
      <c r="E267" s="1">
        <f t="shared" si="13"/>
        <v>4621072.0887245843</v>
      </c>
      <c r="F267" s="1">
        <f t="shared" si="14"/>
        <v>4688516.6156012286</v>
      </c>
      <c r="G267" s="8">
        <f t="shared" si="15"/>
        <v>-4.8076715326560437E-3</v>
      </c>
    </row>
    <row r="268" spans="1:7" x14ac:dyDescent="0.3">
      <c r="A268" s="5">
        <v>45323</v>
      </c>
      <c r="B268" s="3">
        <v>146.26</v>
      </c>
      <c r="C268" s="3">
        <v>0.86155000000000004</v>
      </c>
      <c r="D268" s="7">
        <f t="shared" si="12"/>
        <v>68371.393408997683</v>
      </c>
      <c r="E268" s="1">
        <f t="shared" si="13"/>
        <v>4642794.9625674654</v>
      </c>
      <c r="F268" s="1">
        <f t="shared" si="14"/>
        <v>4711166.3559764633</v>
      </c>
      <c r="G268" s="8">
        <f t="shared" si="15"/>
        <v>-4.2408910865694427E-3</v>
      </c>
    </row>
    <row r="269" spans="1:7" x14ac:dyDescent="0.3">
      <c r="A269" s="6">
        <v>45322</v>
      </c>
      <c r="B269" s="4">
        <v>146.17500000000001</v>
      </c>
      <c r="C269" s="4">
        <v>0.85785</v>
      </c>
      <c r="D269" s="7">
        <f t="shared" si="12"/>
        <v>68411.151017615863</v>
      </c>
      <c r="E269" s="1">
        <f t="shared" si="13"/>
        <v>4662819.8402984207</v>
      </c>
      <c r="F269" s="1">
        <f t="shared" si="14"/>
        <v>4731230.9913160363</v>
      </c>
      <c r="G269" s="8">
        <f t="shared" si="15"/>
        <v>6.4835126499067641E-3</v>
      </c>
    </row>
    <row r="270" spans="1:7" x14ac:dyDescent="0.3">
      <c r="A270" s="5">
        <v>45321</v>
      </c>
      <c r="B270" s="3">
        <v>147.845</v>
      </c>
      <c r="C270" s="3">
        <v>0.86334999999999995</v>
      </c>
      <c r="D270" s="7">
        <f t="shared" si="12"/>
        <v>67638.405086408064</v>
      </c>
      <c r="E270" s="1">
        <f t="shared" si="13"/>
        <v>4633115.1908264318</v>
      </c>
      <c r="F270" s="1">
        <f t="shared" si="14"/>
        <v>4700753.5959128402</v>
      </c>
      <c r="G270" s="8">
        <f t="shared" si="15"/>
        <v>4.9714092778874175E-4</v>
      </c>
    </row>
    <row r="271" spans="1:7" x14ac:dyDescent="0.3">
      <c r="A271" s="6">
        <v>45320</v>
      </c>
      <c r="B271" s="4">
        <v>147.67500000000001</v>
      </c>
      <c r="C271" s="4">
        <v>0.86380000000000001</v>
      </c>
      <c r="D271" s="7">
        <f t="shared" ref="D271:D334" si="16">+$H$7/B271</f>
        <v>67716.268833587266</v>
      </c>
      <c r="E271" s="1">
        <f t="shared" ref="E271:E334" si="17">+$H$10/C271</f>
        <v>4630701.5512850201</v>
      </c>
      <c r="F271" s="1">
        <f t="shared" ref="F271:F334" si="18">+D271+E271</f>
        <v>4698417.820118607</v>
      </c>
      <c r="G271" s="8">
        <f t="shared" ref="G271:G334" si="19">+F271/F272-1</f>
        <v>-6.4475027688104536E-4</v>
      </c>
    </row>
    <row r="272" spans="1:7" x14ac:dyDescent="0.3">
      <c r="A272" s="5">
        <v>45317</v>
      </c>
      <c r="B272" s="3">
        <v>148.08500000000001</v>
      </c>
      <c r="C272" s="3">
        <v>0.86319999999999997</v>
      </c>
      <c r="D272" s="7">
        <f t="shared" si="16"/>
        <v>67528.784144241479</v>
      </c>
      <c r="E272" s="1">
        <f t="shared" si="17"/>
        <v>4633920.296570899</v>
      </c>
      <c r="F272" s="1">
        <f t="shared" si="18"/>
        <v>4701449.0807151403</v>
      </c>
      <c r="G272" s="8">
        <f t="shared" si="19"/>
        <v>5.3746183058944741E-3</v>
      </c>
    </row>
    <row r="273" spans="1:7" x14ac:dyDescent="0.3">
      <c r="A273" s="6">
        <v>45316</v>
      </c>
      <c r="B273" s="4">
        <v>147.59</v>
      </c>
      <c r="C273" s="4">
        <v>0.86795</v>
      </c>
      <c r="D273" s="7">
        <f t="shared" si="16"/>
        <v>67755.267972084825</v>
      </c>
      <c r="E273" s="1">
        <f t="shared" si="17"/>
        <v>4608560.4009447545</v>
      </c>
      <c r="F273" s="1">
        <f t="shared" si="18"/>
        <v>4676315.6689168392</v>
      </c>
      <c r="G273" s="8">
        <f t="shared" si="19"/>
        <v>-5.2829585729196049E-3</v>
      </c>
    </row>
    <row r="274" spans="1:7" x14ac:dyDescent="0.3">
      <c r="A274" s="5">
        <v>45315</v>
      </c>
      <c r="B274" s="3">
        <v>146.97999999999999</v>
      </c>
      <c r="C274" s="3">
        <v>0.86334999999999995</v>
      </c>
      <c r="D274" s="7">
        <f t="shared" si="16"/>
        <v>68036.467546604981</v>
      </c>
      <c r="E274" s="1">
        <f t="shared" si="17"/>
        <v>4633115.1908264318</v>
      </c>
      <c r="F274" s="1">
        <f t="shared" si="18"/>
        <v>4701151.6583730364</v>
      </c>
      <c r="G274" s="8">
        <f t="shared" si="19"/>
        <v>9.3944568656723071E-3</v>
      </c>
    </row>
    <row r="275" spans="1:7" x14ac:dyDescent="0.3">
      <c r="A275" s="6">
        <v>45314</v>
      </c>
      <c r="B275" s="4">
        <v>148.48500000000001</v>
      </c>
      <c r="C275" s="4">
        <v>0.87144999999999995</v>
      </c>
      <c r="D275" s="7">
        <f t="shared" si="16"/>
        <v>67346.870054214218</v>
      </c>
      <c r="E275" s="1">
        <f t="shared" si="17"/>
        <v>4590051.0643180907</v>
      </c>
      <c r="F275" s="1">
        <f t="shared" si="18"/>
        <v>4657397.9343723049</v>
      </c>
      <c r="G275" s="8">
        <f t="shared" si="19"/>
        <v>-2.435842852804071E-3</v>
      </c>
    </row>
    <row r="276" spans="1:7" x14ac:dyDescent="0.3">
      <c r="A276" s="5">
        <v>45313</v>
      </c>
      <c r="B276" s="3">
        <v>147.86000000000001</v>
      </c>
      <c r="C276" s="3">
        <v>0.86934999999999996</v>
      </c>
      <c r="D276" s="7">
        <f t="shared" si="16"/>
        <v>67631.543351819288</v>
      </c>
      <c r="E276" s="1">
        <f t="shared" si="17"/>
        <v>4601138.7818485079</v>
      </c>
      <c r="F276" s="1">
        <f t="shared" si="18"/>
        <v>4668770.3252003277</v>
      </c>
      <c r="G276" s="8">
        <f t="shared" si="19"/>
        <v>-4.8619436726771159E-4</v>
      </c>
    </row>
    <row r="277" spans="1:7" x14ac:dyDescent="0.3">
      <c r="A277" s="6">
        <v>45310</v>
      </c>
      <c r="B277" s="4">
        <v>148.10499999999999</v>
      </c>
      <c r="C277" s="4">
        <v>0.86890000000000001</v>
      </c>
      <c r="D277" s="7">
        <f t="shared" si="16"/>
        <v>67519.665102461091</v>
      </c>
      <c r="E277" s="1">
        <f t="shared" si="17"/>
        <v>4603521.6940959832</v>
      </c>
      <c r="F277" s="1">
        <f t="shared" si="18"/>
        <v>4671041.3591984445</v>
      </c>
      <c r="G277" s="8">
        <f t="shared" si="19"/>
        <v>1.7891792110269478E-4</v>
      </c>
    </row>
    <row r="278" spans="1:7" x14ac:dyDescent="0.3">
      <c r="A278" s="5">
        <v>45309</v>
      </c>
      <c r="B278" s="3">
        <v>148.19499999999999</v>
      </c>
      <c r="C278" s="3">
        <v>0.86904999999999999</v>
      </c>
      <c r="D278" s="7">
        <f t="shared" si="16"/>
        <v>67478.659873814904</v>
      </c>
      <c r="E278" s="1">
        <f t="shared" si="17"/>
        <v>4602727.115816121</v>
      </c>
      <c r="F278" s="1">
        <f t="shared" si="18"/>
        <v>4670205.7756899362</v>
      </c>
      <c r="G278" s="8">
        <f t="shared" si="19"/>
        <v>-9.9589622033779968E-4</v>
      </c>
    </row>
    <row r="279" spans="1:7" x14ac:dyDescent="0.3">
      <c r="A279" s="6">
        <v>45308</v>
      </c>
      <c r="B279" s="4">
        <v>148.44999999999999</v>
      </c>
      <c r="C279" s="4">
        <v>0.86814999999999998</v>
      </c>
      <c r="D279" s="7">
        <f t="shared" si="16"/>
        <v>67362.748400134733</v>
      </c>
      <c r="E279" s="1">
        <f t="shared" si="17"/>
        <v>4607498.70414099</v>
      </c>
      <c r="F279" s="1">
        <f t="shared" si="18"/>
        <v>4674861.452541125</v>
      </c>
      <c r="G279" s="8">
        <f t="shared" si="19"/>
        <v>-9.3990844803508722E-3</v>
      </c>
    </row>
    <row r="280" spans="1:7" x14ac:dyDescent="0.3">
      <c r="A280" s="5">
        <v>45307</v>
      </c>
      <c r="B280" s="3">
        <v>146.94</v>
      </c>
      <c r="C280" s="3">
        <v>0.86</v>
      </c>
      <c r="D280" s="7">
        <f t="shared" si="16"/>
        <v>68054.988430651967</v>
      </c>
      <c r="E280" s="1">
        <f t="shared" si="17"/>
        <v>4651162.7906976743</v>
      </c>
      <c r="F280" s="1">
        <f t="shared" si="18"/>
        <v>4719217.7791283261</v>
      </c>
      <c r="G280" s="8">
        <f t="shared" si="19"/>
        <v>-5.7862265516563927E-3</v>
      </c>
    </row>
    <row r="281" spans="1:7" x14ac:dyDescent="0.3">
      <c r="A281" s="6">
        <v>45306</v>
      </c>
      <c r="B281" s="4">
        <v>145.785</v>
      </c>
      <c r="C281" s="4">
        <v>0.85504999999999998</v>
      </c>
      <c r="D281" s="7">
        <f t="shared" si="16"/>
        <v>68594.162636759618</v>
      </c>
      <c r="E281" s="1">
        <f t="shared" si="17"/>
        <v>4678089.0006432375</v>
      </c>
      <c r="F281" s="1">
        <f t="shared" si="18"/>
        <v>4746683.1632799972</v>
      </c>
      <c r="G281" s="8">
        <f t="shared" si="19"/>
        <v>-4.8309088981224324E-3</v>
      </c>
    </row>
    <row r="282" spans="1:7" x14ac:dyDescent="0.3">
      <c r="A282" s="5">
        <v>45303</v>
      </c>
      <c r="B282" s="3">
        <v>144.72499999999999</v>
      </c>
      <c r="C282" s="3">
        <v>0.85094999999999998</v>
      </c>
      <c r="D282" s="7">
        <f t="shared" si="16"/>
        <v>69096.562446018317</v>
      </c>
      <c r="E282" s="1">
        <f t="shared" si="17"/>
        <v>4700628.7090898408</v>
      </c>
      <c r="F282" s="1">
        <f t="shared" si="18"/>
        <v>4769725.2715358594</v>
      </c>
      <c r="G282" s="8">
        <f t="shared" si="19"/>
        <v>4.8717703889014086E-3</v>
      </c>
    </row>
    <row r="283" spans="1:7" x14ac:dyDescent="0.3">
      <c r="A283" s="6">
        <v>45302</v>
      </c>
      <c r="B283" s="4">
        <v>145.96</v>
      </c>
      <c r="C283" s="4">
        <v>0.85504999999999998</v>
      </c>
      <c r="D283" s="7">
        <f t="shared" si="16"/>
        <v>68511.921074266924</v>
      </c>
      <c r="E283" s="1">
        <f t="shared" si="17"/>
        <v>4678089.0006432375</v>
      </c>
      <c r="F283" s="1">
        <f t="shared" si="18"/>
        <v>4746600.921717504</v>
      </c>
      <c r="G283" s="8">
        <f t="shared" si="19"/>
        <v>-4.1836748308543559E-3</v>
      </c>
    </row>
    <row r="284" spans="1:7" x14ac:dyDescent="0.3">
      <c r="A284" s="5">
        <v>45301</v>
      </c>
      <c r="B284" s="3">
        <v>145.61500000000001</v>
      </c>
      <c r="C284" s="3">
        <v>0.85145000000000004</v>
      </c>
      <c r="D284" s="7">
        <f t="shared" si="16"/>
        <v>68674.24372489097</v>
      </c>
      <c r="E284" s="1">
        <f t="shared" si="17"/>
        <v>4697868.3422397086</v>
      </c>
      <c r="F284" s="1">
        <f t="shared" si="18"/>
        <v>4766542.5859645996</v>
      </c>
      <c r="G284" s="8">
        <f t="shared" si="19"/>
        <v>7.9702511180124169E-4</v>
      </c>
    </row>
    <row r="285" spans="1:7" x14ac:dyDescent="0.3">
      <c r="A285" s="6">
        <v>45300</v>
      </c>
      <c r="B285" s="4">
        <v>144.32499999999999</v>
      </c>
      <c r="C285" s="4">
        <v>0.85224999999999995</v>
      </c>
      <c r="D285" s="7">
        <f t="shared" si="16"/>
        <v>69288.065130781222</v>
      </c>
      <c r="E285" s="1">
        <f t="shared" si="17"/>
        <v>4693458.49222646</v>
      </c>
      <c r="F285" s="1">
        <f t="shared" si="18"/>
        <v>4762746.5573572414</v>
      </c>
      <c r="G285" s="8">
        <f t="shared" si="19"/>
        <v>-6.8652056238790449E-3</v>
      </c>
    </row>
    <row r="286" spans="1:7" x14ac:dyDescent="0.3">
      <c r="A286" s="5">
        <v>45299</v>
      </c>
      <c r="B286" s="3">
        <v>143.9</v>
      </c>
      <c r="C286" s="3">
        <v>0.84635000000000005</v>
      </c>
      <c r="D286" s="7">
        <f t="shared" si="16"/>
        <v>69492.703266157056</v>
      </c>
      <c r="E286" s="1">
        <f t="shared" si="17"/>
        <v>4726177.1134873275</v>
      </c>
      <c r="F286" s="1">
        <f t="shared" si="18"/>
        <v>4795669.8167534843</v>
      </c>
      <c r="G286" s="8">
        <f t="shared" si="19"/>
        <v>1.1885874625043868E-3</v>
      </c>
    </row>
    <row r="287" spans="1:7" x14ac:dyDescent="0.3">
      <c r="A287" s="6">
        <v>45296</v>
      </c>
      <c r="B287" s="4">
        <v>144.13999999999999</v>
      </c>
      <c r="C287" s="4">
        <v>0.84735000000000005</v>
      </c>
      <c r="D287" s="7">
        <f t="shared" si="16"/>
        <v>69376.994588594433</v>
      </c>
      <c r="E287" s="1">
        <f t="shared" si="17"/>
        <v>4720599.516138549</v>
      </c>
      <c r="F287" s="1">
        <f t="shared" si="18"/>
        <v>4789976.5107271438</v>
      </c>
      <c r="G287" s="8">
        <f t="shared" si="19"/>
        <v>2.8405690781112547E-3</v>
      </c>
    </row>
    <row r="288" spans="1:7" x14ac:dyDescent="0.3">
      <c r="A288" s="5">
        <v>45295</v>
      </c>
      <c r="B288" s="3">
        <v>144.63</v>
      </c>
      <c r="C288" s="3">
        <v>0.84975000000000001</v>
      </c>
      <c r="D288" s="7">
        <f t="shared" si="16"/>
        <v>69141.948420106477</v>
      </c>
      <c r="E288" s="1">
        <f t="shared" si="17"/>
        <v>4707266.8431891734</v>
      </c>
      <c r="F288" s="1">
        <f t="shared" si="18"/>
        <v>4776408.7916092798</v>
      </c>
      <c r="G288" s="8">
        <f t="shared" si="19"/>
        <v>3.1432494319221238E-3</v>
      </c>
    </row>
    <row r="289" spans="1:7" x14ac:dyDescent="0.3">
      <c r="A289" s="6">
        <v>45294</v>
      </c>
      <c r="B289" s="4">
        <v>143.60499999999999</v>
      </c>
      <c r="C289" s="4">
        <v>0.85255000000000003</v>
      </c>
      <c r="D289" s="7">
        <f t="shared" si="16"/>
        <v>69635.458375404764</v>
      </c>
      <c r="E289" s="1">
        <f t="shared" si="17"/>
        <v>4691806.9321447425</v>
      </c>
      <c r="F289" s="1">
        <f t="shared" si="18"/>
        <v>4761442.390520147</v>
      </c>
      <c r="G289" s="8">
        <f t="shared" si="19"/>
        <v>-4.6784100453335364E-3</v>
      </c>
    </row>
    <row r="290" spans="1:7" x14ac:dyDescent="0.3">
      <c r="A290" s="5">
        <v>45293</v>
      </c>
      <c r="B290" s="3">
        <v>141.935</v>
      </c>
      <c r="C290" s="3">
        <v>0.84865000000000002</v>
      </c>
      <c r="D290" s="7">
        <f t="shared" si="16"/>
        <v>70454.78564131468</v>
      </c>
      <c r="E290" s="1">
        <f t="shared" si="17"/>
        <v>4713368.2908148235</v>
      </c>
      <c r="F290" s="1">
        <f t="shared" si="18"/>
        <v>4783823.0764561379</v>
      </c>
      <c r="G290" s="8">
        <f t="shared" si="19"/>
        <v>-8.2128068310900471E-3</v>
      </c>
    </row>
    <row r="291" spans="1:7" x14ac:dyDescent="0.3">
      <c r="A291" s="6">
        <v>45292</v>
      </c>
      <c r="B291" s="4">
        <v>140.97999999999999</v>
      </c>
      <c r="C291" s="4">
        <v>0.8416614</v>
      </c>
      <c r="D291" s="7">
        <f t="shared" si="16"/>
        <v>70932.04709887928</v>
      </c>
      <c r="E291" s="1">
        <f t="shared" si="17"/>
        <v>4752504.9859717935</v>
      </c>
      <c r="F291" s="1">
        <f t="shared" si="18"/>
        <v>4823437.0330706732</v>
      </c>
      <c r="G291" s="8">
        <f t="shared" si="19"/>
        <v>-1.3345458385605191E-5</v>
      </c>
    </row>
    <row r="292" spans="1:7" x14ac:dyDescent="0.3">
      <c r="A292" s="5">
        <v>45289</v>
      </c>
      <c r="B292" s="3">
        <v>140.97999999999999</v>
      </c>
      <c r="C292" s="3">
        <v>0.84165000000000001</v>
      </c>
      <c r="D292" s="7">
        <f t="shared" si="16"/>
        <v>70932.04709887928</v>
      </c>
      <c r="E292" s="1">
        <f t="shared" si="17"/>
        <v>4752569.3578090658</v>
      </c>
      <c r="F292" s="1">
        <f t="shared" si="18"/>
        <v>4823501.4049079455</v>
      </c>
      <c r="G292" s="8">
        <f t="shared" si="19"/>
        <v>-6.2138879412707571E-3</v>
      </c>
    </row>
    <row r="293" spans="1:7" x14ac:dyDescent="0.3">
      <c r="A293" s="6">
        <v>45288</v>
      </c>
      <c r="B293" s="4">
        <v>140.89500000000001</v>
      </c>
      <c r="C293" s="4">
        <v>0.83635000000000004</v>
      </c>
      <c r="D293" s="7">
        <f t="shared" si="16"/>
        <v>70974.839419425814</v>
      </c>
      <c r="E293" s="1">
        <f t="shared" si="17"/>
        <v>4782686.6742392536</v>
      </c>
      <c r="F293" s="1">
        <f t="shared" si="18"/>
        <v>4853661.5136586791</v>
      </c>
      <c r="G293" s="8">
        <f t="shared" si="19"/>
        <v>1.1331805196178379E-2</v>
      </c>
    </row>
    <row r="294" spans="1:7" x14ac:dyDescent="0.3">
      <c r="A294" s="5">
        <v>45287</v>
      </c>
      <c r="B294" s="3">
        <v>142.23500000000001</v>
      </c>
      <c r="C294" s="3">
        <v>0.84584999999999999</v>
      </c>
      <c r="D294" s="7">
        <f t="shared" si="16"/>
        <v>70306.183428832563</v>
      </c>
      <c r="E294" s="1">
        <f t="shared" si="17"/>
        <v>4728970.8577170894</v>
      </c>
      <c r="F294" s="1">
        <f t="shared" si="18"/>
        <v>4799277.0411459217</v>
      </c>
      <c r="G294" s="8">
        <f t="shared" si="19"/>
        <v>1.1103286541592539E-2</v>
      </c>
    </row>
    <row r="295" spans="1:7" x14ac:dyDescent="0.3">
      <c r="A295" s="6">
        <v>45286</v>
      </c>
      <c r="B295" s="4">
        <v>142.6</v>
      </c>
      <c r="C295" s="4">
        <v>0.85535000000000005</v>
      </c>
      <c r="D295" s="7">
        <f t="shared" si="16"/>
        <v>70126.227208976154</v>
      </c>
      <c r="E295" s="1">
        <f t="shared" si="17"/>
        <v>4676448.23756357</v>
      </c>
      <c r="F295" s="1">
        <f t="shared" si="18"/>
        <v>4746574.4647725457</v>
      </c>
      <c r="G295" s="8">
        <f t="shared" si="19"/>
        <v>2.3649443098672229E-4</v>
      </c>
    </row>
    <row r="296" spans="1:7" x14ac:dyDescent="0.3">
      <c r="A296" s="5">
        <v>45285</v>
      </c>
      <c r="B296" s="3">
        <v>142.375</v>
      </c>
      <c r="C296" s="3">
        <v>0.85557559999999999</v>
      </c>
      <c r="D296" s="7">
        <f t="shared" si="16"/>
        <v>70237.050043898154</v>
      </c>
      <c r="E296" s="1">
        <f t="shared" si="17"/>
        <v>4675215.1417127838</v>
      </c>
      <c r="F296" s="1">
        <f t="shared" si="18"/>
        <v>4745452.1917566815</v>
      </c>
      <c r="G296" s="8">
        <f t="shared" si="19"/>
        <v>-2.9478526107795666E-5</v>
      </c>
    </row>
    <row r="297" spans="1:7" x14ac:dyDescent="0.3">
      <c r="A297" s="6">
        <v>45282</v>
      </c>
      <c r="B297" s="4">
        <v>142.375</v>
      </c>
      <c r="C297" s="4">
        <v>0.85555000000000003</v>
      </c>
      <c r="D297" s="7">
        <f t="shared" si="16"/>
        <v>70237.050043898154</v>
      </c>
      <c r="E297" s="1">
        <f t="shared" si="17"/>
        <v>4675355.034772953</v>
      </c>
      <c r="F297" s="1">
        <f t="shared" si="18"/>
        <v>4745592.0848168507</v>
      </c>
      <c r="G297" s="8">
        <f t="shared" si="19"/>
        <v>1.5336574234134925E-3</v>
      </c>
    </row>
    <row r="298" spans="1:7" x14ac:dyDescent="0.3">
      <c r="A298" s="5">
        <v>45281</v>
      </c>
      <c r="B298" s="3">
        <v>142.17500000000001</v>
      </c>
      <c r="C298" s="3">
        <v>0.8569</v>
      </c>
      <c r="D298" s="7">
        <f t="shared" si="16"/>
        <v>70335.85370142429</v>
      </c>
      <c r="E298" s="1">
        <f t="shared" si="17"/>
        <v>4667989.2636246933</v>
      </c>
      <c r="F298" s="1">
        <f t="shared" si="18"/>
        <v>4738325.1173261171</v>
      </c>
      <c r="G298" s="8">
        <f t="shared" si="19"/>
        <v>5.0443390472538763E-3</v>
      </c>
    </row>
    <row r="299" spans="1:7" x14ac:dyDescent="0.3">
      <c r="A299" s="6">
        <v>45280</v>
      </c>
      <c r="B299" s="4">
        <v>143.69499999999999</v>
      </c>
      <c r="C299" s="4">
        <v>0.86114999999999997</v>
      </c>
      <c r="D299" s="7">
        <f t="shared" si="16"/>
        <v>69591.843835902429</v>
      </c>
      <c r="E299" s="1">
        <f t="shared" si="17"/>
        <v>4644951.5183185274</v>
      </c>
      <c r="F299" s="1">
        <f t="shared" si="18"/>
        <v>4714543.3621544298</v>
      </c>
      <c r="G299" s="8">
        <f t="shared" si="19"/>
        <v>-1.5894963978732024E-3</v>
      </c>
    </row>
    <row r="300" spans="1:7" x14ac:dyDescent="0.3">
      <c r="A300" s="5">
        <v>45279</v>
      </c>
      <c r="B300" s="3">
        <v>143.815</v>
      </c>
      <c r="C300" s="3">
        <v>0.85975000000000001</v>
      </c>
      <c r="D300" s="7">
        <f t="shared" si="16"/>
        <v>69533.776031707399</v>
      </c>
      <c r="E300" s="1">
        <f t="shared" si="17"/>
        <v>4652515.2660657167</v>
      </c>
      <c r="F300" s="1">
        <f t="shared" si="18"/>
        <v>4722049.0420974242</v>
      </c>
      <c r="G300" s="8">
        <f t="shared" si="19"/>
        <v>9.2647104981917749E-3</v>
      </c>
    </row>
    <row r="301" spans="1:7" x14ac:dyDescent="0.3">
      <c r="A301" s="6">
        <v>45278</v>
      </c>
      <c r="B301" s="4">
        <v>143.11000000000001</v>
      </c>
      <c r="C301" s="4">
        <v>0.8679</v>
      </c>
      <c r="D301" s="7">
        <f t="shared" si="16"/>
        <v>69876.318915519529</v>
      </c>
      <c r="E301" s="1">
        <f t="shared" si="17"/>
        <v>4608825.9016015669</v>
      </c>
      <c r="F301" s="1">
        <f t="shared" si="18"/>
        <v>4678702.2205170868</v>
      </c>
      <c r="G301" s="8">
        <f t="shared" si="19"/>
        <v>-1.334169034852839E-3</v>
      </c>
    </row>
    <row r="302" spans="1:7" x14ac:dyDescent="0.3">
      <c r="A302" s="5">
        <v>45275</v>
      </c>
      <c r="B302" s="3">
        <v>141.755</v>
      </c>
      <c r="C302" s="3">
        <v>0.86685000000000001</v>
      </c>
      <c r="D302" s="7">
        <f t="shared" si="16"/>
        <v>70544.248880110055</v>
      </c>
      <c r="E302" s="1">
        <f t="shared" si="17"/>
        <v>4614408.4905116223</v>
      </c>
      <c r="F302" s="1">
        <f t="shared" si="18"/>
        <v>4684952.739391732</v>
      </c>
      <c r="G302" s="8">
        <f t="shared" si="19"/>
        <v>-9.1589297957728188E-4</v>
      </c>
    </row>
    <row r="303" spans="1:7" x14ac:dyDescent="0.3">
      <c r="A303" s="6">
        <v>45274</v>
      </c>
      <c r="B303" s="4">
        <v>141.69</v>
      </c>
      <c r="C303" s="4">
        <v>0.86604999999999999</v>
      </c>
      <c r="D303" s="7">
        <f t="shared" si="16"/>
        <v>70576.610911144046</v>
      </c>
      <c r="E303" s="1">
        <f t="shared" si="17"/>
        <v>4618670.9774262458</v>
      </c>
      <c r="F303" s="1">
        <f t="shared" si="18"/>
        <v>4689247.5883373898</v>
      </c>
      <c r="G303" s="8">
        <f t="shared" si="19"/>
        <v>1.1738542579613487E-2</v>
      </c>
    </row>
    <row r="304" spans="1:7" x14ac:dyDescent="0.3">
      <c r="A304" s="5">
        <v>45273</v>
      </c>
      <c r="B304" s="3">
        <v>145.155</v>
      </c>
      <c r="C304" s="3">
        <v>0.87605</v>
      </c>
      <c r="D304" s="7">
        <f t="shared" si="16"/>
        <v>68891.874203437706</v>
      </c>
      <c r="E304" s="1">
        <f t="shared" si="17"/>
        <v>4565949.4321100395</v>
      </c>
      <c r="F304" s="1">
        <f t="shared" si="18"/>
        <v>4634841.3063134775</v>
      </c>
      <c r="G304" s="8">
        <f t="shared" si="19"/>
        <v>3.8739797520648267E-4</v>
      </c>
    </row>
    <row r="305" spans="1:7" x14ac:dyDescent="0.3">
      <c r="A305" s="6">
        <v>45272</v>
      </c>
      <c r="B305" s="4">
        <v>145.64500000000001</v>
      </c>
      <c r="C305" s="4">
        <v>0.87634999999999996</v>
      </c>
      <c r="D305" s="7">
        <f t="shared" si="16"/>
        <v>68660.098183940398</v>
      </c>
      <c r="E305" s="1">
        <f t="shared" si="17"/>
        <v>4564386.3753066696</v>
      </c>
      <c r="F305" s="1">
        <f t="shared" si="18"/>
        <v>4633046.4734906098</v>
      </c>
      <c r="G305" s="8">
        <f t="shared" si="19"/>
        <v>3.4518700469163832E-3</v>
      </c>
    </row>
    <row r="306" spans="1:7" x14ac:dyDescent="0.3">
      <c r="A306" s="5">
        <v>45271</v>
      </c>
      <c r="B306" s="3">
        <v>146.42500000000001</v>
      </c>
      <c r="C306" s="3">
        <v>0.87934999999999997</v>
      </c>
      <c r="D306" s="7">
        <f t="shared" si="16"/>
        <v>68294.348642649813</v>
      </c>
      <c r="E306" s="1">
        <f t="shared" si="17"/>
        <v>4548814.4652299993</v>
      </c>
      <c r="F306" s="1">
        <f t="shared" si="18"/>
        <v>4617108.8138726493</v>
      </c>
      <c r="G306" s="8">
        <f t="shared" si="19"/>
        <v>1.4000644381484406E-4</v>
      </c>
    </row>
    <row r="307" spans="1:7" x14ac:dyDescent="0.3">
      <c r="A307" s="6">
        <v>45268</v>
      </c>
      <c r="B307" s="4">
        <v>144.51</v>
      </c>
      <c r="C307" s="4">
        <v>0.87965000000000004</v>
      </c>
      <c r="D307" s="7">
        <f t="shared" si="16"/>
        <v>69199.363365857032</v>
      </c>
      <c r="E307" s="1">
        <f t="shared" si="17"/>
        <v>4547263.1160120498</v>
      </c>
      <c r="F307" s="1">
        <f t="shared" si="18"/>
        <v>4616462.4793779068</v>
      </c>
      <c r="G307" s="8">
        <f t="shared" si="19"/>
        <v>-3.5226486707438109E-3</v>
      </c>
    </row>
    <row r="308" spans="1:7" x14ac:dyDescent="0.3">
      <c r="A308" s="5">
        <v>45267</v>
      </c>
      <c r="B308" s="3">
        <v>144.01499999999999</v>
      </c>
      <c r="C308" s="3">
        <v>0.87655000000000005</v>
      </c>
      <c r="D308" s="7">
        <f t="shared" si="16"/>
        <v>69437.211401590117</v>
      </c>
      <c r="E308" s="1">
        <f t="shared" si="17"/>
        <v>4563344.9318350349</v>
      </c>
      <c r="F308" s="1">
        <f t="shared" si="18"/>
        <v>4632782.143236625</v>
      </c>
      <c r="G308" s="8">
        <f t="shared" si="19"/>
        <v>-2.9352162652143132E-3</v>
      </c>
    </row>
    <row r="309" spans="1:7" x14ac:dyDescent="0.3">
      <c r="A309" s="6">
        <v>45266</v>
      </c>
      <c r="B309" s="4">
        <v>147.215</v>
      </c>
      <c r="C309" s="4">
        <v>0.87365000000000004</v>
      </c>
      <c r="D309" s="7">
        <f t="shared" si="16"/>
        <v>67927.860612030025</v>
      </c>
      <c r="E309" s="1">
        <f t="shared" si="17"/>
        <v>4578492.5313340584</v>
      </c>
      <c r="F309" s="1">
        <f t="shared" si="18"/>
        <v>4646420.3919460885</v>
      </c>
      <c r="G309" s="8">
        <f t="shared" si="19"/>
        <v>6.093881562623249E-4</v>
      </c>
    </row>
    <row r="310" spans="1:7" x14ac:dyDescent="0.3">
      <c r="A310" s="5">
        <v>45265</v>
      </c>
      <c r="B310" s="3">
        <v>147.10499999999999</v>
      </c>
      <c r="C310" s="3">
        <v>0.87419999999999998</v>
      </c>
      <c r="D310" s="7">
        <f t="shared" si="16"/>
        <v>67978.654702423446</v>
      </c>
      <c r="E310" s="1">
        <f t="shared" si="17"/>
        <v>4575611.9881034093</v>
      </c>
      <c r="F310" s="1">
        <f t="shared" si="18"/>
        <v>4643590.6428058324</v>
      </c>
      <c r="G310" s="8">
        <f t="shared" si="19"/>
        <v>-2.8179046029974675E-4</v>
      </c>
    </row>
    <row r="311" spans="1:7" x14ac:dyDescent="0.3">
      <c r="A311" s="6">
        <v>45264</v>
      </c>
      <c r="B311" s="4">
        <v>147.10499999999999</v>
      </c>
      <c r="C311" s="4">
        <v>0.87395</v>
      </c>
      <c r="D311" s="7">
        <f t="shared" si="16"/>
        <v>67978.654702423446</v>
      </c>
      <c r="E311" s="1">
        <f t="shared" si="17"/>
        <v>4576920.8764803475</v>
      </c>
      <c r="F311" s="1">
        <f t="shared" si="18"/>
        <v>4644899.5311827706</v>
      </c>
      <c r="G311" s="8">
        <f t="shared" si="19"/>
        <v>-1.6928270145882829E-3</v>
      </c>
    </row>
    <row r="312" spans="1:7" x14ac:dyDescent="0.3">
      <c r="A312" s="5">
        <v>45261</v>
      </c>
      <c r="B312" s="3">
        <v>147.66</v>
      </c>
      <c r="C312" s="3">
        <v>0.87239999999999995</v>
      </c>
      <c r="D312" s="7">
        <f t="shared" si="16"/>
        <v>67723.147771908436</v>
      </c>
      <c r="E312" s="1">
        <f t="shared" si="17"/>
        <v>4585052.7281063739</v>
      </c>
      <c r="F312" s="1">
        <f t="shared" si="18"/>
        <v>4652775.8758782819</v>
      </c>
      <c r="G312" s="8">
        <f t="shared" si="19"/>
        <v>-3.2023332013179084E-3</v>
      </c>
    </row>
    <row r="313" spans="1:7" x14ac:dyDescent="0.3">
      <c r="A313" s="6">
        <v>45260</v>
      </c>
      <c r="B313" s="4">
        <v>147.83500000000001</v>
      </c>
      <c r="C313" s="4">
        <v>0.86955000000000005</v>
      </c>
      <c r="D313" s="7">
        <f t="shared" si="16"/>
        <v>67642.980349714198</v>
      </c>
      <c r="E313" s="1">
        <f t="shared" si="17"/>
        <v>4600080.5014087744</v>
      </c>
      <c r="F313" s="1">
        <f t="shared" si="18"/>
        <v>4667723.4817584883</v>
      </c>
      <c r="G313" s="8">
        <f t="shared" si="19"/>
        <v>6.0757739914856224E-3</v>
      </c>
    </row>
    <row r="314" spans="1:7" x14ac:dyDescent="0.3">
      <c r="A314" s="5">
        <v>45259</v>
      </c>
      <c r="B314" s="3">
        <v>147.39500000000001</v>
      </c>
      <c r="C314" s="3">
        <v>0.87495000000000001</v>
      </c>
      <c r="D314" s="7">
        <f t="shared" si="16"/>
        <v>67844.906543641235</v>
      </c>
      <c r="E314" s="1">
        <f t="shared" si="17"/>
        <v>4571689.8108463343</v>
      </c>
      <c r="F314" s="1">
        <f t="shared" si="18"/>
        <v>4639534.7173899757</v>
      </c>
      <c r="G314" s="8">
        <f t="shared" si="19"/>
        <v>3.8772237319979475E-3</v>
      </c>
    </row>
    <row r="315" spans="1:7" x14ac:dyDescent="0.3">
      <c r="A315" s="6">
        <v>45258</v>
      </c>
      <c r="B315" s="4">
        <v>147.88</v>
      </c>
      <c r="C315" s="4">
        <v>0.87834999999999996</v>
      </c>
      <c r="D315" s="7">
        <f t="shared" si="16"/>
        <v>67622.396537733293</v>
      </c>
      <c r="E315" s="1">
        <f t="shared" si="17"/>
        <v>4553993.2828599084</v>
      </c>
      <c r="F315" s="1">
        <f t="shared" si="18"/>
        <v>4621615.6793976417</v>
      </c>
      <c r="G315" s="8">
        <f t="shared" si="19"/>
        <v>3.077018934692477E-3</v>
      </c>
    </row>
    <row r="316" spans="1:7" x14ac:dyDescent="0.3">
      <c r="A316" s="5">
        <v>45257</v>
      </c>
      <c r="B316" s="3">
        <v>148.935</v>
      </c>
      <c r="C316" s="3">
        <v>0.88100000000000001</v>
      </c>
      <c r="D316" s="7">
        <f t="shared" si="16"/>
        <v>67143.384698022623</v>
      </c>
      <c r="E316" s="1">
        <f t="shared" si="17"/>
        <v>4540295.1191827469</v>
      </c>
      <c r="F316" s="1">
        <f t="shared" si="18"/>
        <v>4607438.503880769</v>
      </c>
      <c r="G316" s="8">
        <f t="shared" si="19"/>
        <v>1.0064081678864412E-3</v>
      </c>
    </row>
    <row r="317" spans="1:7" x14ac:dyDescent="0.3">
      <c r="A317" s="6">
        <v>45254</v>
      </c>
      <c r="B317" s="4">
        <v>149.505</v>
      </c>
      <c r="C317" s="4">
        <v>0.88185000000000002</v>
      </c>
      <c r="D317" s="7">
        <f t="shared" si="16"/>
        <v>66887.395070398983</v>
      </c>
      <c r="E317" s="1">
        <f t="shared" si="17"/>
        <v>4535918.8070533536</v>
      </c>
      <c r="F317" s="1">
        <f t="shared" si="18"/>
        <v>4602806.2021237528</v>
      </c>
      <c r="G317" s="8">
        <f t="shared" si="19"/>
        <v>2.0114418717560589E-3</v>
      </c>
    </row>
    <row r="318" spans="1:7" x14ac:dyDescent="0.3">
      <c r="A318" s="5">
        <v>45253</v>
      </c>
      <c r="B318" s="3">
        <v>149.505</v>
      </c>
      <c r="C318" s="3">
        <v>0.88365000000000005</v>
      </c>
      <c r="D318" s="7">
        <f t="shared" si="16"/>
        <v>66887.395070398983</v>
      </c>
      <c r="E318" s="1">
        <f t="shared" si="17"/>
        <v>4526679.1150342328</v>
      </c>
      <c r="F318" s="1">
        <f t="shared" si="18"/>
        <v>4593566.510104632</v>
      </c>
      <c r="G318" s="8">
        <f t="shared" si="19"/>
        <v>2.3594134518891696E-3</v>
      </c>
    </row>
    <row r="319" spans="1:7" x14ac:dyDescent="0.3">
      <c r="A319" s="6">
        <v>45252</v>
      </c>
      <c r="B319" s="4">
        <v>149.685</v>
      </c>
      <c r="C319" s="4">
        <v>0.88575000000000004</v>
      </c>
      <c r="D319" s="7">
        <f t="shared" si="16"/>
        <v>66806.961285365935</v>
      </c>
      <c r="E319" s="1">
        <f t="shared" si="17"/>
        <v>4515946.9376234831</v>
      </c>
      <c r="F319" s="1">
        <f t="shared" si="18"/>
        <v>4582753.8989088489</v>
      </c>
      <c r="G319" s="8">
        <f t="shared" si="19"/>
        <v>-3.745341205417585E-3</v>
      </c>
    </row>
    <row r="320" spans="1:7" x14ac:dyDescent="0.3">
      <c r="A320" s="5">
        <v>45251</v>
      </c>
      <c r="B320" s="3">
        <v>147.79499999999999</v>
      </c>
      <c r="C320" s="3">
        <v>0.88254999999999995</v>
      </c>
      <c r="D320" s="7">
        <f t="shared" si="16"/>
        <v>67661.287594302921</v>
      </c>
      <c r="E320" s="1">
        <f t="shared" si="17"/>
        <v>4532321.114950995</v>
      </c>
      <c r="F320" s="1">
        <f t="shared" si="18"/>
        <v>4599982.4025452975</v>
      </c>
      <c r="G320" s="8">
        <f t="shared" si="19"/>
        <v>1.9535862928632408E-3</v>
      </c>
    </row>
    <row r="321" spans="1:7" x14ac:dyDescent="0.3">
      <c r="A321" s="6">
        <v>45250</v>
      </c>
      <c r="B321" s="4">
        <v>148.35499999999999</v>
      </c>
      <c r="C321" s="4">
        <v>0.88424999999999998</v>
      </c>
      <c r="D321" s="7">
        <f t="shared" si="16"/>
        <v>67405.8845337198</v>
      </c>
      <c r="E321" s="1">
        <f t="shared" si="17"/>
        <v>4523607.5770426914</v>
      </c>
      <c r="F321" s="1">
        <f t="shared" si="18"/>
        <v>4591013.4615764115</v>
      </c>
      <c r="G321" s="8">
        <f t="shared" si="19"/>
        <v>2.6274461535269467E-3</v>
      </c>
    </row>
    <row r="322" spans="1:7" x14ac:dyDescent="0.3">
      <c r="A322" s="5">
        <v>45247</v>
      </c>
      <c r="B322" s="3">
        <v>149.57499999999999</v>
      </c>
      <c r="C322" s="3">
        <v>0.88649999999999995</v>
      </c>
      <c r="D322" s="7">
        <f t="shared" si="16"/>
        <v>66856.092261407321</v>
      </c>
      <c r="E322" s="1">
        <f t="shared" si="17"/>
        <v>4512126.3395375069</v>
      </c>
      <c r="F322" s="1">
        <f t="shared" si="18"/>
        <v>4578982.4317989144</v>
      </c>
      <c r="G322" s="8">
        <f t="shared" si="19"/>
        <v>1.1372002273868365E-3</v>
      </c>
    </row>
    <row r="323" spans="1:7" x14ac:dyDescent="0.3">
      <c r="A323" s="6">
        <v>45246</v>
      </c>
      <c r="B323" s="4">
        <v>150.41</v>
      </c>
      <c r="C323" s="4">
        <v>0.88744999999999996</v>
      </c>
      <c r="D323" s="7">
        <f t="shared" si="16"/>
        <v>66484.941160827075</v>
      </c>
      <c r="E323" s="1">
        <f t="shared" si="17"/>
        <v>4507296.1857006028</v>
      </c>
      <c r="F323" s="1">
        <f t="shared" si="18"/>
        <v>4573781.1268614298</v>
      </c>
      <c r="G323" s="8">
        <f t="shared" si="19"/>
        <v>-1.3405325070366958E-3</v>
      </c>
    </row>
    <row r="324" spans="1:7" x14ac:dyDescent="0.3">
      <c r="A324" s="5">
        <v>45245</v>
      </c>
      <c r="B324" s="3">
        <v>150.905</v>
      </c>
      <c r="C324" s="3">
        <v>0.88619999999999999</v>
      </c>
      <c r="D324" s="7">
        <f t="shared" si="16"/>
        <v>66266.856631655683</v>
      </c>
      <c r="E324" s="1">
        <f t="shared" si="17"/>
        <v>4513653.8027533293</v>
      </c>
      <c r="F324" s="1">
        <f t="shared" si="18"/>
        <v>4579920.6593849845</v>
      </c>
      <c r="G324" s="8">
        <f t="shared" si="19"/>
        <v>6.6080088629132394E-3</v>
      </c>
    </row>
    <row r="325" spans="1:7" x14ac:dyDescent="0.3">
      <c r="A325" s="6">
        <v>45244</v>
      </c>
      <c r="B325" s="4">
        <v>150.82</v>
      </c>
      <c r="C325" s="4">
        <v>0.89215</v>
      </c>
      <c r="D325" s="7">
        <f t="shared" si="16"/>
        <v>66304.203686513734</v>
      </c>
      <c r="E325" s="1">
        <f t="shared" si="17"/>
        <v>4483550.972370117</v>
      </c>
      <c r="F325" s="1">
        <f t="shared" si="18"/>
        <v>4549855.1760566309</v>
      </c>
      <c r="G325" s="8">
        <f t="shared" si="19"/>
        <v>1.1459996246887316E-2</v>
      </c>
    </row>
    <row r="326" spans="1:7" x14ac:dyDescent="0.3">
      <c r="A326" s="5">
        <v>45243</v>
      </c>
      <c r="B326" s="3">
        <v>151.685</v>
      </c>
      <c r="C326" s="3">
        <v>0.90244999999999997</v>
      </c>
      <c r="D326" s="7">
        <f t="shared" si="16"/>
        <v>65926.096845436259</v>
      </c>
      <c r="E326" s="1">
        <f t="shared" si="17"/>
        <v>4432378.5251260456</v>
      </c>
      <c r="F326" s="1">
        <f t="shared" si="18"/>
        <v>4498304.6219714815</v>
      </c>
      <c r="G326" s="8">
        <f t="shared" si="19"/>
        <v>6.3476191909028756E-4</v>
      </c>
    </row>
    <row r="327" spans="1:7" x14ac:dyDescent="0.3">
      <c r="A327" s="6">
        <v>45240</v>
      </c>
      <c r="B327" s="4">
        <v>151.47499999999999</v>
      </c>
      <c r="C327" s="4">
        <v>0.90305000000000002</v>
      </c>
      <c r="D327" s="7">
        <f t="shared" si="16"/>
        <v>66017.494636078569</v>
      </c>
      <c r="E327" s="1">
        <f t="shared" si="17"/>
        <v>4429433.5861801673</v>
      </c>
      <c r="F327" s="1">
        <f t="shared" si="18"/>
        <v>4495451.0808162456</v>
      </c>
      <c r="G327" s="8">
        <f t="shared" si="19"/>
        <v>-4.0879608499942988E-3</v>
      </c>
    </row>
    <row r="328" spans="1:7" x14ac:dyDescent="0.3">
      <c r="A328" s="5">
        <v>45239</v>
      </c>
      <c r="B328" s="3">
        <v>150.94999999999999</v>
      </c>
      <c r="C328" s="3">
        <v>0.89934999999999998</v>
      </c>
      <c r="D328" s="7">
        <f t="shared" si="16"/>
        <v>66247.101689301096</v>
      </c>
      <c r="E328" s="1">
        <f t="shared" si="17"/>
        <v>4447656.6409073221</v>
      </c>
      <c r="F328" s="1">
        <f t="shared" si="18"/>
        <v>4513903.7425966235</v>
      </c>
      <c r="G328" s="8">
        <f t="shared" si="19"/>
        <v>-9.4049402464380094E-4</v>
      </c>
    </row>
    <row r="329" spans="1:7" x14ac:dyDescent="0.3">
      <c r="A329" s="6">
        <v>45238</v>
      </c>
      <c r="B329" s="4">
        <v>150.85499999999999</v>
      </c>
      <c r="C329" s="4">
        <v>0.89849999999999997</v>
      </c>
      <c r="D329" s="7">
        <f t="shared" si="16"/>
        <v>66288.820390441149</v>
      </c>
      <c r="E329" s="1">
        <f t="shared" si="17"/>
        <v>4451864.2181413472</v>
      </c>
      <c r="F329" s="1">
        <f t="shared" si="18"/>
        <v>4518153.0385317886</v>
      </c>
      <c r="G329" s="8">
        <f t="shared" si="19"/>
        <v>1.9939702152860228E-3</v>
      </c>
    </row>
    <row r="330" spans="1:7" x14ac:dyDescent="0.3">
      <c r="A330" s="5">
        <v>45237</v>
      </c>
      <c r="B330" s="3">
        <v>150.5</v>
      </c>
      <c r="C330" s="3">
        <v>0.90034999999999998</v>
      </c>
      <c r="D330" s="7">
        <f t="shared" si="16"/>
        <v>66445.182724252489</v>
      </c>
      <c r="E330" s="1">
        <f t="shared" si="17"/>
        <v>4442716.7212750595</v>
      </c>
      <c r="F330" s="1">
        <f t="shared" si="18"/>
        <v>4509161.9039993118</v>
      </c>
      <c r="G330" s="8">
        <f t="shared" si="19"/>
        <v>-3.5767364881704733E-3</v>
      </c>
    </row>
    <row r="331" spans="1:7" x14ac:dyDescent="0.3">
      <c r="A331" s="6">
        <v>45236</v>
      </c>
      <c r="B331" s="4">
        <v>149.73500000000001</v>
      </c>
      <c r="C331" s="4">
        <v>0.89715</v>
      </c>
      <c r="D331" s="7">
        <f t="shared" si="16"/>
        <v>66784.65288676662</v>
      </c>
      <c r="E331" s="1">
        <f t="shared" si="17"/>
        <v>4458563.2279997766</v>
      </c>
      <c r="F331" s="1">
        <f t="shared" si="18"/>
        <v>4525347.8808865435</v>
      </c>
      <c r="G331" s="8">
        <f t="shared" si="19"/>
        <v>1.2801574789582659E-3</v>
      </c>
    </row>
    <row r="332" spans="1:7" x14ac:dyDescent="0.3">
      <c r="A332" s="5">
        <v>45233</v>
      </c>
      <c r="B332" s="3">
        <v>149.35499999999999</v>
      </c>
      <c r="C332" s="3">
        <v>0.89834999999999998</v>
      </c>
      <c r="D332" s="7">
        <f t="shared" si="16"/>
        <v>66954.5713233571</v>
      </c>
      <c r="E332" s="1">
        <f t="shared" si="17"/>
        <v>4452607.5583013305</v>
      </c>
      <c r="F332" s="1">
        <f t="shared" si="18"/>
        <v>4519562.1296246881</v>
      </c>
      <c r="G332" s="8">
        <f t="shared" si="19"/>
        <v>8.7746911739150502E-3</v>
      </c>
    </row>
    <row r="333" spans="1:7" x14ac:dyDescent="0.3">
      <c r="A333" s="6">
        <v>45232</v>
      </c>
      <c r="B333" s="4">
        <v>150.47499999999999</v>
      </c>
      <c r="C333" s="4">
        <v>0.90625</v>
      </c>
      <c r="D333" s="7">
        <f t="shared" si="16"/>
        <v>66456.221963781369</v>
      </c>
      <c r="E333" s="1">
        <f t="shared" si="17"/>
        <v>4413793.1034482755</v>
      </c>
      <c r="F333" s="1">
        <f t="shared" si="18"/>
        <v>4480249.3254120564</v>
      </c>
      <c r="G333" s="8">
        <f t="shared" si="19"/>
        <v>4.5067914725143154E-3</v>
      </c>
    </row>
    <row r="334" spans="1:7" x14ac:dyDescent="0.3">
      <c r="A334" s="5">
        <v>45231</v>
      </c>
      <c r="B334" s="3">
        <v>150.97999999999999</v>
      </c>
      <c r="C334" s="3">
        <v>0.91034999999999999</v>
      </c>
      <c r="D334" s="7">
        <f t="shared" si="16"/>
        <v>66233.938269969542</v>
      </c>
      <c r="E334" s="1">
        <f t="shared" si="17"/>
        <v>4393914.4285165044</v>
      </c>
      <c r="F334" s="1">
        <f t="shared" si="18"/>
        <v>4460148.3667864744</v>
      </c>
      <c r="G334" s="8">
        <f t="shared" si="19"/>
        <v>-2.7908265145804023E-4</v>
      </c>
    </row>
    <row r="335" spans="1:7" x14ac:dyDescent="0.3">
      <c r="A335" s="6">
        <v>45230</v>
      </c>
      <c r="B335" s="4">
        <v>151.44499999999999</v>
      </c>
      <c r="C335" s="4">
        <v>0.91005000000000003</v>
      </c>
      <c r="D335" s="7">
        <f t="shared" ref="D335:D398" si="20">+$H$7/B335</f>
        <v>66030.572154907728</v>
      </c>
      <c r="E335" s="1">
        <f t="shared" ref="E335:E398" si="21">+$H$10/C335</f>
        <v>4395362.8921487825</v>
      </c>
      <c r="F335" s="1">
        <f t="shared" ref="F335:F398" si="22">+D335+E335</f>
        <v>4461393.46430369</v>
      </c>
      <c r="G335" s="8">
        <f t="shared" ref="G335:G398" si="23">+F335/F336-1</f>
        <v>-9.1153473689828957E-3</v>
      </c>
    </row>
    <row r="336" spans="1:7" x14ac:dyDescent="0.3">
      <c r="A336" s="5">
        <v>45229</v>
      </c>
      <c r="B336" s="3">
        <v>149.01499999999999</v>
      </c>
      <c r="C336" s="3">
        <v>0.90185000000000004</v>
      </c>
      <c r="D336" s="7">
        <f t="shared" si="20"/>
        <v>67107.338187430796</v>
      </c>
      <c r="E336" s="1">
        <f t="shared" si="21"/>
        <v>4435327.3826024281</v>
      </c>
      <c r="F336" s="1">
        <f t="shared" si="22"/>
        <v>4502434.7207898591</v>
      </c>
      <c r="G336" s="8">
        <f t="shared" si="23"/>
        <v>1.041958878751581E-3</v>
      </c>
    </row>
    <row r="337" spans="1:7" x14ac:dyDescent="0.3">
      <c r="A337" s="6">
        <v>45226</v>
      </c>
      <c r="B337" s="4">
        <v>149.60499999999999</v>
      </c>
      <c r="C337" s="4">
        <v>0.90275000000000005</v>
      </c>
      <c r="D337" s="7">
        <f t="shared" si="20"/>
        <v>66842.685739113003</v>
      </c>
      <c r="E337" s="1">
        <f t="shared" si="21"/>
        <v>4430905.5663251178</v>
      </c>
      <c r="F337" s="1">
        <f t="shared" si="22"/>
        <v>4497748.2520642309</v>
      </c>
      <c r="G337" s="8">
        <f t="shared" si="23"/>
        <v>-4.5662079881382267E-3</v>
      </c>
    </row>
    <row r="338" spans="1:7" x14ac:dyDescent="0.3">
      <c r="A338" s="5">
        <v>45225</v>
      </c>
      <c r="B338" s="3">
        <v>150.34</v>
      </c>
      <c r="C338" s="3">
        <v>0.89849999999999997</v>
      </c>
      <c r="D338" s="7">
        <f t="shared" si="20"/>
        <v>66515.897299454562</v>
      </c>
      <c r="E338" s="1">
        <f t="shared" si="21"/>
        <v>4451864.2181413472</v>
      </c>
      <c r="F338" s="1">
        <f t="shared" si="22"/>
        <v>4518380.1154408017</v>
      </c>
      <c r="G338" s="8">
        <f t="shared" si="23"/>
        <v>-3.8238609191661999E-3</v>
      </c>
    </row>
    <row r="339" spans="1:7" x14ac:dyDescent="0.3">
      <c r="A339" s="6">
        <v>45224</v>
      </c>
      <c r="B339" s="4">
        <v>149.92500000000001</v>
      </c>
      <c r="C339" s="4">
        <v>0.89505000000000001</v>
      </c>
      <c r="D339" s="7">
        <f t="shared" si="20"/>
        <v>66700.016675004168</v>
      </c>
      <c r="E339" s="1">
        <f t="shared" si="21"/>
        <v>4469024.0768672144</v>
      </c>
      <c r="F339" s="1">
        <f t="shared" si="22"/>
        <v>4535724.0935422182</v>
      </c>
      <c r="G339" s="8">
        <f t="shared" si="23"/>
        <v>-1.9313882997893383E-3</v>
      </c>
    </row>
    <row r="340" spans="1:7" x14ac:dyDescent="0.3">
      <c r="A340" s="5">
        <v>45223</v>
      </c>
      <c r="B340" s="3">
        <v>149.875</v>
      </c>
      <c r="C340" s="3">
        <v>0.89329999999999998</v>
      </c>
      <c r="D340" s="7">
        <f t="shared" si="20"/>
        <v>66722.268557130941</v>
      </c>
      <c r="E340" s="1">
        <f t="shared" si="21"/>
        <v>4477779.021605284</v>
      </c>
      <c r="F340" s="1">
        <f t="shared" si="22"/>
        <v>4544501.2901624152</v>
      </c>
      <c r="G340" s="8">
        <f t="shared" si="23"/>
        <v>-4.9733646947225374E-4</v>
      </c>
    </row>
    <row r="341" spans="1:7" x14ac:dyDescent="0.3">
      <c r="A341" s="6">
        <v>45222</v>
      </c>
      <c r="B341" s="4">
        <v>149.86500000000001</v>
      </c>
      <c r="C341" s="4">
        <v>0.89285000000000003</v>
      </c>
      <c r="D341" s="7">
        <f t="shared" si="20"/>
        <v>66726.720715310439</v>
      </c>
      <c r="E341" s="1">
        <f t="shared" si="21"/>
        <v>4480035.8402867224</v>
      </c>
      <c r="F341" s="1">
        <f t="shared" si="22"/>
        <v>4546762.5610020328</v>
      </c>
      <c r="G341" s="8">
        <f t="shared" si="23"/>
        <v>-1.4317456049028898E-3</v>
      </c>
    </row>
    <row r="342" spans="1:7" x14ac:dyDescent="0.3">
      <c r="A342" s="5">
        <v>45219</v>
      </c>
      <c r="B342" s="3">
        <v>149.89500000000001</v>
      </c>
      <c r="C342" s="3">
        <v>0.89154999999999995</v>
      </c>
      <c r="D342" s="7">
        <f t="shared" si="20"/>
        <v>66713.366022882677</v>
      </c>
      <c r="E342" s="1">
        <f t="shared" si="21"/>
        <v>4486568.3360439688</v>
      </c>
      <c r="F342" s="1">
        <f t="shared" si="22"/>
        <v>4553281.7020668518</v>
      </c>
      <c r="G342" s="8">
        <f t="shared" si="23"/>
        <v>5.6390539332697998E-3</v>
      </c>
    </row>
    <row r="343" spans="1:7" x14ac:dyDescent="0.3">
      <c r="A343" s="6">
        <v>45218</v>
      </c>
      <c r="B343" s="4">
        <v>149.92500000000001</v>
      </c>
      <c r="C343" s="4">
        <v>0.89664999999999995</v>
      </c>
      <c r="D343" s="7">
        <f t="shared" si="20"/>
        <v>66700.016675004168</v>
      </c>
      <c r="E343" s="1">
        <f t="shared" si="21"/>
        <v>4461049.4618859086</v>
      </c>
      <c r="F343" s="1">
        <f t="shared" si="22"/>
        <v>4527749.4785609124</v>
      </c>
      <c r="G343" s="8">
        <f t="shared" si="23"/>
        <v>1.4136569249647568E-3</v>
      </c>
    </row>
    <row r="344" spans="1:7" x14ac:dyDescent="0.3">
      <c r="A344" s="5">
        <v>45217</v>
      </c>
      <c r="B344" s="3">
        <v>149.77500000000001</v>
      </c>
      <c r="C344" s="3">
        <v>0.89795000000000003</v>
      </c>
      <c r="D344" s="7">
        <f t="shared" si="20"/>
        <v>66766.816892004674</v>
      </c>
      <c r="E344" s="1">
        <f t="shared" si="21"/>
        <v>4454591.0128626311</v>
      </c>
      <c r="F344" s="1">
        <f t="shared" si="22"/>
        <v>4521357.8297546357</v>
      </c>
      <c r="G344" s="8">
        <f t="shared" si="23"/>
        <v>2.736446968955919E-3</v>
      </c>
    </row>
    <row r="345" spans="1:7" x14ac:dyDescent="0.3">
      <c r="A345" s="6">
        <v>45216</v>
      </c>
      <c r="B345" s="4">
        <v>149.71</v>
      </c>
      <c r="C345" s="4">
        <v>0.90044999999999997</v>
      </c>
      <c r="D345" s="7">
        <f t="shared" si="20"/>
        <v>66795.805223431962</v>
      </c>
      <c r="E345" s="1">
        <f t="shared" si="21"/>
        <v>4442223.3327780552</v>
      </c>
      <c r="F345" s="1">
        <f t="shared" si="22"/>
        <v>4509019.1380014876</v>
      </c>
      <c r="G345" s="8">
        <f t="shared" si="23"/>
        <v>1.0876376605175597E-3</v>
      </c>
    </row>
    <row r="346" spans="1:7" x14ac:dyDescent="0.3">
      <c r="A346" s="5">
        <v>45215</v>
      </c>
      <c r="B346" s="3">
        <v>149.64500000000001</v>
      </c>
      <c r="C346" s="3">
        <v>0.90144999999999997</v>
      </c>
      <c r="D346" s="7">
        <f t="shared" si="20"/>
        <v>66824.818737679176</v>
      </c>
      <c r="E346" s="1">
        <f t="shared" si="21"/>
        <v>4437295.4684120035</v>
      </c>
      <c r="F346" s="1">
        <f t="shared" si="22"/>
        <v>4504120.2871496826</v>
      </c>
      <c r="G346" s="8">
        <f t="shared" si="23"/>
        <v>3.6638931930930152E-3</v>
      </c>
    </row>
    <row r="347" spans="1:7" x14ac:dyDescent="0.3">
      <c r="A347" s="6">
        <v>45212</v>
      </c>
      <c r="B347" s="4">
        <v>149.67500000000001</v>
      </c>
      <c r="C347" s="4">
        <v>0.90480000000000005</v>
      </c>
      <c r="D347" s="7">
        <f t="shared" si="20"/>
        <v>66811.424753632862</v>
      </c>
      <c r="E347" s="1">
        <f t="shared" si="21"/>
        <v>4420866.4898320064</v>
      </c>
      <c r="F347" s="1">
        <f t="shared" si="22"/>
        <v>4487677.9145856388</v>
      </c>
      <c r="G347" s="8">
        <f t="shared" si="23"/>
        <v>1.6935245604088323E-3</v>
      </c>
    </row>
    <row r="348" spans="1:7" x14ac:dyDescent="0.3">
      <c r="A348" s="5">
        <v>45211</v>
      </c>
      <c r="B348" s="3">
        <v>149.73500000000001</v>
      </c>
      <c r="C348" s="3">
        <v>0.90634999999999999</v>
      </c>
      <c r="D348" s="7">
        <f t="shared" si="20"/>
        <v>66784.65288676662</v>
      </c>
      <c r="E348" s="1">
        <f t="shared" si="21"/>
        <v>4413306.1179456059</v>
      </c>
      <c r="F348" s="1">
        <f t="shared" si="22"/>
        <v>4480090.7708323728</v>
      </c>
      <c r="G348" s="8">
        <f t="shared" si="23"/>
        <v>-4.4062582390096416E-3</v>
      </c>
    </row>
    <row r="349" spans="1:7" x14ac:dyDescent="0.3">
      <c r="A349" s="6">
        <v>45210</v>
      </c>
      <c r="B349" s="4">
        <v>149.14500000000001</v>
      </c>
      <c r="C349" s="4">
        <v>0.90234999999999999</v>
      </c>
      <c r="D349" s="7">
        <f t="shared" si="20"/>
        <v>67048.845083643435</v>
      </c>
      <c r="E349" s="1">
        <f t="shared" si="21"/>
        <v>4432869.7290408378</v>
      </c>
      <c r="F349" s="1">
        <f t="shared" si="22"/>
        <v>4499918.5741244815</v>
      </c>
      <c r="G349" s="8">
        <f t="shared" si="23"/>
        <v>3.5711727059495324E-3</v>
      </c>
    </row>
    <row r="350" spans="1:7" x14ac:dyDescent="0.3">
      <c r="A350" s="5">
        <v>45209</v>
      </c>
      <c r="B350" s="3">
        <v>148.83500000000001</v>
      </c>
      <c r="C350" s="3">
        <v>0.90564999999999996</v>
      </c>
      <c r="D350" s="7">
        <f t="shared" si="20"/>
        <v>67188.497329257225</v>
      </c>
      <c r="E350" s="1">
        <f t="shared" si="21"/>
        <v>4416717.2748854412</v>
      </c>
      <c r="F350" s="1">
        <f t="shared" si="22"/>
        <v>4483905.7722146986</v>
      </c>
      <c r="G350" s="8">
        <f t="shared" si="23"/>
        <v>1.9273006868947284E-3</v>
      </c>
    </row>
    <row r="351" spans="1:7" x14ac:dyDescent="0.3">
      <c r="A351" s="6">
        <v>45208</v>
      </c>
      <c r="B351" s="4">
        <v>148.535</v>
      </c>
      <c r="C351" s="4">
        <v>0.90744999999999998</v>
      </c>
      <c r="D351" s="7">
        <f t="shared" si="20"/>
        <v>67324.199683576269</v>
      </c>
      <c r="E351" s="1">
        <f t="shared" si="21"/>
        <v>4407956.3612320237</v>
      </c>
      <c r="F351" s="1">
        <f t="shared" si="22"/>
        <v>4475280.5609155996</v>
      </c>
      <c r="G351" s="8">
        <f t="shared" si="23"/>
        <v>6.9769019670788968E-3</v>
      </c>
    </row>
    <row r="352" spans="1:7" x14ac:dyDescent="0.3">
      <c r="A352" s="5">
        <v>45205</v>
      </c>
      <c r="B352" s="3">
        <v>149.37</v>
      </c>
      <c r="C352" s="3">
        <v>0.91379999999999995</v>
      </c>
      <c r="D352" s="7">
        <f t="shared" si="20"/>
        <v>66947.8476266988</v>
      </c>
      <c r="E352" s="1">
        <f t="shared" si="21"/>
        <v>4377325.4541475158</v>
      </c>
      <c r="F352" s="1">
        <f t="shared" si="22"/>
        <v>4444273.301774215</v>
      </c>
      <c r="G352" s="8">
        <f t="shared" si="23"/>
        <v>1.9187794261599223E-4</v>
      </c>
    </row>
    <row r="353" spans="1:7" x14ac:dyDescent="0.3">
      <c r="A353" s="6">
        <v>45204</v>
      </c>
      <c r="B353" s="4">
        <v>148.60499999999999</v>
      </c>
      <c r="C353" s="4">
        <v>0.91405000000000003</v>
      </c>
      <c r="D353" s="7">
        <f t="shared" si="20"/>
        <v>67292.486793849472</v>
      </c>
      <c r="E353" s="1">
        <f t="shared" si="21"/>
        <v>4376128.2205568617</v>
      </c>
      <c r="F353" s="1">
        <f t="shared" si="22"/>
        <v>4443420.7073507113</v>
      </c>
      <c r="G353" s="8">
        <f t="shared" si="23"/>
        <v>5.6383143286355963E-3</v>
      </c>
    </row>
    <row r="354" spans="1:7" x14ac:dyDescent="0.3">
      <c r="A354" s="5">
        <v>45203</v>
      </c>
      <c r="B354" s="3">
        <v>148.95500000000001</v>
      </c>
      <c r="C354" s="3">
        <v>0.91925000000000001</v>
      </c>
      <c r="D354" s="7">
        <f t="shared" si="20"/>
        <v>67134.369440435024</v>
      </c>
      <c r="E354" s="1">
        <f t="shared" si="21"/>
        <v>4351373.4022300784</v>
      </c>
      <c r="F354" s="1">
        <f t="shared" si="22"/>
        <v>4418507.7716705138</v>
      </c>
      <c r="G354" s="8">
        <f t="shared" si="23"/>
        <v>2.1002555667659628E-3</v>
      </c>
    </row>
    <row r="355" spans="1:7" x14ac:dyDescent="0.3">
      <c r="A355" s="6">
        <v>45202</v>
      </c>
      <c r="B355" s="4">
        <v>149.065</v>
      </c>
      <c r="C355" s="4">
        <v>0.92120000000000002</v>
      </c>
      <c r="D355" s="7">
        <f t="shared" si="20"/>
        <v>67084.828765974569</v>
      </c>
      <c r="E355" s="1">
        <f t="shared" si="21"/>
        <v>4342162.3968736427</v>
      </c>
      <c r="F355" s="1">
        <f t="shared" si="22"/>
        <v>4409247.2256396171</v>
      </c>
      <c r="G355" s="8">
        <f t="shared" si="23"/>
        <v>-2.1127174359234502E-3</v>
      </c>
    </row>
    <row r="356" spans="1:7" x14ac:dyDescent="0.3">
      <c r="A356" s="5">
        <v>45201</v>
      </c>
      <c r="B356" s="3">
        <v>149.845</v>
      </c>
      <c r="C356" s="3">
        <v>0.91915000000000002</v>
      </c>
      <c r="D356" s="7">
        <f t="shared" si="20"/>
        <v>66735.62681437486</v>
      </c>
      <c r="E356" s="1">
        <f t="shared" si="21"/>
        <v>4351846.8149921121</v>
      </c>
      <c r="F356" s="1">
        <f t="shared" si="22"/>
        <v>4418582.4418064868</v>
      </c>
      <c r="G356" s="8">
        <f t="shared" si="23"/>
        <v>-4.7236518049420528E-3</v>
      </c>
    </row>
    <row r="357" spans="1:7" x14ac:dyDescent="0.3">
      <c r="A357" s="6">
        <v>45198</v>
      </c>
      <c r="B357" s="4">
        <v>149.22499999999999</v>
      </c>
      <c r="C357" s="4">
        <v>0.91479999999999995</v>
      </c>
      <c r="D357" s="7">
        <f t="shared" si="20"/>
        <v>67012.899983246782</v>
      </c>
      <c r="E357" s="1">
        <f t="shared" si="21"/>
        <v>4372540.445999126</v>
      </c>
      <c r="F357" s="1">
        <f t="shared" si="22"/>
        <v>4439553.3459823728</v>
      </c>
      <c r="G357" s="8">
        <f t="shared" si="23"/>
        <v>1.9012979154673371E-3</v>
      </c>
    </row>
    <row r="358" spans="1:7" x14ac:dyDescent="0.3">
      <c r="A358" s="5">
        <v>45197</v>
      </c>
      <c r="B358" s="3">
        <v>149.39500000000001</v>
      </c>
      <c r="C358" s="3">
        <v>0.91654999999999998</v>
      </c>
      <c r="D358" s="7">
        <f t="shared" si="20"/>
        <v>66936.64446601292</v>
      </c>
      <c r="E358" s="1">
        <f t="shared" si="21"/>
        <v>4364191.8062298838</v>
      </c>
      <c r="F358" s="1">
        <f t="shared" si="22"/>
        <v>4431128.4506958965</v>
      </c>
      <c r="G358" s="8">
        <f t="shared" si="23"/>
        <v>3.5540191839915636E-3</v>
      </c>
    </row>
    <row r="359" spans="1:7" x14ac:dyDescent="0.3">
      <c r="A359" s="6">
        <v>45196</v>
      </c>
      <c r="B359" s="4">
        <v>149.47499999999999</v>
      </c>
      <c r="C359" s="4">
        <v>0.91984999999999995</v>
      </c>
      <c r="D359" s="7">
        <f t="shared" si="20"/>
        <v>66900.819535039307</v>
      </c>
      <c r="E359" s="1">
        <f t="shared" si="21"/>
        <v>4348535.087242485</v>
      </c>
      <c r="F359" s="1">
        <f t="shared" si="22"/>
        <v>4415435.9067775244</v>
      </c>
      <c r="G359" s="8">
        <f t="shared" si="23"/>
        <v>-6.6485228236302651E-3</v>
      </c>
    </row>
    <row r="360" spans="1:7" x14ac:dyDescent="0.3">
      <c r="A360" s="5">
        <v>45195</v>
      </c>
      <c r="B360" s="3">
        <v>148.845</v>
      </c>
      <c r="C360" s="3">
        <v>0.91369999999999996</v>
      </c>
      <c r="D360" s="7">
        <f t="shared" si="20"/>
        <v>67183.983338372127</v>
      </c>
      <c r="E360" s="1">
        <f t="shared" si="21"/>
        <v>4377804.5310276896</v>
      </c>
      <c r="F360" s="1">
        <f t="shared" si="22"/>
        <v>4444988.5143660614</v>
      </c>
      <c r="G360" s="8">
        <f t="shared" si="23"/>
        <v>-3.6915711452767397E-4</v>
      </c>
    </row>
    <row r="361" spans="1:7" x14ac:dyDescent="0.3">
      <c r="A361" s="6">
        <v>45194</v>
      </c>
      <c r="B361" s="4">
        <v>148.92500000000001</v>
      </c>
      <c r="C361" s="4">
        <v>0.91335</v>
      </c>
      <c r="D361" s="7">
        <f t="shared" si="20"/>
        <v>67147.893234849747</v>
      </c>
      <c r="E361" s="1">
        <f t="shared" si="21"/>
        <v>4379482.1262385724</v>
      </c>
      <c r="F361" s="1">
        <f t="shared" si="22"/>
        <v>4446630.0194734223</v>
      </c>
      <c r="G361" s="8">
        <f t="shared" si="23"/>
        <v>-8.0649600330059412E-3</v>
      </c>
    </row>
    <row r="362" spans="1:7" x14ac:dyDescent="0.3">
      <c r="A362" s="5">
        <v>45191</v>
      </c>
      <c r="B362" s="3">
        <v>148.08500000000001</v>
      </c>
      <c r="C362" s="3">
        <v>0.90595000000000003</v>
      </c>
      <c r="D362" s="7">
        <f t="shared" si="20"/>
        <v>67528.784144241479</v>
      </c>
      <c r="E362" s="1">
        <f t="shared" si="21"/>
        <v>4415254.7050057948</v>
      </c>
      <c r="F362" s="1">
        <f t="shared" si="22"/>
        <v>4482783.4891500361</v>
      </c>
      <c r="G362" s="8">
        <f t="shared" si="23"/>
        <v>-3.3784871060869026E-3</v>
      </c>
    </row>
    <row r="363" spans="1:7" x14ac:dyDescent="0.3">
      <c r="A363" s="6">
        <v>45190</v>
      </c>
      <c r="B363" s="4">
        <v>147.47</v>
      </c>
      <c r="C363" s="4">
        <v>0.90290000000000004</v>
      </c>
      <c r="D363" s="7">
        <f t="shared" si="20"/>
        <v>67810.402115684541</v>
      </c>
      <c r="E363" s="1">
        <f t="shared" si="21"/>
        <v>4430169.4539816147</v>
      </c>
      <c r="F363" s="1">
        <f t="shared" si="22"/>
        <v>4497979.8560972996</v>
      </c>
      <c r="G363" s="8">
        <f t="shared" si="23"/>
        <v>-9.0872781351647447E-3</v>
      </c>
    </row>
    <row r="364" spans="1:7" x14ac:dyDescent="0.3">
      <c r="A364" s="5">
        <v>45189</v>
      </c>
      <c r="B364" s="3">
        <v>147.69499999999999</v>
      </c>
      <c r="C364" s="3">
        <v>0.89454999999999996</v>
      </c>
      <c r="D364" s="7">
        <f t="shared" si="20"/>
        <v>67707.099089339521</v>
      </c>
      <c r="E364" s="1">
        <f t="shared" si="21"/>
        <v>4471521.9942988101</v>
      </c>
      <c r="F364" s="1">
        <f t="shared" si="22"/>
        <v>4539229.0933881495</v>
      </c>
      <c r="G364" s="8">
        <f t="shared" si="23"/>
        <v>3.5246888161746259E-3</v>
      </c>
    </row>
    <row r="365" spans="1:7" x14ac:dyDescent="0.3">
      <c r="A365" s="6">
        <v>45188</v>
      </c>
      <c r="B365" s="4">
        <v>147.70500000000001</v>
      </c>
      <c r="C365" s="4">
        <v>0.89775000000000005</v>
      </c>
      <c r="D365" s="7">
        <f t="shared" si="20"/>
        <v>67702.515148437757</v>
      </c>
      <c r="E365" s="1">
        <f t="shared" si="21"/>
        <v>4455583.4029518235</v>
      </c>
      <c r="F365" s="1">
        <f t="shared" si="22"/>
        <v>4523285.9181002611</v>
      </c>
      <c r="G365" s="8">
        <f t="shared" si="23"/>
        <v>1.6154149003733131E-4</v>
      </c>
    </row>
    <row r="366" spans="1:7" x14ac:dyDescent="0.3">
      <c r="A366" s="5">
        <v>45187</v>
      </c>
      <c r="B366" s="3">
        <v>147.67500000000001</v>
      </c>
      <c r="C366" s="3">
        <v>0.89790000000000003</v>
      </c>
      <c r="D366" s="7">
        <f t="shared" si="20"/>
        <v>67716.268833587266</v>
      </c>
      <c r="E366" s="1">
        <f t="shared" si="21"/>
        <v>4454839.0689386344</v>
      </c>
      <c r="F366" s="1">
        <f t="shared" si="22"/>
        <v>4522555.3377722213</v>
      </c>
      <c r="G366" s="8">
        <f t="shared" si="23"/>
        <v>-1.0240083474004624E-3</v>
      </c>
    </row>
    <row r="367" spans="1:7" x14ac:dyDescent="0.3">
      <c r="A367" s="6">
        <v>45184</v>
      </c>
      <c r="B367" s="4">
        <v>147.85499999999999</v>
      </c>
      <c r="C367" s="4">
        <v>0.89695000000000003</v>
      </c>
      <c r="D367" s="7">
        <f t="shared" si="20"/>
        <v>67633.830441987084</v>
      </c>
      <c r="E367" s="1">
        <f t="shared" si="21"/>
        <v>4459557.3889291482</v>
      </c>
      <c r="F367" s="1">
        <f t="shared" si="22"/>
        <v>4527191.2193711353</v>
      </c>
      <c r="G367" s="8">
        <f t="shared" si="23"/>
        <v>-2.8183976293782997E-3</v>
      </c>
    </row>
    <row r="368" spans="1:7" x14ac:dyDescent="0.3">
      <c r="A368" s="5">
        <v>45183</v>
      </c>
      <c r="B368" s="3">
        <v>147.13499999999999</v>
      </c>
      <c r="C368" s="3">
        <v>0.89444999999999997</v>
      </c>
      <c r="D368" s="7">
        <f t="shared" si="20"/>
        <v>67964.794236585454</v>
      </c>
      <c r="E368" s="1">
        <f t="shared" si="21"/>
        <v>4472021.9129073732</v>
      </c>
      <c r="F368" s="1">
        <f t="shared" si="22"/>
        <v>4539986.7071439587</v>
      </c>
      <c r="G368" s="8">
        <f t="shared" si="23"/>
        <v>-1.8342934804701505E-3</v>
      </c>
    </row>
    <row r="369" spans="1:7" x14ac:dyDescent="0.3">
      <c r="A369" s="6">
        <v>45182</v>
      </c>
      <c r="B369" s="4">
        <v>147.51</v>
      </c>
      <c r="C369" s="4">
        <v>0.89275000000000004</v>
      </c>
      <c r="D369" s="7">
        <f t="shared" si="20"/>
        <v>67792.014100738932</v>
      </c>
      <c r="E369" s="1">
        <f t="shared" si="21"/>
        <v>4480537.6645197421</v>
      </c>
      <c r="F369" s="1">
        <f t="shared" si="22"/>
        <v>4548329.6786204809</v>
      </c>
      <c r="G369" s="8">
        <f t="shared" si="23"/>
        <v>-2.9866448484794361E-5</v>
      </c>
    </row>
    <row r="370" spans="1:7" x14ac:dyDescent="0.3">
      <c r="A370" s="5">
        <v>45181</v>
      </c>
      <c r="B370" s="3">
        <v>147.215</v>
      </c>
      <c r="C370" s="3">
        <v>0.89275000000000004</v>
      </c>
      <c r="D370" s="7">
        <f t="shared" si="20"/>
        <v>67927.860612030025</v>
      </c>
      <c r="E370" s="1">
        <f t="shared" si="21"/>
        <v>4480537.6645197421</v>
      </c>
      <c r="F370" s="1">
        <f t="shared" si="22"/>
        <v>4548465.5251317723</v>
      </c>
      <c r="G370" s="8">
        <f t="shared" si="23"/>
        <v>-1.5158180040852898E-3</v>
      </c>
    </row>
    <row r="371" spans="1:7" x14ac:dyDescent="0.3">
      <c r="A371" s="6">
        <v>45180</v>
      </c>
      <c r="B371" s="4">
        <v>146.41499999999999</v>
      </c>
      <c r="C371" s="4">
        <v>0.89144999999999996</v>
      </c>
      <c r="D371" s="7">
        <f t="shared" si="20"/>
        <v>68299.013079261014</v>
      </c>
      <c r="E371" s="1">
        <f t="shared" si="21"/>
        <v>4487071.6248808121</v>
      </c>
      <c r="F371" s="1">
        <f t="shared" si="22"/>
        <v>4555370.6379600735</v>
      </c>
      <c r="G371" s="8">
        <f t="shared" si="23"/>
        <v>4.5850133733882359E-4</v>
      </c>
    </row>
    <row r="372" spans="1:7" x14ac:dyDescent="0.3">
      <c r="A372" s="5">
        <v>45177</v>
      </c>
      <c r="B372" s="3">
        <v>147.66499999999999</v>
      </c>
      <c r="C372" s="3">
        <v>0.89175000000000004</v>
      </c>
      <c r="D372" s="7">
        <f t="shared" si="20"/>
        <v>67720.854637185519</v>
      </c>
      <c r="E372" s="1">
        <f t="shared" si="21"/>
        <v>4485562.0970002804</v>
      </c>
      <c r="F372" s="1">
        <f t="shared" si="22"/>
        <v>4553282.9516374655</v>
      </c>
      <c r="G372" s="8">
        <f t="shared" si="23"/>
        <v>1.2126179046805241E-3</v>
      </c>
    </row>
    <row r="373" spans="1:7" x14ac:dyDescent="0.3">
      <c r="A373" s="6">
        <v>45176</v>
      </c>
      <c r="B373" s="4">
        <v>147.095</v>
      </c>
      <c r="C373" s="4">
        <v>0.89290000000000003</v>
      </c>
      <c r="D373" s="7">
        <f t="shared" si="20"/>
        <v>67983.276114075939</v>
      </c>
      <c r="E373" s="1">
        <f t="shared" si="21"/>
        <v>4479784.9703214243</v>
      </c>
      <c r="F373" s="1">
        <f t="shared" si="22"/>
        <v>4547768.2464355007</v>
      </c>
      <c r="G373" s="8">
        <f t="shared" si="23"/>
        <v>2.1967412973689093E-4</v>
      </c>
    </row>
    <row r="374" spans="1:7" x14ac:dyDescent="0.3">
      <c r="A374" s="5">
        <v>45175</v>
      </c>
      <c r="B374" s="3">
        <v>147.63</v>
      </c>
      <c r="C374" s="3">
        <v>0.89305000000000001</v>
      </c>
      <c r="D374" s="7">
        <f t="shared" si="20"/>
        <v>67736.909842173001</v>
      </c>
      <c r="E374" s="1">
        <f t="shared" si="21"/>
        <v>4479032.5289737415</v>
      </c>
      <c r="F374" s="1">
        <f t="shared" si="22"/>
        <v>4546769.4388159141</v>
      </c>
      <c r="G374" s="8">
        <f t="shared" si="23"/>
        <v>-4.2416149354889132E-3</v>
      </c>
    </row>
    <row r="375" spans="1:7" x14ac:dyDescent="0.3">
      <c r="A375" s="6">
        <v>45174</v>
      </c>
      <c r="B375" s="4">
        <v>147.685</v>
      </c>
      <c r="C375" s="4">
        <v>0.88919999999999999</v>
      </c>
      <c r="D375" s="7">
        <f t="shared" si="20"/>
        <v>67711.683651013984</v>
      </c>
      <c r="E375" s="1">
        <f t="shared" si="21"/>
        <v>4498425.5510571301</v>
      </c>
      <c r="F375" s="1">
        <f t="shared" si="22"/>
        <v>4566137.2347081443</v>
      </c>
      <c r="G375" s="8">
        <f t="shared" si="23"/>
        <v>-4.8334018162042858E-3</v>
      </c>
    </row>
    <row r="376" spans="1:7" x14ac:dyDescent="0.3">
      <c r="A376" s="5">
        <v>45173</v>
      </c>
      <c r="B376" s="3">
        <v>146.44499999999999</v>
      </c>
      <c r="C376" s="3">
        <v>0.88495000000000001</v>
      </c>
      <c r="D376" s="7">
        <f t="shared" si="20"/>
        <v>68285.021680494392</v>
      </c>
      <c r="E376" s="1">
        <f t="shared" si="21"/>
        <v>4520029.3801909713</v>
      </c>
      <c r="F376" s="1">
        <f t="shared" si="22"/>
        <v>4588314.4018714661</v>
      </c>
      <c r="G376" s="8">
        <f t="shared" si="23"/>
        <v>-9.3278097500049117E-4</v>
      </c>
    </row>
    <row r="377" spans="1:7" x14ac:dyDescent="0.3">
      <c r="A377" s="6">
        <v>45170</v>
      </c>
      <c r="B377" s="4">
        <v>146.03</v>
      </c>
      <c r="C377" s="4">
        <v>0.88414999999999999</v>
      </c>
      <c r="D377" s="7">
        <f t="shared" si="20"/>
        <v>68479.079641169621</v>
      </c>
      <c r="E377" s="1">
        <f t="shared" si="21"/>
        <v>4524119.210541198</v>
      </c>
      <c r="F377" s="1">
        <f t="shared" si="22"/>
        <v>4592598.2901823679</v>
      </c>
      <c r="G377" s="8">
        <f t="shared" si="23"/>
        <v>-1.0482472564204981E-3</v>
      </c>
    </row>
    <row r="378" spans="1:7" x14ac:dyDescent="0.3">
      <c r="A378" s="5">
        <v>45169</v>
      </c>
      <c r="B378" s="3">
        <v>145.58500000000001</v>
      </c>
      <c r="C378" s="3">
        <v>0.88324999999999998</v>
      </c>
      <c r="D378" s="7">
        <f t="shared" si="20"/>
        <v>68688.395095648593</v>
      </c>
      <c r="E378" s="1">
        <f t="shared" si="21"/>
        <v>4528729.1253891876</v>
      </c>
      <c r="F378" s="1">
        <f t="shared" si="22"/>
        <v>4597417.5204848358</v>
      </c>
      <c r="G378" s="8">
        <f t="shared" si="23"/>
        <v>-7.2237801937802271E-3</v>
      </c>
    </row>
    <row r="379" spans="1:7" x14ac:dyDescent="0.3">
      <c r="A379" s="6">
        <v>45168</v>
      </c>
      <c r="B379" s="4">
        <v>145.845</v>
      </c>
      <c r="C379" s="4">
        <v>0.87675000000000003</v>
      </c>
      <c r="D379" s="7">
        <f t="shared" si="20"/>
        <v>68565.943295964898</v>
      </c>
      <c r="E379" s="1">
        <f t="shared" si="21"/>
        <v>4562303.963501568</v>
      </c>
      <c r="F379" s="1">
        <f t="shared" si="22"/>
        <v>4630869.9067975329</v>
      </c>
      <c r="G379" s="8">
        <f t="shared" si="23"/>
        <v>5.4418546554944047E-3</v>
      </c>
    </row>
    <row r="380" spans="1:7" x14ac:dyDescent="0.3">
      <c r="A380" s="5">
        <v>45167</v>
      </c>
      <c r="B380" s="3">
        <v>146.32</v>
      </c>
      <c r="C380" s="3">
        <v>0.88154999999999994</v>
      </c>
      <c r="D380" s="7">
        <f t="shared" si="20"/>
        <v>68343.3570256971</v>
      </c>
      <c r="E380" s="1">
        <f t="shared" si="21"/>
        <v>4537462.4241393004</v>
      </c>
      <c r="F380" s="1">
        <f t="shared" si="22"/>
        <v>4605805.7811649973</v>
      </c>
      <c r="G380" s="8">
        <f t="shared" si="23"/>
        <v>3.6105615519070877E-3</v>
      </c>
    </row>
    <row r="381" spans="1:7" x14ac:dyDescent="0.3">
      <c r="A381" s="6">
        <v>45166</v>
      </c>
      <c r="B381" s="4">
        <v>146.66</v>
      </c>
      <c r="C381" s="4">
        <v>0.88475000000000004</v>
      </c>
      <c r="D381" s="7">
        <f t="shared" si="20"/>
        <v>68184.917496249836</v>
      </c>
      <c r="E381" s="1">
        <f t="shared" si="21"/>
        <v>4521051.1443910711</v>
      </c>
      <c r="F381" s="1">
        <f t="shared" si="22"/>
        <v>4589236.0618873211</v>
      </c>
      <c r="G381" s="8">
        <f t="shared" si="23"/>
        <v>2.5527312381967704E-3</v>
      </c>
    </row>
    <row r="382" spans="1:7" x14ac:dyDescent="0.3">
      <c r="A382" s="5">
        <v>45163</v>
      </c>
      <c r="B382" s="3">
        <v>146.58000000000001</v>
      </c>
      <c r="C382" s="3">
        <v>0.88705000000000001</v>
      </c>
      <c r="D382" s="7">
        <f t="shared" si="20"/>
        <v>68222.131259380534</v>
      </c>
      <c r="E382" s="1">
        <f t="shared" si="21"/>
        <v>4509328.6736937035</v>
      </c>
      <c r="F382" s="1">
        <f t="shared" si="22"/>
        <v>4577550.8049530843</v>
      </c>
      <c r="G382" s="8">
        <f t="shared" si="23"/>
        <v>-5.5397347326947566E-3</v>
      </c>
    </row>
    <row r="383" spans="1:7" x14ac:dyDescent="0.3">
      <c r="A383" s="6">
        <v>45162</v>
      </c>
      <c r="B383" s="4">
        <v>145.61500000000001</v>
      </c>
      <c r="C383" s="4">
        <v>0.88214999999999999</v>
      </c>
      <c r="D383" s="7">
        <f t="shared" si="20"/>
        <v>68674.24372489097</v>
      </c>
      <c r="E383" s="1">
        <f t="shared" si="21"/>
        <v>4534376.2398685031</v>
      </c>
      <c r="F383" s="1">
        <f t="shared" si="22"/>
        <v>4603050.483593394</v>
      </c>
      <c r="G383" s="8">
        <f t="shared" si="23"/>
        <v>-3.2717916637454714E-3</v>
      </c>
    </row>
    <row r="384" spans="1:7" x14ac:dyDescent="0.3">
      <c r="A384" s="5">
        <v>45161</v>
      </c>
      <c r="B384" s="3">
        <v>144.745</v>
      </c>
      <c r="C384" s="3">
        <v>0.87929999999999997</v>
      </c>
      <c r="D384" s="7">
        <f t="shared" si="20"/>
        <v>69087.01509551279</v>
      </c>
      <c r="E384" s="1">
        <f t="shared" si="21"/>
        <v>4549073.1263505062</v>
      </c>
      <c r="F384" s="1">
        <f t="shared" si="22"/>
        <v>4618160.1414460186</v>
      </c>
      <c r="G384" s="8">
        <f t="shared" si="23"/>
        <v>1.0102578491459901E-3</v>
      </c>
    </row>
    <row r="385" spans="1:7" x14ac:dyDescent="0.3">
      <c r="A385" s="6">
        <v>45160</v>
      </c>
      <c r="B385" s="4">
        <v>145.85499999999999</v>
      </c>
      <c r="C385" s="4">
        <v>0.88009999999999999</v>
      </c>
      <c r="D385" s="7">
        <f t="shared" si="20"/>
        <v>68561.242329711022</v>
      </c>
      <c r="E385" s="1">
        <f t="shared" si="21"/>
        <v>4544938.075218725</v>
      </c>
      <c r="F385" s="1">
        <f t="shared" si="22"/>
        <v>4613499.3175484361</v>
      </c>
      <c r="G385" s="8">
        <f t="shared" si="23"/>
        <v>6.6140356857502525E-4</v>
      </c>
    </row>
    <row r="386" spans="1:7" x14ac:dyDescent="0.3">
      <c r="A386" s="5">
        <v>45159</v>
      </c>
      <c r="B386" s="3">
        <v>146.30500000000001</v>
      </c>
      <c r="C386" s="3">
        <v>0.88065000000000004</v>
      </c>
      <c r="D386" s="7">
        <f t="shared" si="20"/>
        <v>68350.363965688113</v>
      </c>
      <c r="E386" s="1">
        <f t="shared" si="21"/>
        <v>4542099.5855334122</v>
      </c>
      <c r="F386" s="1">
        <f t="shared" si="22"/>
        <v>4610449.9494991004</v>
      </c>
      <c r="G386" s="8">
        <f t="shared" si="23"/>
        <v>5.623656134374766E-4</v>
      </c>
    </row>
    <row r="387" spans="1:7" x14ac:dyDescent="0.3">
      <c r="A387" s="6">
        <v>45156</v>
      </c>
      <c r="B387" s="4">
        <v>145.24</v>
      </c>
      <c r="C387" s="4">
        <v>0.88124999999999998</v>
      </c>
      <c r="D387" s="7">
        <f t="shared" si="20"/>
        <v>68851.55604516661</v>
      </c>
      <c r="E387" s="1">
        <f t="shared" si="21"/>
        <v>4539007.0921985814</v>
      </c>
      <c r="F387" s="1">
        <f t="shared" si="22"/>
        <v>4607858.6482437477</v>
      </c>
      <c r="G387" s="8">
        <f t="shared" si="23"/>
        <v>-3.1619554362926072E-3</v>
      </c>
    </row>
    <row r="388" spans="1:7" x14ac:dyDescent="0.3">
      <c r="A388" s="5">
        <v>45155</v>
      </c>
      <c r="B388" s="3">
        <v>146.02500000000001</v>
      </c>
      <c r="C388" s="3">
        <v>0.87834999999999996</v>
      </c>
      <c r="D388" s="7">
        <f t="shared" si="20"/>
        <v>68481.424413627799</v>
      </c>
      <c r="E388" s="1">
        <f t="shared" si="21"/>
        <v>4553993.2828599084</v>
      </c>
      <c r="F388" s="1">
        <f t="shared" si="22"/>
        <v>4622474.7072735364</v>
      </c>
      <c r="G388" s="8">
        <f t="shared" si="23"/>
        <v>6.5160776463235592E-4</v>
      </c>
    </row>
    <row r="389" spans="1:7" x14ac:dyDescent="0.3">
      <c r="A389" s="6">
        <v>45154</v>
      </c>
      <c r="B389" s="4">
        <v>145.815</v>
      </c>
      <c r="C389" s="4">
        <v>0.87895000000000001</v>
      </c>
      <c r="D389" s="7">
        <f t="shared" si="20"/>
        <v>68580.050063436545</v>
      </c>
      <c r="E389" s="1">
        <f t="shared" si="21"/>
        <v>4550884.5781898852</v>
      </c>
      <c r="F389" s="1">
        <f t="shared" si="22"/>
        <v>4619464.6282533221</v>
      </c>
      <c r="G389" s="8">
        <f t="shared" si="23"/>
        <v>-3.4297068891002702E-3</v>
      </c>
    </row>
    <row r="390" spans="1:7" x14ac:dyDescent="0.3">
      <c r="A390" s="5">
        <v>45153</v>
      </c>
      <c r="B390" s="3">
        <v>145.155</v>
      </c>
      <c r="C390" s="3">
        <v>0.87595000000000001</v>
      </c>
      <c r="D390" s="7">
        <f t="shared" si="20"/>
        <v>68891.874203437706</v>
      </c>
      <c r="E390" s="1">
        <f t="shared" si="21"/>
        <v>4566470.6889662649</v>
      </c>
      <c r="F390" s="1">
        <f t="shared" si="22"/>
        <v>4635362.5631697029</v>
      </c>
      <c r="G390" s="8">
        <f t="shared" si="23"/>
        <v>3.8524254412188874E-3</v>
      </c>
    </row>
    <row r="391" spans="1:7" x14ac:dyDescent="0.3">
      <c r="A391" s="6">
        <v>45152</v>
      </c>
      <c r="B391" s="4">
        <v>145.435</v>
      </c>
      <c r="C391" s="4">
        <v>0.87934999999999997</v>
      </c>
      <c r="D391" s="7">
        <f t="shared" si="20"/>
        <v>68759.23952281088</v>
      </c>
      <c r="E391" s="1">
        <f t="shared" si="21"/>
        <v>4548814.4652299993</v>
      </c>
      <c r="F391" s="1">
        <f t="shared" si="22"/>
        <v>4617573.7047528103</v>
      </c>
      <c r="G391" s="8">
        <f t="shared" si="23"/>
        <v>-4.3281877667072921E-3</v>
      </c>
    </row>
    <row r="392" spans="1:7" x14ac:dyDescent="0.3">
      <c r="A392" s="5">
        <v>45149</v>
      </c>
      <c r="B392" s="3">
        <v>144.74</v>
      </c>
      <c r="C392" s="3">
        <v>0.87555000000000005</v>
      </c>
      <c r="D392" s="7">
        <f t="shared" si="20"/>
        <v>69089.401685781399</v>
      </c>
      <c r="E392" s="1">
        <f t="shared" si="21"/>
        <v>4568556.907086974</v>
      </c>
      <c r="F392" s="1">
        <f t="shared" si="22"/>
        <v>4637646.3087727558</v>
      </c>
      <c r="G392" s="8">
        <f t="shared" si="23"/>
        <v>-2.0607346064330789E-3</v>
      </c>
    </row>
    <row r="393" spans="1:7" x14ac:dyDescent="0.3">
      <c r="A393" s="6">
        <v>45148</v>
      </c>
      <c r="B393" s="4">
        <v>144.39500000000001</v>
      </c>
      <c r="C393" s="4">
        <v>0.87375000000000003</v>
      </c>
      <c r="D393" s="7">
        <f t="shared" si="20"/>
        <v>69254.475570483744</v>
      </c>
      <c r="E393" s="1">
        <f t="shared" si="21"/>
        <v>4577968.5264663808</v>
      </c>
      <c r="F393" s="1">
        <f t="shared" si="22"/>
        <v>4647223.0020368649</v>
      </c>
      <c r="G393" s="8">
        <f t="shared" si="23"/>
        <v>3.1973871375226004E-3</v>
      </c>
    </row>
    <row r="394" spans="1:7" x14ac:dyDescent="0.3">
      <c r="A394" s="5">
        <v>45147</v>
      </c>
      <c r="B394" s="3">
        <v>143.70500000000001</v>
      </c>
      <c r="C394" s="3">
        <v>0.87665000000000004</v>
      </c>
      <c r="D394" s="7">
        <f t="shared" si="20"/>
        <v>69587.001148185518</v>
      </c>
      <c r="E394" s="1">
        <f t="shared" si="21"/>
        <v>4562824.3882963555</v>
      </c>
      <c r="F394" s="1">
        <f t="shared" si="22"/>
        <v>4632411.3894445412</v>
      </c>
      <c r="G394" s="8">
        <f t="shared" si="23"/>
        <v>-9.5700099688567075E-4</v>
      </c>
    </row>
    <row r="395" spans="1:7" x14ac:dyDescent="0.3">
      <c r="A395" s="6">
        <v>45146</v>
      </c>
      <c r="B395" s="4">
        <v>143.15</v>
      </c>
      <c r="C395" s="4">
        <v>0.87585000000000002</v>
      </c>
      <c r="D395" s="7">
        <f t="shared" si="20"/>
        <v>69856.793573174989</v>
      </c>
      <c r="E395" s="1">
        <f t="shared" si="21"/>
        <v>4566992.0648512868</v>
      </c>
      <c r="F395" s="1">
        <f t="shared" si="22"/>
        <v>4636848.8584244614</v>
      </c>
      <c r="G395" s="8">
        <f t="shared" si="23"/>
        <v>-1.6593282753760707E-3</v>
      </c>
    </row>
    <row r="396" spans="1:7" x14ac:dyDescent="0.3">
      <c r="A396" s="5">
        <v>45145</v>
      </c>
      <c r="B396" s="3">
        <v>142.345</v>
      </c>
      <c r="C396" s="3">
        <v>0.87444999999999995</v>
      </c>
      <c r="D396" s="7">
        <f t="shared" si="20"/>
        <v>70251.852892620038</v>
      </c>
      <c r="E396" s="1">
        <f t="shared" si="21"/>
        <v>4574303.8481331123</v>
      </c>
      <c r="F396" s="1">
        <f t="shared" si="22"/>
        <v>4644555.7010257328</v>
      </c>
      <c r="G396" s="8">
        <f t="shared" si="23"/>
        <v>-2.7588687762366559E-3</v>
      </c>
    </row>
    <row r="397" spans="1:7" x14ac:dyDescent="0.3">
      <c r="A397" s="6">
        <v>45142</v>
      </c>
      <c r="B397" s="4">
        <v>141.82</v>
      </c>
      <c r="C397" s="4">
        <v>0.87204999999999999</v>
      </c>
      <c r="D397" s="7">
        <f t="shared" si="20"/>
        <v>70511.916513890857</v>
      </c>
      <c r="E397" s="1">
        <f t="shared" si="21"/>
        <v>4586892.9533857005</v>
      </c>
      <c r="F397" s="1">
        <f t="shared" si="22"/>
        <v>4657404.8698995914</v>
      </c>
      <c r="G397" s="8">
        <f t="shared" si="23"/>
        <v>4.1185405181844992E-3</v>
      </c>
    </row>
    <row r="398" spans="1:7" x14ac:dyDescent="0.3">
      <c r="A398" s="5">
        <v>45141</v>
      </c>
      <c r="B398" s="3">
        <v>142.315</v>
      </c>
      <c r="C398" s="3">
        <v>0.87565000000000004</v>
      </c>
      <c r="D398" s="7">
        <f t="shared" si="20"/>
        <v>70266.661982222533</v>
      </c>
      <c r="E398" s="1">
        <f t="shared" si="21"/>
        <v>4568035.1738708382</v>
      </c>
      <c r="F398" s="1">
        <f t="shared" si="22"/>
        <v>4638301.8358530607</v>
      </c>
      <c r="G398" s="8">
        <f t="shared" si="23"/>
        <v>2.249895200045593E-3</v>
      </c>
    </row>
    <row r="399" spans="1:7" x14ac:dyDescent="0.3">
      <c r="A399" s="6">
        <v>45140</v>
      </c>
      <c r="B399" s="4">
        <v>143.38</v>
      </c>
      <c r="C399" s="4">
        <v>0.87755000000000005</v>
      </c>
      <c r="D399" s="7">
        <f t="shared" ref="D399:D462" si="24">+$H$7/B399</f>
        <v>69744.734272562418</v>
      </c>
      <c r="E399" s="1">
        <f t="shared" ref="E399:E462" si="25">+$H$10/C399</f>
        <v>4558144.8350521335</v>
      </c>
      <c r="F399" s="1">
        <f t="shared" ref="F399:F462" si="26">+D399+E399</f>
        <v>4627889.5693246955</v>
      </c>
      <c r="G399" s="8">
        <f t="shared" ref="G399:G462" si="27">+F399/F400-1</f>
        <v>-2.817009982334806E-3</v>
      </c>
    </row>
    <row r="400" spans="1:7" x14ac:dyDescent="0.3">
      <c r="A400" s="5">
        <v>45139</v>
      </c>
      <c r="B400" s="3">
        <v>143.27500000000001</v>
      </c>
      <c r="C400" s="3">
        <v>0.87504999999999999</v>
      </c>
      <c r="D400" s="7">
        <f t="shared" si="24"/>
        <v>69795.847147094741</v>
      </c>
      <c r="E400" s="1">
        <f t="shared" si="25"/>
        <v>4571167.3618650362</v>
      </c>
      <c r="F400" s="1">
        <f t="shared" si="26"/>
        <v>4640963.2090121312</v>
      </c>
      <c r="G400" s="8">
        <f t="shared" si="27"/>
        <v>-9.3554143373980603E-3</v>
      </c>
    </row>
    <row r="401" spans="1:7" x14ac:dyDescent="0.3">
      <c r="A401" s="6">
        <v>45138</v>
      </c>
      <c r="B401" s="4">
        <v>142.08000000000001</v>
      </c>
      <c r="C401" s="4">
        <v>0.86685000000000001</v>
      </c>
      <c r="D401" s="7">
        <f t="shared" si="24"/>
        <v>70382.88288288287</v>
      </c>
      <c r="E401" s="1">
        <f t="shared" si="25"/>
        <v>4614408.4905116223</v>
      </c>
      <c r="F401" s="1">
        <f t="shared" si="26"/>
        <v>4684791.3733945051</v>
      </c>
      <c r="G401" s="8">
        <f t="shared" si="27"/>
        <v>7.191725112238867E-4</v>
      </c>
    </row>
    <row r="402" spans="1:7" x14ac:dyDescent="0.3">
      <c r="A402" s="5">
        <v>45135</v>
      </c>
      <c r="B402" s="3">
        <v>140.31</v>
      </c>
      <c r="C402" s="3">
        <v>0.86765000000000003</v>
      </c>
      <c r="D402" s="7">
        <f t="shared" si="24"/>
        <v>71270.757608153377</v>
      </c>
      <c r="E402" s="1">
        <f t="shared" si="25"/>
        <v>4610153.8638852071</v>
      </c>
      <c r="F402" s="1">
        <f t="shared" si="26"/>
        <v>4681424.62149336</v>
      </c>
      <c r="G402" s="8">
        <f t="shared" si="27"/>
        <v>1.5776172509158748E-3</v>
      </c>
    </row>
    <row r="403" spans="1:7" x14ac:dyDescent="0.3">
      <c r="A403" s="6">
        <v>45134</v>
      </c>
      <c r="B403" s="4">
        <v>141.255</v>
      </c>
      <c r="C403" s="4">
        <v>0.86895</v>
      </c>
      <c r="D403" s="7">
        <f t="shared" si="24"/>
        <v>70793.954196311635</v>
      </c>
      <c r="E403" s="1">
        <f t="shared" si="25"/>
        <v>4603256.804188964</v>
      </c>
      <c r="F403" s="1">
        <f t="shared" si="26"/>
        <v>4674050.7583852755</v>
      </c>
      <c r="G403" s="8">
        <f t="shared" si="27"/>
        <v>-6.666916260820277E-3</v>
      </c>
    </row>
    <row r="404" spans="1:7" x14ac:dyDescent="0.3">
      <c r="A404" s="5">
        <v>45133</v>
      </c>
      <c r="B404" s="3">
        <v>140.38499999999999</v>
      </c>
      <c r="C404" s="3">
        <v>0.86314999999999997</v>
      </c>
      <c r="D404" s="7">
        <f t="shared" si="24"/>
        <v>71232.681554297116</v>
      </c>
      <c r="E404" s="1">
        <f t="shared" si="25"/>
        <v>4634188.7273359206</v>
      </c>
      <c r="F404" s="1">
        <f t="shared" si="26"/>
        <v>4705421.4088902175</v>
      </c>
      <c r="G404" s="8">
        <f t="shared" si="27"/>
        <v>3.2713381914752926E-3</v>
      </c>
    </row>
    <row r="405" spans="1:7" x14ac:dyDescent="0.3">
      <c r="A405" s="6">
        <v>45132</v>
      </c>
      <c r="B405" s="4">
        <v>141.095</v>
      </c>
      <c r="C405" s="4">
        <v>0.86595</v>
      </c>
      <c r="D405" s="7">
        <f t="shared" si="24"/>
        <v>70874.233672348419</v>
      </c>
      <c r="E405" s="1">
        <f t="shared" si="25"/>
        <v>4619204.3420520816</v>
      </c>
      <c r="F405" s="1">
        <f t="shared" si="26"/>
        <v>4690078.5757244304</v>
      </c>
      <c r="G405" s="8">
        <f t="shared" si="27"/>
        <v>6.2221293281927714E-5</v>
      </c>
    </row>
    <row r="406" spans="1:7" x14ac:dyDescent="0.3">
      <c r="A406" s="5">
        <v>45131</v>
      </c>
      <c r="B406" s="3">
        <v>141.14500000000001</v>
      </c>
      <c r="C406" s="3">
        <v>0.86599999999999999</v>
      </c>
      <c r="D406" s="7">
        <f t="shared" si="24"/>
        <v>70849.12678451238</v>
      </c>
      <c r="E406" s="1">
        <f t="shared" si="25"/>
        <v>4618937.6443418013</v>
      </c>
      <c r="F406" s="1">
        <f t="shared" si="26"/>
        <v>4689786.7711263141</v>
      </c>
      <c r="G406" s="8">
        <f t="shared" si="27"/>
        <v>8.1412027495009198E-6</v>
      </c>
    </row>
    <row r="407" spans="1:7" x14ac:dyDescent="0.3">
      <c r="A407" s="6">
        <v>45128</v>
      </c>
      <c r="B407" s="4">
        <v>141.755</v>
      </c>
      <c r="C407" s="4">
        <v>0.86595</v>
      </c>
      <c r="D407" s="7">
        <f t="shared" si="24"/>
        <v>70544.248880110055</v>
      </c>
      <c r="E407" s="1">
        <f t="shared" si="25"/>
        <v>4619204.3420520816</v>
      </c>
      <c r="F407" s="1">
        <f t="shared" si="26"/>
        <v>4689748.5909321913</v>
      </c>
      <c r="G407" s="8">
        <f t="shared" si="27"/>
        <v>-7.2235273196441518E-4</v>
      </c>
    </row>
    <row r="408" spans="1:7" x14ac:dyDescent="0.3">
      <c r="A408" s="5">
        <v>45127</v>
      </c>
      <c r="B408" s="3">
        <v>140.32</v>
      </c>
      <c r="C408" s="3">
        <v>0.86545000000000005</v>
      </c>
      <c r="D408" s="7">
        <f t="shared" si="24"/>
        <v>71265.678449258834</v>
      </c>
      <c r="E408" s="1">
        <f t="shared" si="25"/>
        <v>4621873.014038939</v>
      </c>
      <c r="F408" s="1">
        <f t="shared" si="26"/>
        <v>4693138.6924881982</v>
      </c>
      <c r="G408" s="8">
        <f t="shared" si="27"/>
        <v>-6.791162094304859E-3</v>
      </c>
    </row>
    <row r="409" spans="1:7" x14ac:dyDescent="0.3">
      <c r="A409" s="6">
        <v>45126</v>
      </c>
      <c r="B409" s="4">
        <v>139.60499999999999</v>
      </c>
      <c r="C409" s="4">
        <v>0.85955000000000004</v>
      </c>
      <c r="D409" s="7">
        <f t="shared" si="24"/>
        <v>71630.672253859113</v>
      </c>
      <c r="E409" s="1">
        <f t="shared" si="25"/>
        <v>4653597.8128090277</v>
      </c>
      <c r="F409" s="1">
        <f t="shared" si="26"/>
        <v>4725228.485062887</v>
      </c>
      <c r="G409" s="8">
        <f t="shared" si="27"/>
        <v>-2.2837125311722106E-3</v>
      </c>
    </row>
    <row r="410" spans="1:7" x14ac:dyDescent="0.3">
      <c r="A410" s="5">
        <v>45125</v>
      </c>
      <c r="B410" s="3">
        <v>138.625</v>
      </c>
      <c r="C410" s="3">
        <v>0.85765000000000002</v>
      </c>
      <c r="D410" s="7">
        <f t="shared" si="24"/>
        <v>72137.060414788095</v>
      </c>
      <c r="E410" s="1">
        <f t="shared" si="25"/>
        <v>4663907.1882469533</v>
      </c>
      <c r="F410" s="1">
        <f t="shared" si="26"/>
        <v>4736044.2486617416</v>
      </c>
      <c r="G410" s="8">
        <f t="shared" si="27"/>
        <v>3.2114347746066141E-3</v>
      </c>
    </row>
    <row r="411" spans="1:7" x14ac:dyDescent="0.3">
      <c r="A411" s="6">
        <v>45124</v>
      </c>
      <c r="B411" s="4">
        <v>139.11500000000001</v>
      </c>
      <c r="C411" s="4">
        <v>0.86040000000000005</v>
      </c>
      <c r="D411" s="7">
        <f t="shared" si="24"/>
        <v>71882.974517485534</v>
      </c>
      <c r="E411" s="1">
        <f t="shared" si="25"/>
        <v>4649000.4649000466</v>
      </c>
      <c r="F411" s="1">
        <f t="shared" si="26"/>
        <v>4720883.4394175317</v>
      </c>
      <c r="G411" s="8">
        <f t="shared" si="27"/>
        <v>-4.687016207816086E-4</v>
      </c>
    </row>
    <row r="412" spans="1:7" x14ac:dyDescent="0.3">
      <c r="A412" s="5">
        <v>45121</v>
      </c>
      <c r="B412" s="3">
        <v>138.495</v>
      </c>
      <c r="C412" s="3">
        <v>0.86004999999999998</v>
      </c>
      <c r="D412" s="7">
        <f t="shared" si="24"/>
        <v>72204.772735477818</v>
      </c>
      <c r="E412" s="1">
        <f t="shared" si="25"/>
        <v>4650892.3899773266</v>
      </c>
      <c r="F412" s="1">
        <f t="shared" si="26"/>
        <v>4723097.162712804</v>
      </c>
      <c r="G412" s="8">
        <f t="shared" si="27"/>
        <v>-1.061374859719133E-3</v>
      </c>
    </row>
    <row r="413" spans="1:7" x14ac:dyDescent="0.3">
      <c r="A413" s="6">
        <v>45120</v>
      </c>
      <c r="B413" s="4">
        <v>138.215</v>
      </c>
      <c r="C413" s="4">
        <v>0.85914999999999997</v>
      </c>
      <c r="D413" s="7">
        <f t="shared" si="24"/>
        <v>72351.047281409396</v>
      </c>
      <c r="E413" s="1">
        <f t="shared" si="25"/>
        <v>4655764.4183204332</v>
      </c>
      <c r="F413" s="1">
        <f t="shared" si="26"/>
        <v>4728115.4656018429</v>
      </c>
      <c r="G413" s="8">
        <f t="shared" si="27"/>
        <v>9.4199857794152742E-3</v>
      </c>
    </row>
    <row r="414" spans="1:7" x14ac:dyDescent="0.3">
      <c r="A414" s="5">
        <v>45119</v>
      </c>
      <c r="B414" s="3">
        <v>138.41999999999999</v>
      </c>
      <c r="C414" s="3">
        <v>0.86734999999999995</v>
      </c>
      <c r="D414" s="7">
        <f t="shared" si="24"/>
        <v>72243.895390839476</v>
      </c>
      <c r="E414" s="1">
        <f t="shared" si="25"/>
        <v>4611748.4291231912</v>
      </c>
      <c r="F414" s="1">
        <f t="shared" si="26"/>
        <v>4683992.3245140305</v>
      </c>
      <c r="G414" s="8">
        <f t="shared" si="27"/>
        <v>1.7044847635859783E-2</v>
      </c>
    </row>
    <row r="415" spans="1:7" x14ac:dyDescent="0.3">
      <c r="A415" s="6">
        <v>45118</v>
      </c>
      <c r="B415" s="4">
        <v>140.61500000000001</v>
      </c>
      <c r="C415" s="4">
        <v>0.88214999999999999</v>
      </c>
      <c r="D415" s="7">
        <f t="shared" si="24"/>
        <v>71116.168260854101</v>
      </c>
      <c r="E415" s="1">
        <f t="shared" si="25"/>
        <v>4534376.2398685031</v>
      </c>
      <c r="F415" s="1">
        <f t="shared" si="26"/>
        <v>4605492.4081293568</v>
      </c>
      <c r="G415" s="8">
        <f t="shared" si="27"/>
        <v>7.0930573357186333E-3</v>
      </c>
    </row>
    <row r="416" spans="1:7" x14ac:dyDescent="0.3">
      <c r="A416" s="5">
        <v>45117</v>
      </c>
      <c r="B416" s="3">
        <v>141.685</v>
      </c>
      <c r="C416" s="3">
        <v>0.88839999999999997</v>
      </c>
      <c r="D416" s="7">
        <f t="shared" si="24"/>
        <v>70579.101528037543</v>
      </c>
      <c r="E416" s="1">
        <f t="shared" si="25"/>
        <v>4502476.3619991001</v>
      </c>
      <c r="F416" s="1">
        <f t="shared" si="26"/>
        <v>4573055.4635271374</v>
      </c>
      <c r="G416" s="8">
        <f t="shared" si="27"/>
        <v>1.8841150728412526E-3</v>
      </c>
    </row>
    <row r="417" spans="1:7" x14ac:dyDescent="0.3">
      <c r="A417" s="6">
        <v>45114</v>
      </c>
      <c r="B417" s="4">
        <v>142.19499999999999</v>
      </c>
      <c r="C417" s="4">
        <v>0.89005000000000001</v>
      </c>
      <c r="D417" s="7">
        <f t="shared" si="24"/>
        <v>70325.960828439827</v>
      </c>
      <c r="E417" s="1">
        <f t="shared" si="25"/>
        <v>4494129.5432840856</v>
      </c>
      <c r="F417" s="1">
        <f t="shared" si="26"/>
        <v>4564455.5041125258</v>
      </c>
      <c r="G417" s="8">
        <f t="shared" si="27"/>
        <v>7.6932330626653389E-3</v>
      </c>
    </row>
    <row r="418" spans="1:7" x14ac:dyDescent="0.3">
      <c r="A418" s="5">
        <v>45113</v>
      </c>
      <c r="B418" s="3">
        <v>144.29</v>
      </c>
      <c r="C418" s="3">
        <v>0.89680000000000004</v>
      </c>
      <c r="D418" s="7">
        <f t="shared" si="24"/>
        <v>69304.872132510922</v>
      </c>
      <c r="E418" s="1">
        <f t="shared" si="25"/>
        <v>4460303.3006244423</v>
      </c>
      <c r="F418" s="1">
        <f t="shared" si="26"/>
        <v>4529608.1727569532</v>
      </c>
      <c r="G418" s="8">
        <f t="shared" si="27"/>
        <v>1.0078293397235427E-3</v>
      </c>
    </row>
    <row r="419" spans="1:7" x14ac:dyDescent="0.3">
      <c r="A419" s="6">
        <v>45112</v>
      </c>
      <c r="B419" s="4">
        <v>144.47499999999999</v>
      </c>
      <c r="C419" s="4">
        <v>0.89770000000000005</v>
      </c>
      <c r="D419" s="7">
        <f t="shared" si="24"/>
        <v>69216.127357674341</v>
      </c>
      <c r="E419" s="1">
        <f t="shared" si="25"/>
        <v>4455831.5695666699</v>
      </c>
      <c r="F419" s="1">
        <f t="shared" si="26"/>
        <v>4525047.6969243446</v>
      </c>
      <c r="G419" s="8">
        <f t="shared" si="27"/>
        <v>-2.0378035038918219E-3</v>
      </c>
    </row>
    <row r="420" spans="1:7" x14ac:dyDescent="0.3">
      <c r="A420" s="5">
        <v>45111</v>
      </c>
      <c r="B420" s="3">
        <v>144.39500000000001</v>
      </c>
      <c r="C420" s="3">
        <v>0.89585000000000004</v>
      </c>
      <c r="D420" s="7">
        <f t="shared" si="24"/>
        <v>69254.475570483744</v>
      </c>
      <c r="E420" s="1">
        <f t="shared" si="25"/>
        <v>4465033.2086844891</v>
      </c>
      <c r="F420" s="1">
        <f t="shared" si="26"/>
        <v>4534287.6842549732</v>
      </c>
      <c r="G420" s="8">
        <f t="shared" si="27"/>
        <v>4.4708793827452631E-4</v>
      </c>
    </row>
    <row r="421" spans="1:7" x14ac:dyDescent="0.3">
      <c r="A421" s="6">
        <v>45110</v>
      </c>
      <c r="B421" s="4">
        <v>144.465</v>
      </c>
      <c r="C421" s="4">
        <v>0.89624999999999999</v>
      </c>
      <c r="D421" s="7">
        <f t="shared" si="24"/>
        <v>69220.918561589308</v>
      </c>
      <c r="E421" s="1">
        <f t="shared" si="25"/>
        <v>4463040.4463040447</v>
      </c>
      <c r="F421" s="1">
        <f t="shared" si="26"/>
        <v>4532261.3648656337</v>
      </c>
      <c r="G421" s="8">
        <f t="shared" si="27"/>
        <v>-1.7506276959445843E-3</v>
      </c>
    </row>
    <row r="422" spans="1:7" x14ac:dyDescent="0.3">
      <c r="A422" s="5">
        <v>45107</v>
      </c>
      <c r="B422" s="3">
        <v>144.535</v>
      </c>
      <c r="C422" s="3">
        <v>0.89464999999999995</v>
      </c>
      <c r="D422" s="7">
        <f t="shared" si="24"/>
        <v>69187.394056802848</v>
      </c>
      <c r="E422" s="1">
        <f t="shared" si="25"/>
        <v>4471022.1874476057</v>
      </c>
      <c r="F422" s="1">
        <f t="shared" si="26"/>
        <v>4540209.5815044083</v>
      </c>
      <c r="G422" s="8">
        <f t="shared" si="27"/>
        <v>2.6511588427480248E-3</v>
      </c>
    </row>
    <row r="423" spans="1:7" x14ac:dyDescent="0.3">
      <c r="A423" s="6">
        <v>45106</v>
      </c>
      <c r="B423" s="4">
        <v>144.625</v>
      </c>
      <c r="C423" s="4">
        <v>0.89705000000000001</v>
      </c>
      <c r="D423" s="7">
        <f t="shared" si="24"/>
        <v>69144.338807260152</v>
      </c>
      <c r="E423" s="1">
        <f t="shared" si="25"/>
        <v>4459060.2530516693</v>
      </c>
      <c r="F423" s="1">
        <f t="shared" si="26"/>
        <v>4528204.591858929</v>
      </c>
      <c r="G423" s="8">
        <f t="shared" si="27"/>
        <v>3.2086451922497261E-4</v>
      </c>
    </row>
    <row r="424" spans="1:7" x14ac:dyDescent="0.3">
      <c r="A424" s="5">
        <v>45105</v>
      </c>
      <c r="B424" s="3">
        <v>144.54499999999999</v>
      </c>
      <c r="C424" s="3">
        <v>0.89734999999999998</v>
      </c>
      <c r="D424" s="7">
        <f t="shared" si="24"/>
        <v>69182.607492476396</v>
      </c>
      <c r="E424" s="1">
        <f t="shared" si="25"/>
        <v>4457569.51022455</v>
      </c>
      <c r="F424" s="1">
        <f t="shared" si="26"/>
        <v>4526752.1177170267</v>
      </c>
      <c r="G424" s="8">
        <f t="shared" si="27"/>
        <v>-1.5902873858728572E-3</v>
      </c>
    </row>
    <row r="425" spans="1:7" x14ac:dyDescent="0.3">
      <c r="A425" s="6">
        <v>45104</v>
      </c>
      <c r="B425" s="4">
        <v>144.035</v>
      </c>
      <c r="C425" s="4">
        <v>0.89595000000000002</v>
      </c>
      <c r="D425" s="7">
        <f t="shared" si="24"/>
        <v>69427.569687923082</v>
      </c>
      <c r="E425" s="1">
        <f t="shared" si="25"/>
        <v>4464534.8512751823</v>
      </c>
      <c r="F425" s="1">
        <f t="shared" si="26"/>
        <v>4533962.4209631057</v>
      </c>
      <c r="G425" s="8">
        <f t="shared" si="27"/>
        <v>-1.1512149787268333E-3</v>
      </c>
    </row>
    <row r="426" spans="1:7" x14ac:dyDescent="0.3">
      <c r="A426" s="5">
        <v>45103</v>
      </c>
      <c r="B426" s="3">
        <v>143.54499999999999</v>
      </c>
      <c r="C426" s="3">
        <v>0.89495000000000002</v>
      </c>
      <c r="D426" s="7">
        <f t="shared" si="24"/>
        <v>69664.565118952247</v>
      </c>
      <c r="E426" s="1">
        <f t="shared" si="25"/>
        <v>4469523.4370635226</v>
      </c>
      <c r="F426" s="1">
        <f t="shared" si="26"/>
        <v>4539188.0021824753</v>
      </c>
      <c r="G426" s="8">
        <f t="shared" si="27"/>
        <v>3.5970617839435892E-3</v>
      </c>
    </row>
    <row r="427" spans="1:7" x14ac:dyDescent="0.3">
      <c r="A427" s="6">
        <v>45100</v>
      </c>
      <c r="B427" s="4">
        <v>143.745</v>
      </c>
      <c r="C427" s="4">
        <v>0.8982</v>
      </c>
      <c r="D427" s="7">
        <f t="shared" si="24"/>
        <v>69567.637135204699</v>
      </c>
      <c r="E427" s="1">
        <f t="shared" si="25"/>
        <v>4453351.1467379201</v>
      </c>
      <c r="F427" s="1">
        <f t="shared" si="26"/>
        <v>4522918.783873125</v>
      </c>
      <c r="G427" s="8">
        <f t="shared" si="27"/>
        <v>-1.4734156634255147E-3</v>
      </c>
    </row>
    <row r="428" spans="1:7" x14ac:dyDescent="0.3">
      <c r="A428" s="5">
        <v>45099</v>
      </c>
      <c r="B428" s="3">
        <v>142.785</v>
      </c>
      <c r="C428" s="3">
        <v>0.89695000000000003</v>
      </c>
      <c r="D428" s="7">
        <f t="shared" si="24"/>
        <v>70035.367860769693</v>
      </c>
      <c r="E428" s="1">
        <f t="shared" si="25"/>
        <v>4459557.3889291482</v>
      </c>
      <c r="F428" s="1">
        <f t="shared" si="26"/>
        <v>4529592.7567899181</v>
      </c>
      <c r="G428" s="8">
        <f t="shared" si="27"/>
        <v>-2.1120256176958563E-3</v>
      </c>
    </row>
    <row r="429" spans="1:7" x14ac:dyDescent="0.3">
      <c r="A429" s="6">
        <v>45098</v>
      </c>
      <c r="B429" s="4">
        <v>142.035</v>
      </c>
      <c r="C429" s="4">
        <v>0.89510000000000001</v>
      </c>
      <c r="D429" s="7">
        <f t="shared" si="24"/>
        <v>70405.181821382052</v>
      </c>
      <c r="E429" s="1">
        <f t="shared" si="25"/>
        <v>4468774.438610211</v>
      </c>
      <c r="F429" s="1">
        <f t="shared" si="26"/>
        <v>4539179.6204315927</v>
      </c>
      <c r="G429" s="8">
        <f t="shared" si="27"/>
        <v>4.1595124851483423E-3</v>
      </c>
    </row>
    <row r="430" spans="1:7" x14ac:dyDescent="0.3">
      <c r="A430" s="5">
        <v>45097</v>
      </c>
      <c r="B430" s="3">
        <v>141.36000000000001</v>
      </c>
      <c r="C430" s="3">
        <v>0.89895000000000003</v>
      </c>
      <c r="D430" s="7">
        <f t="shared" si="24"/>
        <v>70741.369552914533</v>
      </c>
      <c r="E430" s="1">
        <f t="shared" si="25"/>
        <v>4449635.686078202</v>
      </c>
      <c r="F430" s="1">
        <f t="shared" si="26"/>
        <v>4520377.055631117</v>
      </c>
      <c r="G430" s="8">
        <f t="shared" si="27"/>
        <v>-3.0688203454056762E-3</v>
      </c>
    </row>
    <row r="431" spans="1:7" x14ac:dyDescent="0.3">
      <c r="A431" s="6">
        <v>45096</v>
      </c>
      <c r="B431" s="4">
        <v>141.83500000000001</v>
      </c>
      <c r="C431" s="4">
        <v>0.89610000000000001</v>
      </c>
      <c r="D431" s="7">
        <f t="shared" si="24"/>
        <v>70504.459407057497</v>
      </c>
      <c r="E431" s="1">
        <f t="shared" si="25"/>
        <v>4463787.5237138709</v>
      </c>
      <c r="F431" s="1">
        <f t="shared" si="26"/>
        <v>4534291.9831209285</v>
      </c>
      <c r="G431" s="8">
        <f t="shared" si="27"/>
        <v>-2.3992526094376299E-3</v>
      </c>
    </row>
    <row r="432" spans="1:7" x14ac:dyDescent="0.3">
      <c r="A432" s="5">
        <v>45093</v>
      </c>
      <c r="B432" s="3">
        <v>141.495</v>
      </c>
      <c r="C432" s="3">
        <v>0.89395000000000002</v>
      </c>
      <c r="D432" s="7">
        <f t="shared" si="24"/>
        <v>70673.875401957659</v>
      </c>
      <c r="E432" s="1">
        <f t="shared" si="25"/>
        <v>4474523.183623245</v>
      </c>
      <c r="F432" s="1">
        <f t="shared" si="26"/>
        <v>4545197.0590252029</v>
      </c>
      <c r="G432" s="8">
        <f t="shared" si="27"/>
        <v>3.2638581178190407E-4</v>
      </c>
    </row>
    <row r="433" spans="1:7" x14ac:dyDescent="0.3">
      <c r="A433" s="6">
        <v>45092</v>
      </c>
      <c r="B433" s="4">
        <v>140.465</v>
      </c>
      <c r="C433" s="4">
        <v>0.89434999999999998</v>
      </c>
      <c r="D433" s="7">
        <f t="shared" si="24"/>
        <v>71192.111913999921</v>
      </c>
      <c r="E433" s="1">
        <f t="shared" si="25"/>
        <v>4472521.9433107842</v>
      </c>
      <c r="F433" s="1">
        <f t="shared" si="26"/>
        <v>4543714.0552247837</v>
      </c>
      <c r="G433" s="8">
        <f t="shared" si="27"/>
        <v>3.8464453874258453E-3</v>
      </c>
    </row>
    <row r="434" spans="1:7" x14ac:dyDescent="0.3">
      <c r="A434" s="5">
        <v>45091</v>
      </c>
      <c r="B434" s="3">
        <v>139.44499999999999</v>
      </c>
      <c r="C434" s="3">
        <v>0.89795000000000003</v>
      </c>
      <c r="D434" s="7">
        <f t="shared" si="24"/>
        <v>71712.861701746209</v>
      </c>
      <c r="E434" s="1">
        <f t="shared" si="25"/>
        <v>4454591.0128626311</v>
      </c>
      <c r="F434" s="1">
        <f t="shared" si="26"/>
        <v>4526303.8745643776</v>
      </c>
      <c r="G434" s="8">
        <f t="shared" si="27"/>
        <v>8.2615608266332075E-3</v>
      </c>
    </row>
    <row r="435" spans="1:7" x14ac:dyDescent="0.3">
      <c r="A435" s="6">
        <v>45090</v>
      </c>
      <c r="B435" s="4">
        <v>139.815</v>
      </c>
      <c r="C435" s="4">
        <v>0.90544999999999998</v>
      </c>
      <c r="D435" s="7">
        <f t="shared" si="24"/>
        <v>71523.084075385326</v>
      </c>
      <c r="E435" s="1">
        <f t="shared" si="25"/>
        <v>4417692.8599039149</v>
      </c>
      <c r="F435" s="1">
        <f t="shared" si="26"/>
        <v>4489215.9439793006</v>
      </c>
      <c r="G435" s="8">
        <f t="shared" si="27"/>
        <v>4.2164716783477107E-3</v>
      </c>
    </row>
    <row r="436" spans="1:7" x14ac:dyDescent="0.3">
      <c r="A436" s="5">
        <v>45089</v>
      </c>
      <c r="B436" s="3">
        <v>139.625</v>
      </c>
      <c r="C436" s="3">
        <v>0.90934999999999999</v>
      </c>
      <c r="D436" s="7">
        <f t="shared" si="24"/>
        <v>71620.411817367945</v>
      </c>
      <c r="E436" s="1">
        <f t="shared" si="25"/>
        <v>4398746.3572881725</v>
      </c>
      <c r="F436" s="1">
        <f t="shared" si="26"/>
        <v>4470366.7691055406</v>
      </c>
      <c r="G436" s="8">
        <f t="shared" si="27"/>
        <v>-7.8742852014156428E-3</v>
      </c>
    </row>
    <row r="437" spans="1:7" x14ac:dyDescent="0.3">
      <c r="A437" s="6">
        <v>45086</v>
      </c>
      <c r="B437" s="4">
        <v>139.375</v>
      </c>
      <c r="C437" s="4">
        <v>0.90210000000000001</v>
      </c>
      <c r="D437" s="7">
        <f t="shared" si="24"/>
        <v>71748.87892376681</v>
      </c>
      <c r="E437" s="1">
        <f t="shared" si="25"/>
        <v>4434098.2152754683</v>
      </c>
      <c r="F437" s="1">
        <f t="shared" si="26"/>
        <v>4505847.0941992356</v>
      </c>
      <c r="G437" s="8">
        <f t="shared" si="27"/>
        <v>-1.2990976201932014E-3</v>
      </c>
    </row>
    <row r="438" spans="1:7" x14ac:dyDescent="0.3">
      <c r="A438" s="5">
        <v>45085</v>
      </c>
      <c r="B438" s="3">
        <v>138.98500000000001</v>
      </c>
      <c r="C438" s="3">
        <v>0.90095000000000003</v>
      </c>
      <c r="D438" s="7">
        <f t="shared" si="24"/>
        <v>71950.210454365573</v>
      </c>
      <c r="E438" s="1">
        <f t="shared" si="25"/>
        <v>4439758.033187191</v>
      </c>
      <c r="F438" s="1">
        <f t="shared" si="26"/>
        <v>4511708.2436415562</v>
      </c>
      <c r="G438" s="8">
        <f t="shared" si="27"/>
        <v>7.5132083188866883E-3</v>
      </c>
    </row>
    <row r="439" spans="1:7" x14ac:dyDescent="0.3">
      <c r="A439" s="6">
        <v>45084</v>
      </c>
      <c r="B439" s="4">
        <v>139.73500000000001</v>
      </c>
      <c r="C439" s="4">
        <v>0.90774999999999995</v>
      </c>
      <c r="D439" s="7">
        <f t="shared" si="24"/>
        <v>71564.031917558226</v>
      </c>
      <c r="E439" s="1">
        <f t="shared" si="25"/>
        <v>4406499.586890664</v>
      </c>
      <c r="F439" s="1">
        <f t="shared" si="26"/>
        <v>4478063.618808222</v>
      </c>
      <c r="G439" s="8">
        <f t="shared" si="27"/>
        <v>9.8132984497945053E-4</v>
      </c>
    </row>
    <row r="440" spans="1:7" x14ac:dyDescent="0.3">
      <c r="A440" s="5">
        <v>45083</v>
      </c>
      <c r="B440" s="3">
        <v>139.785</v>
      </c>
      <c r="C440" s="3">
        <v>0.90864999999999996</v>
      </c>
      <c r="D440" s="7">
        <f t="shared" si="24"/>
        <v>71538.43402367922</v>
      </c>
      <c r="E440" s="1">
        <f t="shared" si="25"/>
        <v>4402135.0354922144</v>
      </c>
      <c r="F440" s="1">
        <f t="shared" si="26"/>
        <v>4473673.4695158936</v>
      </c>
      <c r="G440" s="8">
        <f t="shared" si="27"/>
        <v>-2.5056628192220431E-3</v>
      </c>
    </row>
    <row r="441" spans="1:7" x14ac:dyDescent="0.3">
      <c r="A441" s="6">
        <v>45082</v>
      </c>
      <c r="B441" s="4">
        <v>139.655</v>
      </c>
      <c r="C441" s="4">
        <v>0.90634999999999999</v>
      </c>
      <c r="D441" s="7">
        <f t="shared" si="24"/>
        <v>71605.026672872438</v>
      </c>
      <c r="E441" s="1">
        <f t="shared" si="25"/>
        <v>4413306.1179456059</v>
      </c>
      <c r="F441" s="1">
        <f t="shared" si="26"/>
        <v>4484911.1446184786</v>
      </c>
      <c r="G441" s="8">
        <f t="shared" si="27"/>
        <v>9.7769719266582733E-4</v>
      </c>
    </row>
    <row r="442" spans="1:7" x14ac:dyDescent="0.3">
      <c r="A442" s="5">
        <v>45079</v>
      </c>
      <c r="B442" s="3">
        <v>139.66</v>
      </c>
      <c r="C442" s="3">
        <v>0.90725</v>
      </c>
      <c r="D442" s="7">
        <f t="shared" si="24"/>
        <v>71602.463124731497</v>
      </c>
      <c r="E442" s="1">
        <f t="shared" si="25"/>
        <v>4408928.0793607058</v>
      </c>
      <c r="F442" s="1">
        <f t="shared" si="26"/>
        <v>4480530.5424854374</v>
      </c>
      <c r="G442" s="8">
        <f t="shared" si="27"/>
        <v>1.6528242443543117E-3</v>
      </c>
    </row>
    <row r="443" spans="1:7" x14ac:dyDescent="0.3">
      <c r="A443" s="6">
        <v>45078</v>
      </c>
      <c r="B443" s="4">
        <v>138.94499999999999</v>
      </c>
      <c r="C443" s="4">
        <v>0.90885000000000005</v>
      </c>
      <c r="D443" s="7">
        <f t="shared" si="24"/>
        <v>71970.923746806293</v>
      </c>
      <c r="E443" s="1">
        <f t="shared" si="25"/>
        <v>4401166.309071904</v>
      </c>
      <c r="F443" s="1">
        <f t="shared" si="26"/>
        <v>4473137.2328187106</v>
      </c>
      <c r="G443" s="8">
        <f t="shared" si="27"/>
        <v>5.8268815293232024E-3</v>
      </c>
    </row>
    <row r="444" spans="1:7" x14ac:dyDescent="0.3">
      <c r="A444" s="5">
        <v>45077</v>
      </c>
      <c r="B444" s="3">
        <v>139.715</v>
      </c>
      <c r="C444" s="3">
        <v>0.91415000000000002</v>
      </c>
      <c r="D444" s="7">
        <f t="shared" si="24"/>
        <v>71574.276205131871</v>
      </c>
      <c r="E444" s="1">
        <f t="shared" si="25"/>
        <v>4375649.5104742106</v>
      </c>
      <c r="F444" s="1">
        <f t="shared" si="26"/>
        <v>4447223.7866793424</v>
      </c>
      <c r="G444" s="8">
        <f t="shared" si="27"/>
        <v>-1.0970166575399287E-2</v>
      </c>
    </row>
    <row r="445" spans="1:7" x14ac:dyDescent="0.3">
      <c r="A445" s="6">
        <v>45076</v>
      </c>
      <c r="B445" s="4">
        <v>139.80500000000001</v>
      </c>
      <c r="C445" s="4">
        <v>0.90395000000000003</v>
      </c>
      <c r="D445" s="7">
        <f t="shared" si="24"/>
        <v>71528.199992847178</v>
      </c>
      <c r="E445" s="1">
        <f t="shared" si="25"/>
        <v>4425023.5079373857</v>
      </c>
      <c r="F445" s="1">
        <f t="shared" si="26"/>
        <v>4496551.7079302333</v>
      </c>
      <c r="G445" s="8">
        <f t="shared" si="27"/>
        <v>2.7275154005579338E-4</v>
      </c>
    </row>
    <row r="446" spans="1:7" x14ac:dyDescent="0.3">
      <c r="A446" s="5">
        <v>45075</v>
      </c>
      <c r="B446" s="3">
        <v>140.29</v>
      </c>
      <c r="C446" s="3">
        <v>0.90415000000000001</v>
      </c>
      <c r="D446" s="7">
        <f t="shared" si="24"/>
        <v>71280.918098225113</v>
      </c>
      <c r="E446" s="1">
        <f t="shared" si="25"/>
        <v>4424044.6828512968</v>
      </c>
      <c r="F446" s="1">
        <f t="shared" si="26"/>
        <v>4495325.6009495221</v>
      </c>
      <c r="G446" s="8">
        <f t="shared" si="27"/>
        <v>3.2885375181510579E-3</v>
      </c>
    </row>
    <row r="447" spans="1:7" x14ac:dyDescent="0.3">
      <c r="A447" s="6">
        <v>45072</v>
      </c>
      <c r="B447" s="4">
        <v>140.495</v>
      </c>
      <c r="C447" s="4">
        <v>0.90715000000000001</v>
      </c>
      <c r="D447" s="7">
        <f t="shared" si="24"/>
        <v>71176.910210327769</v>
      </c>
      <c r="E447" s="1">
        <f t="shared" si="25"/>
        <v>4409414.0991015816</v>
      </c>
      <c r="F447" s="1">
        <f t="shared" si="26"/>
        <v>4480591.0093119098</v>
      </c>
      <c r="G447" s="8">
        <f t="shared" si="27"/>
        <v>-2.3574281144292941E-3</v>
      </c>
    </row>
    <row r="448" spans="1:7" x14ac:dyDescent="0.3">
      <c r="A448" s="5">
        <v>45071</v>
      </c>
      <c r="B448" s="3">
        <v>139.79499999999999</v>
      </c>
      <c r="C448" s="3">
        <v>0.90505000000000002</v>
      </c>
      <c r="D448" s="7">
        <f t="shared" si="24"/>
        <v>71533.316642226127</v>
      </c>
      <c r="E448" s="1">
        <f t="shared" si="25"/>
        <v>4419645.3234627917</v>
      </c>
      <c r="F448" s="1">
        <f t="shared" si="26"/>
        <v>4491178.6401050175</v>
      </c>
      <c r="G448" s="8">
        <f t="shared" si="27"/>
        <v>-5.259369075473197E-4</v>
      </c>
    </row>
    <row r="449" spans="1:7" x14ac:dyDescent="0.3">
      <c r="A449" s="6">
        <v>45070</v>
      </c>
      <c r="B449" s="4">
        <v>139</v>
      </c>
      <c r="C449" s="4">
        <v>0.90464999999999995</v>
      </c>
      <c r="D449" s="7">
        <f t="shared" si="24"/>
        <v>71942.446043165473</v>
      </c>
      <c r="E449" s="1">
        <f t="shared" si="25"/>
        <v>4421599.5136240534</v>
      </c>
      <c r="F449" s="1">
        <f t="shared" si="26"/>
        <v>4493541.9596672188</v>
      </c>
      <c r="G449" s="8">
        <f t="shared" si="27"/>
        <v>-5.0547419086602874E-3</v>
      </c>
    </row>
    <row r="450" spans="1:7" x14ac:dyDescent="0.3">
      <c r="A450" s="5">
        <v>45069</v>
      </c>
      <c r="B450" s="3">
        <v>138.55500000000001</v>
      </c>
      <c r="C450" s="3">
        <v>0.90005000000000002</v>
      </c>
      <c r="D450" s="7">
        <f t="shared" si="24"/>
        <v>72173.505106275479</v>
      </c>
      <c r="E450" s="1">
        <f t="shared" si="25"/>
        <v>4444197.5445808563</v>
      </c>
      <c r="F450" s="1">
        <f t="shared" si="26"/>
        <v>4516371.0496871322</v>
      </c>
      <c r="G450" s="8">
        <f t="shared" si="27"/>
        <v>-1.0898619709437396E-3</v>
      </c>
    </row>
    <row r="451" spans="1:7" x14ac:dyDescent="0.3">
      <c r="A451" s="6">
        <v>45068</v>
      </c>
      <c r="B451" s="4">
        <v>138.58500000000001</v>
      </c>
      <c r="C451" s="4">
        <v>0.89905000000000002</v>
      </c>
      <c r="D451" s="7">
        <f t="shared" si="24"/>
        <v>72157.881444600789</v>
      </c>
      <c r="E451" s="1">
        <f t="shared" si="25"/>
        <v>4449140.7596907848</v>
      </c>
      <c r="F451" s="1">
        <f t="shared" si="26"/>
        <v>4521298.6411353853</v>
      </c>
      <c r="G451" s="8">
        <f t="shared" si="27"/>
        <v>3.3835867662246333E-3</v>
      </c>
    </row>
    <row r="452" spans="1:7" x14ac:dyDescent="0.3">
      <c r="A452" s="5">
        <v>45065</v>
      </c>
      <c r="B452" s="3">
        <v>138.505</v>
      </c>
      <c r="C452" s="3">
        <v>0.90215000000000001</v>
      </c>
      <c r="D452" s="7">
        <f t="shared" si="24"/>
        <v>72199.559582686546</v>
      </c>
      <c r="E452" s="1">
        <f t="shared" si="25"/>
        <v>4433852.4635592755</v>
      </c>
      <c r="F452" s="1">
        <f t="shared" si="26"/>
        <v>4506052.0231419625</v>
      </c>
      <c r="G452" s="8">
        <f t="shared" si="27"/>
        <v>3.8300337891652436E-3</v>
      </c>
    </row>
    <row r="453" spans="1:7" x14ac:dyDescent="0.3">
      <c r="A453" s="6">
        <v>45064</v>
      </c>
      <c r="B453" s="4">
        <v>138.61500000000001</v>
      </c>
      <c r="C453" s="4">
        <v>0.90564999999999996</v>
      </c>
      <c r="D453" s="7">
        <f t="shared" si="24"/>
        <v>72142.264545684084</v>
      </c>
      <c r="E453" s="1">
        <f t="shared" si="25"/>
        <v>4416717.2748854412</v>
      </c>
      <c r="F453" s="1">
        <f t="shared" si="26"/>
        <v>4488859.5394311249</v>
      </c>
      <c r="G453" s="8">
        <f t="shared" si="27"/>
        <v>-7.1998219199419511E-3</v>
      </c>
    </row>
    <row r="454" spans="1:7" x14ac:dyDescent="0.3">
      <c r="A454" s="5">
        <v>45063</v>
      </c>
      <c r="B454" s="3">
        <v>137.42500000000001</v>
      </c>
      <c r="C454" s="3">
        <v>0.89915</v>
      </c>
      <c r="D454" s="7">
        <f t="shared" si="24"/>
        <v>72766.963798435507</v>
      </c>
      <c r="E454" s="1">
        <f t="shared" si="25"/>
        <v>4448645.9433909804</v>
      </c>
      <c r="F454" s="1">
        <f t="shared" si="26"/>
        <v>4521412.9071894158</v>
      </c>
      <c r="G454" s="8">
        <f t="shared" si="27"/>
        <v>-3.3907086073087234E-3</v>
      </c>
    </row>
    <row r="455" spans="1:7" x14ac:dyDescent="0.3">
      <c r="A455" s="6">
        <v>45062</v>
      </c>
      <c r="B455" s="4">
        <v>136.505</v>
      </c>
      <c r="C455" s="4">
        <v>0.89615</v>
      </c>
      <c r="D455" s="7">
        <f t="shared" si="24"/>
        <v>73257.389839200026</v>
      </c>
      <c r="E455" s="1">
        <f t="shared" si="25"/>
        <v>4463538.4701221893</v>
      </c>
      <c r="F455" s="1">
        <f t="shared" si="26"/>
        <v>4536795.8599613896</v>
      </c>
      <c r="G455" s="8">
        <f t="shared" si="27"/>
        <v>-7.013662230845874E-4</v>
      </c>
    </row>
    <row r="456" spans="1:7" x14ac:dyDescent="0.3">
      <c r="A456" s="5">
        <v>45061</v>
      </c>
      <c r="B456" s="3">
        <v>136.14500000000001</v>
      </c>
      <c r="C456" s="3">
        <v>0.89554999999999996</v>
      </c>
      <c r="D456" s="7">
        <f t="shared" si="24"/>
        <v>73451.099930221448</v>
      </c>
      <c r="E456" s="1">
        <f t="shared" si="25"/>
        <v>4466528.9486907488</v>
      </c>
      <c r="F456" s="1">
        <f t="shared" si="26"/>
        <v>4539980.04862097</v>
      </c>
      <c r="G456" s="8">
        <f t="shared" si="27"/>
        <v>1.4372145039744932E-3</v>
      </c>
    </row>
    <row r="457" spans="1:7" x14ac:dyDescent="0.3">
      <c r="A457" s="6">
        <v>45058</v>
      </c>
      <c r="B457" s="4">
        <v>135.30500000000001</v>
      </c>
      <c r="C457" s="4">
        <v>0.89695000000000003</v>
      </c>
      <c r="D457" s="7">
        <f t="shared" si="24"/>
        <v>73907.098776837505</v>
      </c>
      <c r="E457" s="1">
        <f t="shared" si="25"/>
        <v>4459557.3889291482</v>
      </c>
      <c r="F457" s="1">
        <f t="shared" si="26"/>
        <v>4533464.487705986</v>
      </c>
      <c r="G457" s="8">
        <f t="shared" si="27"/>
        <v>-2.9576946608783627E-3</v>
      </c>
    </row>
    <row r="458" spans="1:7" x14ac:dyDescent="0.3">
      <c r="A458" s="5">
        <v>45057</v>
      </c>
      <c r="B458" s="3">
        <v>134.42500000000001</v>
      </c>
      <c r="C458" s="3">
        <v>0.89434999999999998</v>
      </c>
      <c r="D458" s="7">
        <f t="shared" si="24"/>
        <v>74390.924307234513</v>
      </c>
      <c r="E458" s="1">
        <f t="shared" si="25"/>
        <v>4472521.9433107842</v>
      </c>
      <c r="F458" s="1">
        <f t="shared" si="26"/>
        <v>4546912.8676180188</v>
      </c>
      <c r="G458" s="8">
        <f t="shared" si="27"/>
        <v>-5.6646943707230335E-3</v>
      </c>
    </row>
    <row r="459" spans="1:7" x14ac:dyDescent="0.3">
      <c r="A459" s="6">
        <v>45056</v>
      </c>
      <c r="B459" s="4">
        <v>134.42500000000001</v>
      </c>
      <c r="C459" s="4">
        <v>0.88919999999999999</v>
      </c>
      <c r="D459" s="7">
        <f t="shared" si="24"/>
        <v>74390.924307234513</v>
      </c>
      <c r="E459" s="1">
        <f t="shared" si="25"/>
        <v>4498425.5510571301</v>
      </c>
      <c r="F459" s="1">
        <f t="shared" si="26"/>
        <v>4572816.4753643647</v>
      </c>
      <c r="G459" s="8">
        <f t="shared" si="27"/>
        <v>2.4547295252537182E-3</v>
      </c>
    </row>
    <row r="460" spans="1:7" x14ac:dyDescent="0.3">
      <c r="A460" s="5">
        <v>45055</v>
      </c>
      <c r="B460" s="3">
        <v>135.05500000000001</v>
      </c>
      <c r="C460" s="3">
        <v>0.89134999999999998</v>
      </c>
      <c r="D460" s="7">
        <f t="shared" si="24"/>
        <v>74043.908037466215</v>
      </c>
      <c r="E460" s="1">
        <f t="shared" si="25"/>
        <v>4487575.0266449768</v>
      </c>
      <c r="F460" s="1">
        <f t="shared" si="26"/>
        <v>4561618.9346824428</v>
      </c>
      <c r="G460" s="8">
        <f t="shared" si="27"/>
        <v>-1.5661905862647263E-3</v>
      </c>
    </row>
    <row r="461" spans="1:7" x14ac:dyDescent="0.3">
      <c r="A461" s="6">
        <v>45054</v>
      </c>
      <c r="B461" s="4">
        <v>134.88</v>
      </c>
      <c r="C461" s="4">
        <v>0.88995000000000002</v>
      </c>
      <c r="D461" s="7">
        <f t="shared" si="24"/>
        <v>74139.976275207591</v>
      </c>
      <c r="E461" s="1">
        <f t="shared" si="25"/>
        <v>4494634.5300297765</v>
      </c>
      <c r="F461" s="1">
        <f t="shared" si="26"/>
        <v>4568774.506304984</v>
      </c>
      <c r="G461" s="8">
        <f t="shared" si="27"/>
        <v>2.9863142425001765E-3</v>
      </c>
    </row>
    <row r="462" spans="1:7" x14ac:dyDescent="0.3">
      <c r="A462" s="5">
        <v>45051</v>
      </c>
      <c r="B462" s="3">
        <v>134.89500000000001</v>
      </c>
      <c r="C462" s="3">
        <v>0.89265000000000005</v>
      </c>
      <c r="D462" s="7">
        <f t="shared" si="24"/>
        <v>74131.732087920231</v>
      </c>
      <c r="E462" s="1">
        <f t="shared" si="25"/>
        <v>4481039.601187475</v>
      </c>
      <c r="F462" s="1">
        <f t="shared" si="26"/>
        <v>4555171.3332753954</v>
      </c>
      <c r="G462" s="8">
        <f t="shared" si="27"/>
        <v>-6.5124226653722195E-3</v>
      </c>
    </row>
    <row r="463" spans="1:7" x14ac:dyDescent="0.3">
      <c r="A463" s="6">
        <v>45050</v>
      </c>
      <c r="B463" s="4">
        <v>133.89500000000001</v>
      </c>
      <c r="C463" s="4">
        <v>0.88685000000000003</v>
      </c>
      <c r="D463" s="7">
        <f t="shared" ref="D463:D526" si="28">+$H$7/B463</f>
        <v>74685.387803876161</v>
      </c>
      <c r="E463" s="1">
        <f t="shared" ref="E463:E526" si="29">+$H$10/C463</f>
        <v>4510345.6052320004</v>
      </c>
      <c r="F463" s="1">
        <f t="shared" ref="F463:F526" si="30">+D463+E463</f>
        <v>4585030.9930358762</v>
      </c>
      <c r="G463" s="8">
        <f t="shared" ref="G463:G526" si="31">+F463/F464-1</f>
        <v>8.7068951332613942E-4</v>
      </c>
    </row>
    <row r="464" spans="1:7" x14ac:dyDescent="0.3">
      <c r="A464" s="5">
        <v>45049</v>
      </c>
      <c r="B464" s="3">
        <v>135.13499999999999</v>
      </c>
      <c r="C464" s="3">
        <v>0.88749999999999996</v>
      </c>
      <c r="D464" s="7">
        <f t="shared" si="28"/>
        <v>74000.074000074004</v>
      </c>
      <c r="E464" s="1">
        <f t="shared" si="29"/>
        <v>4507042.2535211267</v>
      </c>
      <c r="F464" s="1">
        <f t="shared" si="30"/>
        <v>4581042.3275212003</v>
      </c>
      <c r="G464" s="8">
        <f t="shared" si="31"/>
        <v>7.8645980305496188E-3</v>
      </c>
    </row>
    <row r="465" spans="1:7" x14ac:dyDescent="0.3">
      <c r="A465" s="6">
        <v>45048</v>
      </c>
      <c r="B465" s="4">
        <v>136.47499999999999</v>
      </c>
      <c r="C465" s="4">
        <v>0.89444999999999997</v>
      </c>
      <c r="D465" s="7">
        <f t="shared" si="28"/>
        <v>73273.493313793733</v>
      </c>
      <c r="E465" s="1">
        <f t="shared" si="29"/>
        <v>4472021.9129073732</v>
      </c>
      <c r="F465" s="1">
        <f t="shared" si="30"/>
        <v>4545295.4062211672</v>
      </c>
      <c r="G465" s="8">
        <f t="shared" si="31"/>
        <v>1.1976354185110338E-3</v>
      </c>
    </row>
    <row r="466" spans="1:7" x14ac:dyDescent="0.3">
      <c r="A466" s="5">
        <v>45047</v>
      </c>
      <c r="B466" s="3">
        <v>137.30500000000001</v>
      </c>
      <c r="C466" s="3">
        <v>0.89544999999999997</v>
      </c>
      <c r="D466" s="7">
        <f t="shared" si="28"/>
        <v>72830.559702851315</v>
      </c>
      <c r="E466" s="1">
        <f t="shared" si="29"/>
        <v>4467027.751409906</v>
      </c>
      <c r="F466" s="1">
        <f t="shared" si="30"/>
        <v>4539858.3111127568</v>
      </c>
      <c r="G466" s="8">
        <f t="shared" si="31"/>
        <v>-6.0670212914007982E-3</v>
      </c>
    </row>
    <row r="467" spans="1:7" x14ac:dyDescent="0.3">
      <c r="A467" s="6">
        <v>45044</v>
      </c>
      <c r="B467" s="4">
        <v>136.16499999999999</v>
      </c>
      <c r="C467" s="4">
        <v>0.89005000000000001</v>
      </c>
      <c r="D467" s="7">
        <f t="shared" si="28"/>
        <v>73440.311386920279</v>
      </c>
      <c r="E467" s="1">
        <f t="shared" si="29"/>
        <v>4494129.5432840856</v>
      </c>
      <c r="F467" s="1">
        <f t="shared" si="30"/>
        <v>4567569.8546710061</v>
      </c>
      <c r="G467" s="8">
        <f t="shared" si="31"/>
        <v>7.2680757288221542E-3</v>
      </c>
    </row>
    <row r="468" spans="1:7" x14ac:dyDescent="0.3">
      <c r="A468" s="5">
        <v>45043</v>
      </c>
      <c r="B468" s="3">
        <v>134.125</v>
      </c>
      <c r="C468" s="3">
        <v>0.89685000000000004</v>
      </c>
      <c r="D468" s="7">
        <f t="shared" si="28"/>
        <v>74557.315936626284</v>
      </c>
      <c r="E468" s="1">
        <f t="shared" si="29"/>
        <v>4460054.6356692864</v>
      </c>
      <c r="F468" s="1">
        <f t="shared" si="30"/>
        <v>4534611.9516059123</v>
      </c>
      <c r="G468" s="8">
        <f t="shared" si="31"/>
        <v>-7.11440243056638E-3</v>
      </c>
    </row>
    <row r="469" spans="1:7" x14ac:dyDescent="0.3">
      <c r="A469" s="6">
        <v>45042</v>
      </c>
      <c r="B469" s="4">
        <v>133.345</v>
      </c>
      <c r="C469" s="4">
        <v>0.89044999999999996</v>
      </c>
      <c r="D469" s="7">
        <f t="shared" si="28"/>
        <v>74993.438074168516</v>
      </c>
      <c r="E469" s="1">
        <f t="shared" si="29"/>
        <v>4492110.7305295076</v>
      </c>
      <c r="F469" s="1">
        <f t="shared" si="30"/>
        <v>4567104.1686036764</v>
      </c>
      <c r="G469" s="8">
        <f t="shared" si="31"/>
        <v>2.0522339178050686E-3</v>
      </c>
    </row>
    <row r="470" spans="1:7" x14ac:dyDescent="0.3">
      <c r="A470" s="5">
        <v>45041</v>
      </c>
      <c r="B470" s="3">
        <v>133.86500000000001</v>
      </c>
      <c r="C470" s="3">
        <v>0.89224999999999999</v>
      </c>
      <c r="D470" s="7">
        <f t="shared" si="28"/>
        <v>74702.125275464088</v>
      </c>
      <c r="E470" s="1">
        <f t="shared" si="29"/>
        <v>4483048.4729616139</v>
      </c>
      <c r="F470" s="1">
        <f t="shared" si="30"/>
        <v>4557750.5982370777</v>
      </c>
      <c r="G470" s="8">
        <f t="shared" si="31"/>
        <v>-3.7896593424794345E-3</v>
      </c>
    </row>
    <row r="471" spans="1:7" x14ac:dyDescent="0.3">
      <c r="A471" s="6">
        <v>45040</v>
      </c>
      <c r="B471" s="4">
        <v>134.435</v>
      </c>
      <c r="C471" s="4">
        <v>0.88875000000000004</v>
      </c>
      <c r="D471" s="7">
        <f t="shared" si="28"/>
        <v>74385.390709264699</v>
      </c>
      <c r="E471" s="1">
        <f t="shared" si="29"/>
        <v>4500703.2348804502</v>
      </c>
      <c r="F471" s="1">
        <f t="shared" si="30"/>
        <v>4575088.6255897153</v>
      </c>
      <c r="G471" s="8">
        <f t="shared" si="31"/>
        <v>5.4232347521208091E-3</v>
      </c>
    </row>
    <row r="472" spans="1:7" x14ac:dyDescent="0.3">
      <c r="A472" s="5">
        <v>45037</v>
      </c>
      <c r="B472" s="3">
        <v>134.435</v>
      </c>
      <c r="C472" s="3">
        <v>0.89365000000000006</v>
      </c>
      <c r="D472" s="7">
        <f t="shared" si="28"/>
        <v>74385.390709264699</v>
      </c>
      <c r="E472" s="1">
        <f t="shared" si="29"/>
        <v>4476025.2895428855</v>
      </c>
      <c r="F472" s="1">
        <f t="shared" si="30"/>
        <v>4550410.6802521506</v>
      </c>
      <c r="G472" s="8">
        <f t="shared" si="31"/>
        <v>6.372510457897107E-5</v>
      </c>
    </row>
    <row r="473" spans="1:7" x14ac:dyDescent="0.3">
      <c r="A473" s="6">
        <v>45036</v>
      </c>
      <c r="B473" s="4">
        <v>134.05500000000001</v>
      </c>
      <c r="C473" s="4">
        <v>0.89375000000000004</v>
      </c>
      <c r="D473" s="7">
        <f t="shared" si="28"/>
        <v>74596.247808735221</v>
      </c>
      <c r="E473" s="1">
        <f t="shared" si="29"/>
        <v>4475524.4755244749</v>
      </c>
      <c r="F473" s="1">
        <f t="shared" si="30"/>
        <v>4550120.7233332098</v>
      </c>
      <c r="G473" s="8">
        <f t="shared" si="31"/>
        <v>5.2409944342013404E-3</v>
      </c>
    </row>
    <row r="474" spans="1:7" x14ac:dyDescent="0.3">
      <c r="A474" s="5">
        <v>45035</v>
      </c>
      <c r="B474" s="3">
        <v>134.61500000000001</v>
      </c>
      <c r="C474" s="3">
        <v>0.89844999999999997</v>
      </c>
      <c r="D474" s="7">
        <f t="shared" si="28"/>
        <v>74285.926531218662</v>
      </c>
      <c r="E474" s="1">
        <f t="shared" si="29"/>
        <v>4452111.9706160612</v>
      </c>
      <c r="F474" s="1">
        <f t="shared" si="30"/>
        <v>4526397.8971472802</v>
      </c>
      <c r="G474" s="8">
        <f t="shared" si="31"/>
        <v>-8.4645871051203248E-4</v>
      </c>
    </row>
    <row r="475" spans="1:7" x14ac:dyDescent="0.3">
      <c r="A475" s="6">
        <v>45034</v>
      </c>
      <c r="B475" s="4">
        <v>133.96</v>
      </c>
      <c r="C475" s="4">
        <v>0.89775000000000005</v>
      </c>
      <c r="D475" s="7">
        <f t="shared" si="28"/>
        <v>74649.1489997014</v>
      </c>
      <c r="E475" s="1">
        <f t="shared" si="29"/>
        <v>4455583.4029518235</v>
      </c>
      <c r="F475" s="1">
        <f t="shared" si="30"/>
        <v>4530232.5519515248</v>
      </c>
      <c r="G475" s="8">
        <f t="shared" si="31"/>
        <v>9.4819690014769087E-4</v>
      </c>
    </row>
    <row r="476" spans="1:7" x14ac:dyDescent="0.3">
      <c r="A476" s="5">
        <v>45033</v>
      </c>
      <c r="B476" s="3">
        <v>134.54499999999999</v>
      </c>
      <c r="C476" s="3">
        <v>0.89854999999999996</v>
      </c>
      <c r="D476" s="7">
        <f t="shared" si="28"/>
        <v>74324.575420862922</v>
      </c>
      <c r="E476" s="1">
        <f t="shared" si="29"/>
        <v>4451616.4932391075</v>
      </c>
      <c r="F476" s="1">
        <f t="shared" si="30"/>
        <v>4525941.0686599705</v>
      </c>
      <c r="G476" s="8">
        <f t="shared" si="31"/>
        <v>-5.2773126853217223E-3</v>
      </c>
    </row>
    <row r="477" spans="1:7" x14ac:dyDescent="0.3">
      <c r="A477" s="6">
        <v>45030</v>
      </c>
      <c r="B477" s="4">
        <v>133.46</v>
      </c>
      <c r="C477" s="4">
        <v>0.89385000000000003</v>
      </c>
      <c r="D477" s="7">
        <f t="shared" si="28"/>
        <v>74928.817623257899</v>
      </c>
      <c r="E477" s="1">
        <f t="shared" si="29"/>
        <v>4475023.7735637967</v>
      </c>
      <c r="F477" s="1">
        <f t="shared" si="30"/>
        <v>4549952.5911870543</v>
      </c>
      <c r="G477" s="8">
        <f t="shared" si="31"/>
        <v>-5.7407137963548793E-3</v>
      </c>
    </row>
    <row r="478" spans="1:7" x14ac:dyDescent="0.3">
      <c r="A478" s="5">
        <v>45029</v>
      </c>
      <c r="B478" s="3">
        <v>132.41499999999999</v>
      </c>
      <c r="C478" s="3">
        <v>0.88875000000000004</v>
      </c>
      <c r="D478" s="7">
        <f t="shared" si="28"/>
        <v>75520.144998678399</v>
      </c>
      <c r="E478" s="1">
        <f t="shared" si="29"/>
        <v>4500703.2348804502</v>
      </c>
      <c r="F478" s="1">
        <f t="shared" si="30"/>
        <v>4576223.3798791282</v>
      </c>
      <c r="G478" s="8">
        <f t="shared" si="31"/>
        <v>9.5710234956789542E-3</v>
      </c>
    </row>
    <row r="479" spans="1:7" x14ac:dyDescent="0.3">
      <c r="A479" s="6">
        <v>45028</v>
      </c>
      <c r="B479" s="4">
        <v>133.29499999999999</v>
      </c>
      <c r="C479" s="4">
        <v>0.89729999999999999</v>
      </c>
      <c r="D479" s="7">
        <f t="shared" si="28"/>
        <v>75021.568701001539</v>
      </c>
      <c r="E479" s="1">
        <f t="shared" si="29"/>
        <v>4457817.8981388612</v>
      </c>
      <c r="F479" s="1">
        <f t="shared" si="30"/>
        <v>4532839.466839863</v>
      </c>
      <c r="G479" s="8">
        <f t="shared" si="31"/>
        <v>7.208170700979899E-3</v>
      </c>
    </row>
    <row r="480" spans="1:7" x14ac:dyDescent="0.3">
      <c r="A480" s="5">
        <v>45027</v>
      </c>
      <c r="B480" s="3">
        <v>133.535</v>
      </c>
      <c r="C480" s="3">
        <v>0.90385000000000004</v>
      </c>
      <c r="D480" s="7">
        <f t="shared" si="28"/>
        <v>74886.733815104657</v>
      </c>
      <c r="E480" s="1">
        <f t="shared" si="29"/>
        <v>4425513.082923051</v>
      </c>
      <c r="F480" s="1">
        <f t="shared" si="30"/>
        <v>4500399.8167381557</v>
      </c>
      <c r="G480" s="8">
        <f t="shared" si="31"/>
        <v>7.9802562104125396E-3</v>
      </c>
    </row>
    <row r="481" spans="1:7" x14ac:dyDescent="0.3">
      <c r="A481" s="6">
        <v>45026</v>
      </c>
      <c r="B481" s="4">
        <v>133.845</v>
      </c>
      <c r="C481" s="4">
        <v>0.91115000000000002</v>
      </c>
      <c r="D481" s="7">
        <f t="shared" si="28"/>
        <v>74713.287758227802</v>
      </c>
      <c r="E481" s="1">
        <f t="shared" si="29"/>
        <v>4390056.5219777208</v>
      </c>
      <c r="F481" s="1">
        <f t="shared" si="30"/>
        <v>4464769.8097359482</v>
      </c>
      <c r="G481" s="8">
        <f t="shared" si="31"/>
        <v>-7.6874397061755806E-3</v>
      </c>
    </row>
    <row r="482" spans="1:7" x14ac:dyDescent="0.3">
      <c r="A482" s="5">
        <v>45023</v>
      </c>
      <c r="B482" s="3">
        <v>131.78496000000001</v>
      </c>
      <c r="C482" s="3">
        <v>0.90426600000000001</v>
      </c>
      <c r="D482" s="7">
        <f t="shared" si="28"/>
        <v>75881.193119457632</v>
      </c>
      <c r="E482" s="1">
        <f t="shared" si="29"/>
        <v>4423477.1626932779</v>
      </c>
      <c r="F482" s="1">
        <f t="shared" si="30"/>
        <v>4499358.3558127359</v>
      </c>
      <c r="G482" s="8">
        <f t="shared" si="31"/>
        <v>-1.7390389248972404E-5</v>
      </c>
    </row>
    <row r="483" spans="1:7" x14ac:dyDescent="0.3">
      <c r="A483" s="6">
        <v>45022</v>
      </c>
      <c r="B483" s="4">
        <v>131.785</v>
      </c>
      <c r="C483" s="4">
        <v>0.90425</v>
      </c>
      <c r="D483" s="7">
        <f t="shared" si="28"/>
        <v>75881.170087642749</v>
      </c>
      <c r="E483" s="1">
        <f t="shared" si="29"/>
        <v>4423555.4326790161</v>
      </c>
      <c r="F483" s="1">
        <f t="shared" si="30"/>
        <v>4499436.6027666591</v>
      </c>
      <c r="G483" s="8">
        <f t="shared" si="31"/>
        <v>4.2623753555615096E-4</v>
      </c>
    </row>
    <row r="484" spans="1:7" x14ac:dyDescent="0.3">
      <c r="A484" s="5">
        <v>45021</v>
      </c>
      <c r="B484" s="3">
        <v>130.875</v>
      </c>
      <c r="C484" s="3">
        <v>0.90475000000000005</v>
      </c>
      <c r="D484" s="7">
        <f t="shared" si="28"/>
        <v>76408.787010506203</v>
      </c>
      <c r="E484" s="1">
        <f t="shared" si="29"/>
        <v>4421110.8040895276</v>
      </c>
      <c r="F484" s="1">
        <f t="shared" si="30"/>
        <v>4497519.5911000334</v>
      </c>
      <c r="G484" s="8">
        <f t="shared" si="31"/>
        <v>2.946615148572862E-3</v>
      </c>
    </row>
    <row r="485" spans="1:7" x14ac:dyDescent="0.3">
      <c r="A485" s="6">
        <v>45020</v>
      </c>
      <c r="B485" s="4">
        <v>131.815</v>
      </c>
      <c r="C485" s="4">
        <v>0.90734999999999999</v>
      </c>
      <c r="D485" s="7">
        <f t="shared" si="28"/>
        <v>75863.900163107392</v>
      </c>
      <c r="E485" s="1">
        <f t="shared" si="29"/>
        <v>4408442.1667493246</v>
      </c>
      <c r="F485" s="1">
        <f t="shared" si="30"/>
        <v>4484306.0669124322</v>
      </c>
      <c r="G485" s="8">
        <f t="shared" si="31"/>
        <v>5.917385415596943E-3</v>
      </c>
    </row>
    <row r="486" spans="1:7" x14ac:dyDescent="0.3">
      <c r="A486" s="5">
        <v>45019</v>
      </c>
      <c r="B486" s="3">
        <v>132.33500000000001</v>
      </c>
      <c r="C486" s="3">
        <v>0.91274999999999995</v>
      </c>
      <c r="D486" s="7">
        <f t="shared" si="28"/>
        <v>75565.798919409077</v>
      </c>
      <c r="E486" s="1">
        <f t="shared" si="29"/>
        <v>4382360.9969871268</v>
      </c>
      <c r="F486" s="1">
        <f t="shared" si="30"/>
        <v>4457926.7959065363</v>
      </c>
      <c r="G486" s="8">
        <f t="shared" si="31"/>
        <v>9.579373373396205E-4</v>
      </c>
    </row>
    <row r="487" spans="1:7" x14ac:dyDescent="0.3">
      <c r="A487" s="6">
        <v>45016</v>
      </c>
      <c r="B487" s="4">
        <v>133.09</v>
      </c>
      <c r="C487" s="4">
        <v>0.91354999999999997</v>
      </c>
      <c r="D487" s="7">
        <f t="shared" si="28"/>
        <v>75137.125253587801</v>
      </c>
      <c r="E487" s="1">
        <f t="shared" si="29"/>
        <v>4378523.3430025727</v>
      </c>
      <c r="F487" s="1">
        <f t="shared" si="30"/>
        <v>4453660.4682561606</v>
      </c>
      <c r="G487" s="8">
        <f t="shared" si="31"/>
        <v>-4.7491228522189566E-4</v>
      </c>
    </row>
    <row r="488" spans="1:7" x14ac:dyDescent="0.3">
      <c r="A488" s="5">
        <v>45015</v>
      </c>
      <c r="B488" s="3">
        <v>132.74</v>
      </c>
      <c r="C488" s="3">
        <v>0.91315000000000002</v>
      </c>
      <c r="D488" s="7">
        <f t="shared" si="28"/>
        <v>75335.24182612625</v>
      </c>
      <c r="E488" s="1">
        <f t="shared" si="29"/>
        <v>4380441.3294639438</v>
      </c>
      <c r="F488" s="1">
        <f t="shared" si="30"/>
        <v>4455776.5712900702</v>
      </c>
      <c r="G488" s="8">
        <f t="shared" si="31"/>
        <v>6.8051784078673183E-3</v>
      </c>
    </row>
    <row r="489" spans="1:7" x14ac:dyDescent="0.3">
      <c r="A489" s="6">
        <v>45014</v>
      </c>
      <c r="B489" s="4">
        <v>132.505</v>
      </c>
      <c r="C489" s="4">
        <v>0.91949999999999998</v>
      </c>
      <c r="D489" s="7">
        <f t="shared" si="28"/>
        <v>75468.850232066718</v>
      </c>
      <c r="E489" s="1">
        <f t="shared" si="29"/>
        <v>4350190.320826536</v>
      </c>
      <c r="F489" s="1">
        <f t="shared" si="30"/>
        <v>4425659.1710586026</v>
      </c>
      <c r="G489" s="8">
        <f t="shared" si="31"/>
        <v>1.3489107918303045E-3</v>
      </c>
    </row>
    <row r="490" spans="1:7" x14ac:dyDescent="0.3">
      <c r="A490" s="5">
        <v>45013</v>
      </c>
      <c r="B490" s="3">
        <v>130.965</v>
      </c>
      <c r="C490" s="3">
        <v>0.92095000000000005</v>
      </c>
      <c r="D490" s="7">
        <f t="shared" si="28"/>
        <v>76356.278394991023</v>
      </c>
      <c r="E490" s="1">
        <f t="shared" si="29"/>
        <v>4343341.1151528312</v>
      </c>
      <c r="F490" s="1">
        <f t="shared" si="30"/>
        <v>4419697.3935478218</v>
      </c>
      <c r="G490" s="8">
        <f t="shared" si="31"/>
        <v>-4.623943438628153E-3</v>
      </c>
    </row>
    <row r="491" spans="1:7" x14ac:dyDescent="0.3">
      <c r="A491" s="6">
        <v>45012</v>
      </c>
      <c r="B491" s="4">
        <v>131.51499999999999</v>
      </c>
      <c r="C491" s="4">
        <v>0.91654999999999998</v>
      </c>
      <c r="D491" s="7">
        <f t="shared" si="28"/>
        <v>76036.953959624385</v>
      </c>
      <c r="E491" s="1">
        <f t="shared" si="29"/>
        <v>4364191.8062298838</v>
      </c>
      <c r="F491" s="1">
        <f t="shared" si="30"/>
        <v>4440228.7601895081</v>
      </c>
      <c r="G491" s="8">
        <f t="shared" si="31"/>
        <v>1.3855807958684796E-3</v>
      </c>
    </row>
    <row r="492" spans="1:7" x14ac:dyDescent="0.3">
      <c r="A492" s="5">
        <v>45009</v>
      </c>
      <c r="B492" s="3">
        <v>130.63499999999999</v>
      </c>
      <c r="C492" s="3">
        <v>0.91795000000000004</v>
      </c>
      <c r="D492" s="7">
        <f t="shared" si="28"/>
        <v>76549.163700386576</v>
      </c>
      <c r="E492" s="1">
        <f t="shared" si="29"/>
        <v>4357535.813497467</v>
      </c>
      <c r="F492" s="1">
        <f t="shared" si="30"/>
        <v>4434084.9771978538</v>
      </c>
      <c r="G492" s="8">
        <f t="shared" si="31"/>
        <v>-3.5395522476584507E-3</v>
      </c>
    </row>
    <row r="493" spans="1:7" x14ac:dyDescent="0.3">
      <c r="A493" s="6">
        <v>45008</v>
      </c>
      <c r="B493" s="4">
        <v>130.995</v>
      </c>
      <c r="C493" s="4">
        <v>0.91459999999999997</v>
      </c>
      <c r="D493" s="7">
        <f t="shared" si="28"/>
        <v>76338.791556929646</v>
      </c>
      <c r="E493" s="1">
        <f t="shared" si="29"/>
        <v>4373496.6105401274</v>
      </c>
      <c r="F493" s="1">
        <f t="shared" si="30"/>
        <v>4449835.4020970566</v>
      </c>
      <c r="G493" s="8">
        <f t="shared" si="31"/>
        <v>9.9451565027945943E-3</v>
      </c>
    </row>
    <row r="494" spans="1:7" x14ac:dyDescent="0.3">
      <c r="A494" s="5">
        <v>45007</v>
      </c>
      <c r="B494" s="3">
        <v>132.67500000000001</v>
      </c>
      <c r="C494" s="3">
        <v>0.92364999999999997</v>
      </c>
      <c r="D494" s="7">
        <f t="shared" si="28"/>
        <v>75372.149990578473</v>
      </c>
      <c r="E494" s="1">
        <f t="shared" si="29"/>
        <v>4330644.7247333946</v>
      </c>
      <c r="F494" s="1">
        <f t="shared" si="30"/>
        <v>4406016.8747239728</v>
      </c>
      <c r="G494" s="8">
        <f t="shared" si="31"/>
        <v>1.4736114546387569E-6</v>
      </c>
    </row>
    <row r="495" spans="1:7" x14ac:dyDescent="0.3">
      <c r="A495" s="6">
        <v>45006</v>
      </c>
      <c r="B495" s="4">
        <v>132.27500000000001</v>
      </c>
      <c r="C495" s="4">
        <v>0.92369999999999997</v>
      </c>
      <c r="D495" s="7">
        <f t="shared" si="28"/>
        <v>75600.075600075594</v>
      </c>
      <c r="E495" s="1">
        <f t="shared" si="29"/>
        <v>4330410.3063765289</v>
      </c>
      <c r="F495" s="1">
        <f t="shared" si="30"/>
        <v>4406010.3819766045</v>
      </c>
      <c r="G495" s="8">
        <f t="shared" si="31"/>
        <v>3.3187206217513143E-3</v>
      </c>
    </row>
    <row r="496" spans="1:7" x14ac:dyDescent="0.3">
      <c r="A496" s="5">
        <v>45005</v>
      </c>
      <c r="B496" s="3">
        <v>131.62</v>
      </c>
      <c r="C496" s="3">
        <v>0.92689999999999995</v>
      </c>
      <c r="D496" s="7">
        <f t="shared" si="28"/>
        <v>75976.295395836496</v>
      </c>
      <c r="E496" s="1">
        <f t="shared" si="29"/>
        <v>4315460.1359369941</v>
      </c>
      <c r="F496" s="1">
        <f t="shared" si="30"/>
        <v>4391436.4313328303</v>
      </c>
      <c r="G496" s="8">
        <f t="shared" si="31"/>
        <v>2.0152411285967453E-3</v>
      </c>
    </row>
    <row r="497" spans="1:7" x14ac:dyDescent="0.3">
      <c r="A497" s="6">
        <v>45002</v>
      </c>
      <c r="B497" s="4">
        <v>132.03</v>
      </c>
      <c r="C497" s="4">
        <v>0.92874999999999996</v>
      </c>
      <c r="D497" s="7">
        <f t="shared" si="28"/>
        <v>75740.362038930543</v>
      </c>
      <c r="E497" s="1">
        <f t="shared" si="29"/>
        <v>4306864.0646029608</v>
      </c>
      <c r="F497" s="1">
        <f t="shared" si="30"/>
        <v>4382604.4266418917</v>
      </c>
      <c r="G497" s="8">
        <f t="shared" si="31"/>
        <v>1.2360367839883146E-3</v>
      </c>
    </row>
    <row r="498" spans="1:7" x14ac:dyDescent="0.3">
      <c r="A498" s="5">
        <v>45001</v>
      </c>
      <c r="B498" s="3">
        <v>132.99</v>
      </c>
      <c r="C498" s="3">
        <v>0.92979999999999996</v>
      </c>
      <c r="D498" s="7">
        <f t="shared" si="28"/>
        <v>75193.623580720348</v>
      </c>
      <c r="E498" s="1">
        <f t="shared" si="29"/>
        <v>4302000.4302000431</v>
      </c>
      <c r="F498" s="1">
        <f t="shared" si="30"/>
        <v>4377194.0537807634</v>
      </c>
      <c r="G498" s="8">
        <f t="shared" si="31"/>
        <v>-5.8365981055642502E-3</v>
      </c>
    </row>
    <row r="499" spans="1:7" x14ac:dyDescent="0.3">
      <c r="A499" s="6">
        <v>45000</v>
      </c>
      <c r="B499" s="4">
        <v>132.815</v>
      </c>
      <c r="C499" s="4">
        <v>0.92430000000000001</v>
      </c>
      <c r="D499" s="7">
        <f t="shared" si="28"/>
        <v>75292.700372698862</v>
      </c>
      <c r="E499" s="1">
        <f t="shared" si="29"/>
        <v>4327599.2643081248</v>
      </c>
      <c r="F499" s="1">
        <f t="shared" si="30"/>
        <v>4402891.9646808235</v>
      </c>
      <c r="G499" s="8">
        <f t="shared" si="31"/>
        <v>-1.1301580004604239E-2</v>
      </c>
    </row>
    <row r="500" spans="1:7" x14ac:dyDescent="0.3">
      <c r="A500" s="5">
        <v>44999</v>
      </c>
      <c r="B500" s="3">
        <v>134.30500000000001</v>
      </c>
      <c r="C500" s="3">
        <v>0.91349999999999998</v>
      </c>
      <c r="D500" s="7">
        <f t="shared" si="28"/>
        <v>74457.391757566729</v>
      </c>
      <c r="E500" s="1">
        <f t="shared" si="29"/>
        <v>4378762.9994526543</v>
      </c>
      <c r="F500" s="1">
        <f t="shared" si="30"/>
        <v>4453220.3912102208</v>
      </c>
      <c r="G500" s="8">
        <f t="shared" si="31"/>
        <v>-1.7591724105582296E-3</v>
      </c>
    </row>
    <row r="501" spans="1:7" x14ac:dyDescent="0.3">
      <c r="A501" s="6">
        <v>44998</v>
      </c>
      <c r="B501" s="4">
        <v>133.15</v>
      </c>
      <c r="C501" s="4">
        <v>0.91200000000000003</v>
      </c>
      <c r="D501" s="7">
        <f t="shared" si="28"/>
        <v>75103.26699211415</v>
      </c>
      <c r="E501" s="1">
        <f t="shared" si="29"/>
        <v>4385964.912280702</v>
      </c>
      <c r="F501" s="1">
        <f t="shared" si="30"/>
        <v>4461068.1792728165</v>
      </c>
      <c r="G501" s="8">
        <f t="shared" si="31"/>
        <v>8.073349424315257E-3</v>
      </c>
    </row>
    <row r="502" spans="1:7" x14ac:dyDescent="0.3">
      <c r="A502" s="5">
        <v>44995</v>
      </c>
      <c r="B502" s="3">
        <v>134.33500000000001</v>
      </c>
      <c r="C502" s="3">
        <v>0.91935</v>
      </c>
      <c r="D502" s="7">
        <f t="shared" si="28"/>
        <v>74440.763762236194</v>
      </c>
      <c r="E502" s="1">
        <f t="shared" si="29"/>
        <v>4350900.0924566267</v>
      </c>
      <c r="F502" s="1">
        <f t="shared" si="30"/>
        <v>4425340.8562188633</v>
      </c>
      <c r="G502" s="8">
        <f t="shared" si="31"/>
        <v>1.8965148417412259E-2</v>
      </c>
    </row>
    <row r="503" spans="1:7" x14ac:dyDescent="0.3">
      <c r="A503" s="6">
        <v>44994</v>
      </c>
      <c r="B503" s="4">
        <v>136.33500000000001</v>
      </c>
      <c r="C503" s="4">
        <v>0.93684999999999996</v>
      </c>
      <c r="D503" s="7">
        <f t="shared" si="28"/>
        <v>73348.736568012609</v>
      </c>
      <c r="E503" s="1">
        <f t="shared" si="29"/>
        <v>4269626.9413459999</v>
      </c>
      <c r="F503" s="1">
        <f t="shared" si="30"/>
        <v>4342975.6779140122</v>
      </c>
      <c r="G503" s="8">
        <f t="shared" si="31"/>
        <v>3.7434351576612901E-3</v>
      </c>
    </row>
    <row r="504" spans="1:7" x14ac:dyDescent="0.3">
      <c r="A504" s="5">
        <v>44993</v>
      </c>
      <c r="B504" s="3">
        <v>136.905</v>
      </c>
      <c r="C504" s="3">
        <v>0.94035000000000002</v>
      </c>
      <c r="D504" s="7">
        <f t="shared" si="28"/>
        <v>73043.351228954387</v>
      </c>
      <c r="E504" s="1">
        <f t="shared" si="29"/>
        <v>4253735.3113202527</v>
      </c>
      <c r="F504" s="1">
        <f t="shared" si="30"/>
        <v>4326778.662549207</v>
      </c>
      <c r="G504" s="8">
        <f t="shared" si="31"/>
        <v>9.0970327107919857E-5</v>
      </c>
    </row>
    <row r="505" spans="1:7" x14ac:dyDescent="0.3">
      <c r="A505" s="6">
        <v>44992</v>
      </c>
      <c r="B505" s="4">
        <v>136.79499999999999</v>
      </c>
      <c r="C505" s="4">
        <v>0.94045000000000001</v>
      </c>
      <c r="D505" s="7">
        <f t="shared" si="28"/>
        <v>73102.087064585707</v>
      </c>
      <c r="E505" s="1">
        <f t="shared" si="29"/>
        <v>4253283.0028178003</v>
      </c>
      <c r="F505" s="1">
        <f t="shared" si="30"/>
        <v>4326385.0898823859</v>
      </c>
      <c r="G505" s="8">
        <f t="shared" si="31"/>
        <v>-8.7305004945815723E-3</v>
      </c>
    </row>
    <row r="506" spans="1:7" x14ac:dyDescent="0.3">
      <c r="A506" s="5">
        <v>44991</v>
      </c>
      <c r="B506" s="3">
        <v>135.935</v>
      </c>
      <c r="C506" s="3">
        <v>0.93220000000000003</v>
      </c>
      <c r="D506" s="7">
        <f t="shared" si="28"/>
        <v>73564.571302460739</v>
      </c>
      <c r="E506" s="1">
        <f t="shared" si="29"/>
        <v>4290924.6942716157</v>
      </c>
      <c r="F506" s="1">
        <f t="shared" si="30"/>
        <v>4364489.2655740762</v>
      </c>
      <c r="G506" s="8">
        <f t="shared" si="31"/>
        <v>7.7487742283226524E-3</v>
      </c>
    </row>
    <row r="507" spans="1:7" x14ac:dyDescent="0.3">
      <c r="A507" s="6">
        <v>44988</v>
      </c>
      <c r="B507" s="4">
        <v>136.34</v>
      </c>
      <c r="C507" s="4">
        <v>0.9395</v>
      </c>
      <c r="D507" s="7">
        <f t="shared" si="28"/>
        <v>73346.04664808567</v>
      </c>
      <c r="E507" s="1">
        <f t="shared" si="29"/>
        <v>4257583.8211814798</v>
      </c>
      <c r="F507" s="1">
        <f t="shared" si="30"/>
        <v>4330929.8678295659</v>
      </c>
      <c r="G507" s="8">
        <f t="shared" si="31"/>
        <v>1.979873919178976E-3</v>
      </c>
    </row>
    <row r="508" spans="1:7" x14ac:dyDescent="0.3">
      <c r="A508" s="5">
        <v>44987</v>
      </c>
      <c r="B508" s="3">
        <v>136.69499999999999</v>
      </c>
      <c r="C508" s="3">
        <v>0.94135000000000002</v>
      </c>
      <c r="D508" s="7">
        <f t="shared" si="28"/>
        <v>73155.56530963094</v>
      </c>
      <c r="E508" s="1">
        <f t="shared" si="29"/>
        <v>4249216.5506984647</v>
      </c>
      <c r="F508" s="1">
        <f t="shared" si="30"/>
        <v>4322372.1160080954</v>
      </c>
      <c r="G508" s="8">
        <f t="shared" si="31"/>
        <v>-2.1070813340982042E-3</v>
      </c>
    </row>
    <row r="509" spans="1:7" x14ac:dyDescent="0.3">
      <c r="A509" s="6">
        <v>44986</v>
      </c>
      <c r="B509" s="4">
        <v>136.125</v>
      </c>
      <c r="C509" s="4">
        <v>0.93940000000000001</v>
      </c>
      <c r="D509" s="7">
        <f t="shared" si="28"/>
        <v>73461.891643709823</v>
      </c>
      <c r="E509" s="1">
        <f t="shared" si="29"/>
        <v>4258037.0449222904</v>
      </c>
      <c r="F509" s="1">
        <f t="shared" si="30"/>
        <v>4331498.9365659999</v>
      </c>
      <c r="G509" s="8">
        <f t="shared" si="31"/>
        <v>-2.2388106351477477E-3</v>
      </c>
    </row>
    <row r="510" spans="1:7" x14ac:dyDescent="0.3">
      <c r="A510" s="5">
        <v>44985</v>
      </c>
      <c r="B510" s="3">
        <v>136.215</v>
      </c>
      <c r="C510" s="3">
        <v>0.93725000000000003</v>
      </c>
      <c r="D510" s="7">
        <f t="shared" si="28"/>
        <v>73413.353889072416</v>
      </c>
      <c r="E510" s="1">
        <f t="shared" si="29"/>
        <v>4267804.7479327824</v>
      </c>
      <c r="F510" s="1">
        <f t="shared" si="30"/>
        <v>4341218.1018218547</v>
      </c>
      <c r="G510" s="8">
        <f t="shared" si="31"/>
        <v>-1.1793366426449126E-4</v>
      </c>
    </row>
    <row r="511" spans="1:7" x14ac:dyDescent="0.3">
      <c r="A511" s="6">
        <v>44984</v>
      </c>
      <c r="B511" s="4">
        <v>136.11000000000001</v>
      </c>
      <c r="C511" s="4">
        <v>0.93715000000000004</v>
      </c>
      <c r="D511" s="7">
        <f t="shared" si="28"/>
        <v>73469.987510102117</v>
      </c>
      <c r="E511" s="1">
        <f t="shared" si="29"/>
        <v>4268260.1504561706</v>
      </c>
      <c r="F511" s="1">
        <f t="shared" si="30"/>
        <v>4341730.1379662724</v>
      </c>
      <c r="G511" s="8">
        <f t="shared" si="31"/>
        <v>2.8664995216736155E-3</v>
      </c>
    </row>
    <row r="512" spans="1:7" x14ac:dyDescent="0.3">
      <c r="A512" s="5">
        <v>44981</v>
      </c>
      <c r="B512" s="3">
        <v>136.38499999999999</v>
      </c>
      <c r="C512" s="3">
        <v>0.93984999999999996</v>
      </c>
      <c r="D512" s="7">
        <f t="shared" si="28"/>
        <v>73321.846244088432</v>
      </c>
      <c r="E512" s="1">
        <f t="shared" si="29"/>
        <v>4255998.297600681</v>
      </c>
      <c r="F512" s="1">
        <f t="shared" si="30"/>
        <v>4329320.1438447693</v>
      </c>
      <c r="G512" s="8">
        <f t="shared" si="31"/>
        <v>-6.8329252288706899E-3</v>
      </c>
    </row>
    <row r="513" spans="1:7" x14ac:dyDescent="0.3">
      <c r="A513" s="6">
        <v>44980</v>
      </c>
      <c r="B513" s="4">
        <v>134.85</v>
      </c>
      <c r="C513" s="4">
        <v>0.9335</v>
      </c>
      <c r="D513" s="7">
        <f t="shared" si="28"/>
        <v>74156.47015202076</v>
      </c>
      <c r="E513" s="1">
        <f t="shared" si="29"/>
        <v>4284949.1162292445</v>
      </c>
      <c r="F513" s="1">
        <f t="shared" si="30"/>
        <v>4359105.586381265</v>
      </c>
      <c r="G513" s="8">
        <f t="shared" si="31"/>
        <v>-3.8738524066870283E-3</v>
      </c>
    </row>
    <row r="514" spans="1:7" x14ac:dyDescent="0.3">
      <c r="A514" s="5">
        <v>44979</v>
      </c>
      <c r="B514" s="3">
        <v>134.61000000000001</v>
      </c>
      <c r="C514" s="3">
        <v>0.92984999999999995</v>
      </c>
      <c r="D514" s="7">
        <f t="shared" si="28"/>
        <v>74288.685833147611</v>
      </c>
      <c r="E514" s="1">
        <f t="shared" si="29"/>
        <v>4301769.1025434211</v>
      </c>
      <c r="F514" s="1">
        <f t="shared" si="30"/>
        <v>4376057.7883765688</v>
      </c>
      <c r="G514" s="8">
        <f t="shared" si="31"/>
        <v>-4.2687987093434909E-3</v>
      </c>
    </row>
    <row r="515" spans="1:7" x14ac:dyDescent="0.3">
      <c r="A515" s="6">
        <v>44978</v>
      </c>
      <c r="B515" s="4">
        <v>134.715</v>
      </c>
      <c r="C515" s="4">
        <v>0.92579999999999996</v>
      </c>
      <c r="D515" s="7">
        <f t="shared" si="28"/>
        <v>74230.783505919899</v>
      </c>
      <c r="E515" s="1">
        <f t="shared" si="29"/>
        <v>4320587.5999135887</v>
      </c>
      <c r="F515" s="1">
        <f t="shared" si="30"/>
        <v>4394818.383419509</v>
      </c>
      <c r="G515" s="8">
        <f t="shared" si="31"/>
        <v>-2.7900495840105233E-3</v>
      </c>
    </row>
    <row r="516" spans="1:7" x14ac:dyDescent="0.3">
      <c r="A516" s="5">
        <v>44977</v>
      </c>
      <c r="B516" s="3">
        <v>134.06</v>
      </c>
      <c r="C516" s="3">
        <v>0.92325000000000002</v>
      </c>
      <c r="D516" s="7">
        <f t="shared" si="28"/>
        <v>74593.465612412358</v>
      </c>
      <c r="E516" s="1">
        <f t="shared" si="29"/>
        <v>4332520.985648524</v>
      </c>
      <c r="F516" s="1">
        <f t="shared" si="30"/>
        <v>4407114.4512609364</v>
      </c>
      <c r="G516" s="8">
        <f t="shared" si="31"/>
        <v>4.7729416901867161E-3</v>
      </c>
    </row>
    <row r="517" spans="1:7" x14ac:dyDescent="0.3">
      <c r="A517" s="6">
        <v>44974</v>
      </c>
      <c r="B517" s="4">
        <v>134.33500000000001</v>
      </c>
      <c r="C517" s="4">
        <v>0.92769999999999997</v>
      </c>
      <c r="D517" s="7">
        <f t="shared" si="28"/>
        <v>74440.763762236194</v>
      </c>
      <c r="E517" s="1">
        <f t="shared" si="29"/>
        <v>4311738.7086342573</v>
      </c>
      <c r="F517" s="1">
        <f t="shared" si="30"/>
        <v>4386179.4723964939</v>
      </c>
      <c r="G517" s="8">
        <f t="shared" si="31"/>
        <v>-1.817825040119625E-3</v>
      </c>
    </row>
    <row r="518" spans="1:7" x14ac:dyDescent="0.3">
      <c r="A518" s="5">
        <v>44973</v>
      </c>
      <c r="B518" s="3">
        <v>134.20500000000001</v>
      </c>
      <c r="C518" s="3">
        <v>0.92600000000000005</v>
      </c>
      <c r="D518" s="7">
        <f t="shared" si="28"/>
        <v>74512.872098655032</v>
      </c>
      <c r="E518" s="1">
        <f t="shared" si="29"/>
        <v>4319654.4276457885</v>
      </c>
      <c r="F518" s="1">
        <f t="shared" si="30"/>
        <v>4394167.299744444</v>
      </c>
      <c r="G518" s="8">
        <f t="shared" si="31"/>
        <v>-4.6637107421254598E-4</v>
      </c>
    </row>
    <row r="519" spans="1:7" x14ac:dyDescent="0.3">
      <c r="A519" s="6">
        <v>44972</v>
      </c>
      <c r="B519" s="4">
        <v>134.29499999999999</v>
      </c>
      <c r="C519" s="4">
        <v>0.92554999999999998</v>
      </c>
      <c r="D519" s="7">
        <f t="shared" si="28"/>
        <v>74462.936073569392</v>
      </c>
      <c r="E519" s="1">
        <f t="shared" si="29"/>
        <v>4321754.6323807463</v>
      </c>
      <c r="F519" s="1">
        <f t="shared" si="30"/>
        <v>4396217.5684543159</v>
      </c>
      <c r="G519" s="8">
        <f t="shared" si="31"/>
        <v>-3.7457501898331413E-3</v>
      </c>
    </row>
    <row r="520" spans="1:7" x14ac:dyDescent="0.3">
      <c r="A520" s="5">
        <v>44971</v>
      </c>
      <c r="B520" s="3">
        <v>132.815</v>
      </c>
      <c r="C520" s="3">
        <v>0.92220000000000002</v>
      </c>
      <c r="D520" s="7">
        <f t="shared" si="28"/>
        <v>75292.700372698862</v>
      </c>
      <c r="E520" s="1">
        <f t="shared" si="29"/>
        <v>4337453.9145521577</v>
      </c>
      <c r="F520" s="1">
        <f t="shared" si="30"/>
        <v>4412746.6149248565</v>
      </c>
      <c r="G520" s="8">
        <f t="shared" si="31"/>
        <v>-1.0145095401441484E-3</v>
      </c>
    </row>
    <row r="521" spans="1:7" x14ac:dyDescent="0.3">
      <c r="A521" s="6">
        <v>44970</v>
      </c>
      <c r="B521" s="4">
        <v>132.80000000000001</v>
      </c>
      <c r="C521" s="4">
        <v>0.92125000000000001</v>
      </c>
      <c r="D521" s="7">
        <f t="shared" si="28"/>
        <v>75301.204819277104</v>
      </c>
      <c r="E521" s="1">
        <f t="shared" si="29"/>
        <v>4341926.7299864311</v>
      </c>
      <c r="F521" s="1">
        <f t="shared" si="30"/>
        <v>4417227.934805708</v>
      </c>
      <c r="G521" s="8">
        <f t="shared" si="31"/>
        <v>2.7928244721253659E-3</v>
      </c>
    </row>
    <row r="522" spans="1:7" x14ac:dyDescent="0.3">
      <c r="A522" s="5">
        <v>44967</v>
      </c>
      <c r="B522" s="3">
        <v>131.31</v>
      </c>
      <c r="C522" s="3">
        <v>0.92405000000000004</v>
      </c>
      <c r="D522" s="7">
        <f t="shared" si="28"/>
        <v>76155.662173482604</v>
      </c>
      <c r="E522" s="1">
        <f t="shared" si="29"/>
        <v>4328770.0881986907</v>
      </c>
      <c r="F522" s="1">
        <f t="shared" si="30"/>
        <v>4404925.7503721733</v>
      </c>
      <c r="G522" s="8">
        <f t="shared" si="31"/>
        <v>-5.2611966014832756E-3</v>
      </c>
    </row>
    <row r="523" spans="1:7" x14ac:dyDescent="0.3">
      <c r="A523" s="6">
        <v>44966</v>
      </c>
      <c r="B523" s="4">
        <v>130.93</v>
      </c>
      <c r="C523" s="4">
        <v>0.91915000000000002</v>
      </c>
      <c r="D523" s="7">
        <f t="shared" si="28"/>
        <v>76376.689834262579</v>
      </c>
      <c r="E523" s="1">
        <f t="shared" si="29"/>
        <v>4351846.8149921121</v>
      </c>
      <c r="F523" s="1">
        <f t="shared" si="30"/>
        <v>4428223.5048263744</v>
      </c>
      <c r="G523" s="8">
        <f t="shared" si="31"/>
        <v>2.0471062961364694E-3</v>
      </c>
    </row>
    <row r="524" spans="1:7" x14ac:dyDescent="0.3">
      <c r="A524" s="5">
        <v>44965</v>
      </c>
      <c r="B524" s="3">
        <v>131.45500000000001</v>
      </c>
      <c r="C524" s="3">
        <v>0.92100000000000004</v>
      </c>
      <c r="D524" s="7">
        <f t="shared" si="28"/>
        <v>76071.659503252056</v>
      </c>
      <c r="E524" s="1">
        <f t="shared" si="29"/>
        <v>4343105.3203040175</v>
      </c>
      <c r="F524" s="1">
        <f t="shared" si="30"/>
        <v>4419176.9798072698</v>
      </c>
      <c r="G524" s="8">
        <f t="shared" si="31"/>
        <v>2.586553609059461E-3</v>
      </c>
    </row>
    <row r="525" spans="1:7" x14ac:dyDescent="0.3">
      <c r="A525" s="6">
        <v>44964</v>
      </c>
      <c r="B525" s="4">
        <v>131.245</v>
      </c>
      <c r="C525" s="4">
        <v>0.92344999999999999</v>
      </c>
      <c r="D525" s="7">
        <f t="shared" si="28"/>
        <v>76193.378795382683</v>
      </c>
      <c r="E525" s="1">
        <f t="shared" si="29"/>
        <v>4331582.6520114783</v>
      </c>
      <c r="F525" s="1">
        <f t="shared" si="30"/>
        <v>4407776.0308068609</v>
      </c>
      <c r="G525" s="8">
        <f t="shared" si="31"/>
        <v>5.2134659578018105E-3</v>
      </c>
    </row>
    <row r="526" spans="1:7" x14ac:dyDescent="0.3">
      <c r="A526" s="5">
        <v>44963</v>
      </c>
      <c r="B526" s="3">
        <v>132.86000000000001</v>
      </c>
      <c r="C526" s="3">
        <v>0.92815000000000003</v>
      </c>
      <c r="D526" s="7">
        <f t="shared" si="28"/>
        <v>75267.198554869785</v>
      </c>
      <c r="E526" s="1">
        <f t="shared" si="29"/>
        <v>4309648.2249636371</v>
      </c>
      <c r="F526" s="1">
        <f t="shared" si="30"/>
        <v>4384915.4235185068</v>
      </c>
      <c r="G526" s="8">
        <f t="shared" si="31"/>
        <v>-6.0602210210695118E-3</v>
      </c>
    </row>
    <row r="527" spans="1:7" x14ac:dyDescent="0.3">
      <c r="A527" s="6">
        <v>44960</v>
      </c>
      <c r="B527" s="4">
        <v>131.04</v>
      </c>
      <c r="C527" s="4">
        <v>0.92264999999999997</v>
      </c>
      <c r="D527" s="7">
        <f t="shared" ref="D527:D590" si="32">+$H$7/B527</f>
        <v>76312.576312576319</v>
      </c>
      <c r="E527" s="1">
        <f t="shared" ref="E527:E590" si="33">+$H$10/C527</f>
        <v>4335338.4273559852</v>
      </c>
      <c r="F527" s="1">
        <f t="shared" ref="F527:F590" si="34">+D527+E527</f>
        <v>4411651.0036685616</v>
      </c>
      <c r="G527" s="8">
        <f t="shared" ref="G527:G590" si="35">+F527/F528-1</f>
        <v>-1.414267954894155E-2</v>
      </c>
    </row>
    <row r="528" spans="1:7" x14ac:dyDescent="0.3">
      <c r="A528" s="5">
        <v>44959</v>
      </c>
      <c r="B528" s="3">
        <v>128.39500000000001</v>
      </c>
      <c r="C528" s="3">
        <v>0.90969999999999995</v>
      </c>
      <c r="D528" s="7">
        <f t="shared" si="32"/>
        <v>77884.652829160012</v>
      </c>
      <c r="E528" s="1">
        <f t="shared" si="33"/>
        <v>4397053.9738375293</v>
      </c>
      <c r="F528" s="1">
        <f t="shared" si="34"/>
        <v>4474938.6266666893</v>
      </c>
      <c r="G528" s="8">
        <f t="shared" si="35"/>
        <v>5.0311257634805262E-3</v>
      </c>
    </row>
    <row r="529" spans="1:7" x14ac:dyDescent="0.3">
      <c r="A529" s="6">
        <v>44958</v>
      </c>
      <c r="B529" s="4">
        <v>129.255</v>
      </c>
      <c r="C529" s="4">
        <v>0.91425000000000001</v>
      </c>
      <c r="D529" s="7">
        <f t="shared" si="32"/>
        <v>77366.44617229508</v>
      </c>
      <c r="E529" s="1">
        <f t="shared" si="33"/>
        <v>4375170.905113481</v>
      </c>
      <c r="F529" s="1">
        <f t="shared" si="34"/>
        <v>4452537.3512857761</v>
      </c>
      <c r="G529" s="8">
        <f t="shared" si="35"/>
        <v>4.9427184051007433E-3</v>
      </c>
    </row>
    <row r="530" spans="1:7" x14ac:dyDescent="0.3">
      <c r="A530" s="5">
        <v>44957</v>
      </c>
      <c r="B530" s="3">
        <v>130.04499999999999</v>
      </c>
      <c r="C530" s="3">
        <v>0.91874999999999996</v>
      </c>
      <c r="D530" s="7">
        <f t="shared" si="32"/>
        <v>76896.458918066826</v>
      </c>
      <c r="E530" s="1">
        <f t="shared" si="33"/>
        <v>4353741.4965986395</v>
      </c>
      <c r="F530" s="1">
        <f t="shared" si="34"/>
        <v>4430637.9555167062</v>
      </c>
      <c r="G530" s="8">
        <f t="shared" si="35"/>
        <v>4.5855119198932037E-3</v>
      </c>
    </row>
    <row r="531" spans="1:7" x14ac:dyDescent="0.3">
      <c r="A531" s="6">
        <v>44956</v>
      </c>
      <c r="B531" s="4">
        <v>130.345</v>
      </c>
      <c r="C531" s="4">
        <v>0.92300000000000004</v>
      </c>
      <c r="D531" s="7">
        <f t="shared" si="32"/>
        <v>76719.475238789368</v>
      </c>
      <c r="E531" s="1">
        <f t="shared" si="33"/>
        <v>4333694.4745395444</v>
      </c>
      <c r="F531" s="1">
        <f t="shared" si="34"/>
        <v>4410413.9497783342</v>
      </c>
      <c r="G531" s="8">
        <f t="shared" si="35"/>
        <v>3.7074212642096427E-6</v>
      </c>
    </row>
    <row r="532" spans="1:7" x14ac:dyDescent="0.3">
      <c r="A532" s="5">
        <v>44953</v>
      </c>
      <c r="B532" s="3">
        <v>129.97499999999999</v>
      </c>
      <c r="C532" s="3">
        <v>0.92305000000000004</v>
      </c>
      <c r="D532" s="7">
        <f t="shared" si="32"/>
        <v>76937.872667820731</v>
      </c>
      <c r="E532" s="1">
        <f t="shared" si="33"/>
        <v>4333459.7259086724</v>
      </c>
      <c r="F532" s="1">
        <f t="shared" si="34"/>
        <v>4410397.5985764936</v>
      </c>
      <c r="G532" s="8">
        <f t="shared" si="35"/>
        <v>-1.1068966790206414E-3</v>
      </c>
    </row>
    <row r="533" spans="1:7" x14ac:dyDescent="0.3">
      <c r="A533" s="6">
        <v>44952</v>
      </c>
      <c r="B533" s="4">
        <v>130.45500000000001</v>
      </c>
      <c r="C533" s="4">
        <v>0.92195000000000005</v>
      </c>
      <c r="D533" s="7">
        <f t="shared" si="32"/>
        <v>76654.785174964534</v>
      </c>
      <c r="E533" s="1">
        <f t="shared" si="33"/>
        <v>4338630.0775530124</v>
      </c>
      <c r="F533" s="1">
        <f t="shared" si="34"/>
        <v>4415284.8627279773</v>
      </c>
      <c r="G533" s="8">
        <f t="shared" si="35"/>
        <v>-1.9247281231442592E-3</v>
      </c>
    </row>
    <row r="534" spans="1:7" x14ac:dyDescent="0.3">
      <c r="A534" s="5">
        <v>44951</v>
      </c>
      <c r="B534" s="3">
        <v>129.61000000000001</v>
      </c>
      <c r="C534" s="3">
        <v>0.92025000000000001</v>
      </c>
      <c r="D534" s="7">
        <f t="shared" si="32"/>
        <v>77154.540544711053</v>
      </c>
      <c r="E534" s="1">
        <f t="shared" si="33"/>
        <v>4346644.9334419994</v>
      </c>
      <c r="F534" s="1">
        <f t="shared" si="34"/>
        <v>4423799.4739867104</v>
      </c>
      <c r="G534" s="8">
        <f t="shared" si="35"/>
        <v>3.1622855170987396E-3</v>
      </c>
    </row>
    <row r="535" spans="1:7" x14ac:dyDescent="0.3">
      <c r="A535" s="6">
        <v>44950</v>
      </c>
      <c r="B535" s="4">
        <v>130.1</v>
      </c>
      <c r="C535" s="4">
        <v>0.92315000000000003</v>
      </c>
      <c r="D535" s="7">
        <f t="shared" si="32"/>
        <v>76863.95080707148</v>
      </c>
      <c r="E535" s="1">
        <f t="shared" si="33"/>
        <v>4332990.3049341924</v>
      </c>
      <c r="F535" s="1">
        <f t="shared" si="34"/>
        <v>4409854.2557412637</v>
      </c>
      <c r="G535" s="8">
        <f t="shared" si="35"/>
        <v>-3.5575079879091032E-4</v>
      </c>
    </row>
    <row r="536" spans="1:7" x14ac:dyDescent="0.3">
      <c r="A536" s="5">
        <v>44949</v>
      </c>
      <c r="B536" s="3">
        <v>130.625</v>
      </c>
      <c r="C536" s="3">
        <v>0.92274999999999996</v>
      </c>
      <c r="D536" s="7">
        <f t="shared" si="32"/>
        <v>76555.023923444969</v>
      </c>
      <c r="E536" s="1">
        <f t="shared" si="33"/>
        <v>4334868.5992955845</v>
      </c>
      <c r="F536" s="1">
        <f t="shared" si="34"/>
        <v>4411423.623219029</v>
      </c>
      <c r="G536" s="8">
        <f t="shared" si="35"/>
        <v>-2.1165131793051684E-3</v>
      </c>
    </row>
    <row r="537" spans="1:7" x14ac:dyDescent="0.3">
      <c r="A537" s="6">
        <v>44946</v>
      </c>
      <c r="B537" s="4">
        <v>129.92500000000001</v>
      </c>
      <c r="C537" s="4">
        <v>0.92084999999999995</v>
      </c>
      <c r="D537" s="7">
        <f t="shared" si="32"/>
        <v>76967.481239176443</v>
      </c>
      <c r="E537" s="1">
        <f t="shared" si="33"/>
        <v>4343812.7816691101</v>
      </c>
      <c r="F537" s="1">
        <f t="shared" si="34"/>
        <v>4420780.2629082864</v>
      </c>
      <c r="G537" s="8">
        <f t="shared" si="35"/>
        <v>-4.3579737465961887E-3</v>
      </c>
    </row>
    <row r="538" spans="1:7" x14ac:dyDescent="0.3">
      <c r="A538" s="5">
        <v>44945</v>
      </c>
      <c r="B538" s="3">
        <v>128.465</v>
      </c>
      <c r="C538" s="3">
        <v>0.91695000000000004</v>
      </c>
      <c r="D538" s="7">
        <f t="shared" si="32"/>
        <v>77842.213832561392</v>
      </c>
      <c r="E538" s="1">
        <f t="shared" si="33"/>
        <v>4362288.0200665249</v>
      </c>
      <c r="F538" s="1">
        <f t="shared" si="34"/>
        <v>4440130.2338990867</v>
      </c>
      <c r="G538" s="8">
        <f t="shared" si="35"/>
        <v>-4.1891324927394447E-3</v>
      </c>
    </row>
    <row r="539" spans="1:7" x14ac:dyDescent="0.3">
      <c r="A539" s="6">
        <v>44944</v>
      </c>
      <c r="B539" s="4">
        <v>128.38999999999999</v>
      </c>
      <c r="C539" s="4">
        <v>0.91305000000000003</v>
      </c>
      <c r="D539" s="7">
        <f t="shared" si="32"/>
        <v>77887.685956850226</v>
      </c>
      <c r="E539" s="1">
        <f t="shared" si="33"/>
        <v>4380921.0886588907</v>
      </c>
      <c r="F539" s="1">
        <f t="shared" si="34"/>
        <v>4458808.7746157413</v>
      </c>
      <c r="G539" s="8">
        <f t="shared" si="35"/>
        <v>8.0370309254549355E-3</v>
      </c>
    </row>
    <row r="540" spans="1:7" x14ac:dyDescent="0.3">
      <c r="A540" s="5">
        <v>44943</v>
      </c>
      <c r="B540" s="3">
        <v>128.155</v>
      </c>
      <c r="C540" s="3">
        <v>0.92054999999999998</v>
      </c>
      <c r="D540" s="7">
        <f t="shared" si="32"/>
        <v>78030.509929382388</v>
      </c>
      <c r="E540" s="1">
        <f t="shared" si="33"/>
        <v>4345228.3960675681</v>
      </c>
      <c r="F540" s="1">
        <f t="shared" si="34"/>
        <v>4423258.9059969503</v>
      </c>
      <c r="G540" s="8">
        <f t="shared" si="35"/>
        <v>6.027451937009376E-3</v>
      </c>
    </row>
    <row r="541" spans="1:7" x14ac:dyDescent="0.3">
      <c r="A541" s="6">
        <v>44942</v>
      </c>
      <c r="B541" s="4">
        <v>128.53</v>
      </c>
      <c r="C541" s="4">
        <v>0.92615000000000003</v>
      </c>
      <c r="D541" s="7">
        <f t="shared" si="32"/>
        <v>77802.847584221585</v>
      </c>
      <c r="E541" s="1">
        <f t="shared" si="33"/>
        <v>4318954.8129352694</v>
      </c>
      <c r="F541" s="1">
        <f t="shared" si="34"/>
        <v>4396757.6605194909</v>
      </c>
      <c r="G541" s="8">
        <f t="shared" si="35"/>
        <v>-3.4800549930769087E-5</v>
      </c>
    </row>
    <row r="542" spans="1:7" x14ac:dyDescent="0.3">
      <c r="A542" s="5">
        <v>44939</v>
      </c>
      <c r="B542" s="3">
        <v>127.515</v>
      </c>
      <c r="C542" s="3">
        <v>0.92625000000000002</v>
      </c>
      <c r="D542" s="7">
        <f t="shared" si="32"/>
        <v>78422.146414147355</v>
      </c>
      <c r="E542" s="1">
        <f t="shared" si="33"/>
        <v>4318488.5290148444</v>
      </c>
      <c r="F542" s="1">
        <f t="shared" si="34"/>
        <v>4396910.6754289921</v>
      </c>
      <c r="G542" s="8">
        <f t="shared" si="35"/>
        <v>3.0753437384776205E-3</v>
      </c>
    </row>
    <row r="543" spans="1:7" x14ac:dyDescent="0.3">
      <c r="A543" s="6">
        <v>44938</v>
      </c>
      <c r="B543" s="4">
        <v>129.82</v>
      </c>
      <c r="C543" s="4">
        <v>0.92884999999999995</v>
      </c>
      <c r="D543" s="7">
        <f t="shared" si="32"/>
        <v>77029.733477122179</v>
      </c>
      <c r="E543" s="1">
        <f t="shared" si="33"/>
        <v>4306400.3875760352</v>
      </c>
      <c r="F543" s="1">
        <f t="shared" si="34"/>
        <v>4383430.1210531574</v>
      </c>
      <c r="G543" s="8">
        <f t="shared" si="35"/>
        <v>2.5892825738085268E-3</v>
      </c>
    </row>
    <row r="544" spans="1:7" x14ac:dyDescent="0.3">
      <c r="A544" s="5">
        <v>44937</v>
      </c>
      <c r="B544" s="3">
        <v>132.58500000000001</v>
      </c>
      <c r="C544" s="3">
        <v>0.93095000000000006</v>
      </c>
      <c r="D544" s="7">
        <f t="shared" si="32"/>
        <v>75423.313346155293</v>
      </c>
      <c r="E544" s="1">
        <f t="shared" si="33"/>
        <v>4296686.1807830706</v>
      </c>
      <c r="F544" s="1">
        <f t="shared" si="34"/>
        <v>4372109.4941292256</v>
      </c>
      <c r="G544" s="8">
        <f t="shared" si="35"/>
        <v>-8.4449097841916565E-3</v>
      </c>
    </row>
    <row r="545" spans="1:7" x14ac:dyDescent="0.3">
      <c r="A545" s="6">
        <v>44936</v>
      </c>
      <c r="B545" s="4">
        <v>132.185</v>
      </c>
      <c r="C545" s="4">
        <v>0.92300000000000004</v>
      </c>
      <c r="D545" s="7">
        <f t="shared" si="32"/>
        <v>75651.548965465074</v>
      </c>
      <c r="E545" s="1">
        <f t="shared" si="33"/>
        <v>4333694.4745395444</v>
      </c>
      <c r="F545" s="1">
        <f t="shared" si="34"/>
        <v>4409346.0235050097</v>
      </c>
      <c r="G545" s="8">
        <f t="shared" si="35"/>
        <v>-4.8795407600685792E-3</v>
      </c>
    </row>
    <row r="546" spans="1:7" x14ac:dyDescent="0.3">
      <c r="A546" s="5">
        <v>44935</v>
      </c>
      <c r="B546" s="3">
        <v>131.91999999999999</v>
      </c>
      <c r="C546" s="3">
        <v>0.91844999999999999</v>
      </c>
      <c r="D546" s="7">
        <f t="shared" si="32"/>
        <v>75803.517283201945</v>
      </c>
      <c r="E546" s="1">
        <f t="shared" si="33"/>
        <v>4355163.5908323806</v>
      </c>
      <c r="F546" s="1">
        <f t="shared" si="34"/>
        <v>4430967.1081155827</v>
      </c>
      <c r="G546" s="8">
        <f t="shared" si="35"/>
        <v>1.3600749317894234E-2</v>
      </c>
    </row>
    <row r="547" spans="1:7" x14ac:dyDescent="0.3">
      <c r="A547" s="6">
        <v>44932</v>
      </c>
      <c r="B547" s="4">
        <v>132.41999999999999</v>
      </c>
      <c r="C547" s="4">
        <v>0.93110000000000004</v>
      </c>
      <c r="D547" s="7">
        <f t="shared" si="32"/>
        <v>75517.293460202389</v>
      </c>
      <c r="E547" s="1">
        <f t="shared" si="33"/>
        <v>4295993.9856084203</v>
      </c>
      <c r="F547" s="1">
        <f t="shared" si="34"/>
        <v>4371511.2790686227</v>
      </c>
      <c r="G547" s="8">
        <f t="shared" si="35"/>
        <v>7.0499371641041808E-3</v>
      </c>
    </row>
    <row r="548" spans="1:7" x14ac:dyDescent="0.3">
      <c r="A548" s="5">
        <v>44931</v>
      </c>
      <c r="B548" s="3">
        <v>133.875</v>
      </c>
      <c r="C548" s="3">
        <v>0.93759999999999999</v>
      </c>
      <c r="D548" s="7">
        <f t="shared" si="32"/>
        <v>74696.545284780572</v>
      </c>
      <c r="E548" s="1">
        <f t="shared" si="33"/>
        <v>4266211.6040955633</v>
      </c>
      <c r="F548" s="1">
        <f t="shared" si="34"/>
        <v>4340908.149380344</v>
      </c>
      <c r="G548" s="8">
        <f t="shared" si="35"/>
        <v>-8.7804214462593455E-3</v>
      </c>
    </row>
    <row r="549" spans="1:7" x14ac:dyDescent="0.3">
      <c r="A549" s="6">
        <v>44930</v>
      </c>
      <c r="B549" s="4">
        <v>132.03</v>
      </c>
      <c r="C549" s="4">
        <v>0.92945</v>
      </c>
      <c r="D549" s="7">
        <f t="shared" si="32"/>
        <v>75740.362038930543</v>
      </c>
      <c r="E549" s="1">
        <f t="shared" si="33"/>
        <v>4303620.4206788959</v>
      </c>
      <c r="F549" s="1">
        <f t="shared" si="34"/>
        <v>4379360.7827178268</v>
      </c>
      <c r="G549" s="8">
        <f t="shared" si="35"/>
        <v>9.1309285495668746E-3</v>
      </c>
    </row>
    <row r="550" spans="1:7" x14ac:dyDescent="0.3">
      <c r="A550" s="5">
        <v>44929</v>
      </c>
      <c r="B550" s="3">
        <v>130.755</v>
      </c>
      <c r="C550" s="3">
        <v>0.93825000000000003</v>
      </c>
      <c r="D550" s="7">
        <f t="shared" si="32"/>
        <v>76478.910940308211</v>
      </c>
      <c r="E550" s="1">
        <f t="shared" si="33"/>
        <v>4263256.061817213</v>
      </c>
      <c r="F550" s="1">
        <f t="shared" si="34"/>
        <v>4339734.9727575211</v>
      </c>
      <c r="G550" s="8">
        <f t="shared" si="35"/>
        <v>-1.3532578893543534E-2</v>
      </c>
    </row>
    <row r="551" spans="1:7" x14ac:dyDescent="0.3">
      <c r="A551" s="6">
        <v>44928</v>
      </c>
      <c r="B551" s="4">
        <v>131.94498999999999</v>
      </c>
      <c r="C551" s="4">
        <v>0.92518080000000003</v>
      </c>
      <c r="D551" s="7">
        <f t="shared" si="32"/>
        <v>75789.160315977148</v>
      </c>
      <c r="E551" s="1">
        <f t="shared" si="33"/>
        <v>4323479.2594052963</v>
      </c>
      <c r="F551" s="1">
        <f t="shared" si="34"/>
        <v>4399268.4197212737</v>
      </c>
      <c r="G551" s="8">
        <f t="shared" si="35"/>
        <v>2.0396478128237305E-5</v>
      </c>
    </row>
    <row r="552" spans="1:7" x14ac:dyDescent="0.3">
      <c r="A552" s="5">
        <v>44925</v>
      </c>
      <c r="B552" s="3">
        <v>131.94499999999999</v>
      </c>
      <c r="C552" s="3">
        <v>0.92520000000000002</v>
      </c>
      <c r="D552" s="7">
        <f t="shared" si="32"/>
        <v>75789.154571980747</v>
      </c>
      <c r="E552" s="1">
        <f t="shared" si="33"/>
        <v>4323389.5373973195</v>
      </c>
      <c r="F552" s="1">
        <f t="shared" si="34"/>
        <v>4399178.6919693006</v>
      </c>
      <c r="G552" s="8">
        <f t="shared" si="35"/>
        <v>-1.6408887584588028E-3</v>
      </c>
    </row>
    <row r="553" spans="1:7" x14ac:dyDescent="0.3">
      <c r="A553" s="6">
        <v>44924</v>
      </c>
      <c r="B553" s="4">
        <v>133.22499999999999</v>
      </c>
      <c r="C553" s="4">
        <v>0.92349999999999999</v>
      </c>
      <c r="D553" s="7">
        <f t="shared" si="32"/>
        <v>75060.98705197974</v>
      </c>
      <c r="E553" s="1">
        <f t="shared" si="33"/>
        <v>4331348.1321061179</v>
      </c>
      <c r="F553" s="1">
        <f t="shared" si="34"/>
        <v>4406409.1191580975</v>
      </c>
      <c r="G553" s="8">
        <f t="shared" si="35"/>
        <v>5.3433002710361333E-3</v>
      </c>
    </row>
    <row r="554" spans="1:7" x14ac:dyDescent="0.3">
      <c r="A554" s="5">
        <v>44923</v>
      </c>
      <c r="B554" s="3">
        <v>134.22499999999999</v>
      </c>
      <c r="C554" s="3">
        <v>0.9284</v>
      </c>
      <c r="D554" s="7">
        <f t="shared" si="32"/>
        <v>74501.769417023665</v>
      </c>
      <c r="E554" s="1">
        <f t="shared" si="33"/>
        <v>4308487.7208099961</v>
      </c>
      <c r="F554" s="1">
        <f t="shared" si="34"/>
        <v>4382989.4902270194</v>
      </c>
      <c r="G554" s="8">
        <f t="shared" si="35"/>
        <v>2.5897697034982237E-4</v>
      </c>
    </row>
    <row r="555" spans="1:7" x14ac:dyDescent="0.3">
      <c r="A555" s="6">
        <v>44922</v>
      </c>
      <c r="B555" s="4">
        <v>133.35</v>
      </c>
      <c r="C555" s="4">
        <v>0.92874999999999996</v>
      </c>
      <c r="D555" s="7">
        <f t="shared" si="32"/>
        <v>74990.626171728538</v>
      </c>
      <c r="E555" s="1">
        <f t="shared" si="33"/>
        <v>4306864.0646029608</v>
      </c>
      <c r="F555" s="1">
        <f t="shared" si="34"/>
        <v>4381854.6907746894</v>
      </c>
      <c r="G555" s="8">
        <f t="shared" si="35"/>
        <v>4.9195885036288356E-3</v>
      </c>
    </row>
    <row r="556" spans="1:7" x14ac:dyDescent="0.3">
      <c r="A556" s="5">
        <v>44921</v>
      </c>
      <c r="B556" s="3">
        <v>132.85</v>
      </c>
      <c r="C556" s="3">
        <v>0.93346050000000003</v>
      </c>
      <c r="D556" s="7">
        <f t="shared" si="32"/>
        <v>75272.864132480245</v>
      </c>
      <c r="E556" s="1">
        <f t="shared" si="33"/>
        <v>4285130.4366922863</v>
      </c>
      <c r="F556" s="1">
        <f t="shared" si="34"/>
        <v>4360403.300824767</v>
      </c>
      <c r="G556" s="8">
        <f t="shared" si="35"/>
        <v>-1.1054289257295125E-5</v>
      </c>
    </row>
    <row r="557" spans="1:7" x14ac:dyDescent="0.3">
      <c r="A557" s="6">
        <v>44918</v>
      </c>
      <c r="B557" s="4">
        <v>132.85</v>
      </c>
      <c r="C557" s="4">
        <v>0.93345</v>
      </c>
      <c r="D557" s="7">
        <f t="shared" si="32"/>
        <v>75272.864132480245</v>
      </c>
      <c r="E557" s="1">
        <f t="shared" si="33"/>
        <v>4285178.6383844875</v>
      </c>
      <c r="F557" s="1">
        <f t="shared" si="34"/>
        <v>4360451.5025169682</v>
      </c>
      <c r="G557" s="8">
        <f t="shared" si="35"/>
        <v>-3.2357459044417558E-3</v>
      </c>
    </row>
    <row r="558" spans="1:7" x14ac:dyDescent="0.3">
      <c r="A558" s="5">
        <v>44917</v>
      </c>
      <c r="B558" s="3">
        <v>132.255</v>
      </c>
      <c r="C558" s="3">
        <v>0.93045</v>
      </c>
      <c r="D558" s="7">
        <f t="shared" si="32"/>
        <v>75611.508071528486</v>
      </c>
      <c r="E558" s="1">
        <f t="shared" si="33"/>
        <v>4298995.1098930622</v>
      </c>
      <c r="F558" s="1">
        <f t="shared" si="34"/>
        <v>4374606.6179645909</v>
      </c>
      <c r="G558" s="8">
        <f t="shared" si="35"/>
        <v>-4.205949243499929E-3</v>
      </c>
    </row>
    <row r="559" spans="1:7" x14ac:dyDescent="0.3">
      <c r="A559" s="6">
        <v>44916</v>
      </c>
      <c r="B559" s="4">
        <v>131.995</v>
      </c>
      <c r="C559" s="4">
        <v>0.92649999999999999</v>
      </c>
      <c r="D559" s="7">
        <f t="shared" si="32"/>
        <v>75760.445471419371</v>
      </c>
      <c r="E559" s="1">
        <f t="shared" si="33"/>
        <v>4317323.2595790606</v>
      </c>
      <c r="F559" s="1">
        <f t="shared" si="34"/>
        <v>4393083.7050504796</v>
      </c>
      <c r="G559" s="8">
        <f t="shared" si="35"/>
        <v>-6.5941845995054482E-4</v>
      </c>
    </row>
    <row r="560" spans="1:7" x14ac:dyDescent="0.3">
      <c r="A560" s="5">
        <v>44915</v>
      </c>
      <c r="B560" s="3">
        <v>131.41499999999999</v>
      </c>
      <c r="C560" s="3">
        <v>0.92595000000000005</v>
      </c>
      <c r="D560" s="7">
        <f t="shared" si="32"/>
        <v>76094.814138416477</v>
      </c>
      <c r="E560" s="1">
        <f t="shared" si="33"/>
        <v>4319887.6829202436</v>
      </c>
      <c r="F560" s="1">
        <f t="shared" si="34"/>
        <v>4395982.4970586598</v>
      </c>
      <c r="G560" s="8">
        <f t="shared" si="35"/>
        <v>8.6753061837960832E-3</v>
      </c>
    </row>
    <row r="561" spans="1:7" x14ac:dyDescent="0.3">
      <c r="A561" s="6">
        <v>44914</v>
      </c>
      <c r="B561" s="4">
        <v>136.995</v>
      </c>
      <c r="C561" s="4">
        <v>0.93345</v>
      </c>
      <c r="D561" s="7">
        <f t="shared" si="32"/>
        <v>72995.364794335561</v>
      </c>
      <c r="E561" s="1">
        <f t="shared" si="33"/>
        <v>4285178.6383844875</v>
      </c>
      <c r="F561" s="1">
        <f t="shared" si="34"/>
        <v>4358174.0031788228</v>
      </c>
      <c r="G561" s="8">
        <f t="shared" si="35"/>
        <v>-1.093726952500762E-3</v>
      </c>
    </row>
    <row r="562" spans="1:7" x14ac:dyDescent="0.3">
      <c r="A562" s="5">
        <v>44911</v>
      </c>
      <c r="B562" s="3">
        <v>136.66499999999999</v>
      </c>
      <c r="C562" s="3">
        <v>0.93245</v>
      </c>
      <c r="D562" s="7">
        <f t="shared" si="32"/>
        <v>73171.624044195662</v>
      </c>
      <c r="E562" s="1">
        <f t="shared" si="33"/>
        <v>4289774.2506300602</v>
      </c>
      <c r="F562" s="1">
        <f t="shared" si="34"/>
        <v>4362945.874674256</v>
      </c>
      <c r="G562" s="8">
        <f t="shared" si="35"/>
        <v>-4.0068426220526421E-3</v>
      </c>
    </row>
    <row r="563" spans="1:7" x14ac:dyDescent="0.3">
      <c r="A563" s="6">
        <v>44910</v>
      </c>
      <c r="B563" s="4">
        <v>137.54</v>
      </c>
      <c r="C563" s="4">
        <v>0.92854999999999999</v>
      </c>
      <c r="D563" s="7">
        <f t="shared" si="32"/>
        <v>72706.121855460238</v>
      </c>
      <c r="E563" s="1">
        <f t="shared" si="33"/>
        <v>4307791.718270422</v>
      </c>
      <c r="F563" s="1">
        <f t="shared" si="34"/>
        <v>4380497.8401258821</v>
      </c>
      <c r="G563" s="8">
        <f t="shared" si="35"/>
        <v>-5.5187108165082321E-3</v>
      </c>
    </row>
    <row r="564" spans="1:7" x14ac:dyDescent="0.3">
      <c r="A564" s="5">
        <v>44909</v>
      </c>
      <c r="B564" s="3">
        <v>134.84</v>
      </c>
      <c r="C564" s="3">
        <v>0.92364999999999997</v>
      </c>
      <c r="D564" s="7">
        <f t="shared" si="32"/>
        <v>74161.969741916342</v>
      </c>
      <c r="E564" s="1">
        <f t="shared" si="33"/>
        <v>4330644.7247333946</v>
      </c>
      <c r="F564" s="1">
        <f t="shared" si="34"/>
        <v>4404806.6944753109</v>
      </c>
      <c r="G564" s="8">
        <f t="shared" si="35"/>
        <v>3.0209862531929144E-3</v>
      </c>
    </row>
    <row r="565" spans="1:7" x14ac:dyDescent="0.3">
      <c r="A565" s="6">
        <v>44908</v>
      </c>
      <c r="B565" s="4">
        <v>135.16499999999999</v>
      </c>
      <c r="C565" s="4">
        <v>0.92645</v>
      </c>
      <c r="D565" s="7">
        <f t="shared" si="32"/>
        <v>73983.649613435438</v>
      </c>
      <c r="E565" s="1">
        <f t="shared" si="33"/>
        <v>4317556.2631550543</v>
      </c>
      <c r="F565" s="1">
        <f t="shared" si="34"/>
        <v>4391539.9127684897</v>
      </c>
      <c r="G565" s="8">
        <f t="shared" si="35"/>
        <v>1.0785786407609521E-2</v>
      </c>
    </row>
    <row r="566" spans="1:7" x14ac:dyDescent="0.3">
      <c r="A566" s="5">
        <v>44907</v>
      </c>
      <c r="B566" s="3">
        <v>137.41499999999999</v>
      </c>
      <c r="C566" s="3">
        <v>0.93635000000000002</v>
      </c>
      <c r="D566" s="7">
        <f t="shared" si="32"/>
        <v>72772.259214787322</v>
      </c>
      <c r="E566" s="1">
        <f t="shared" si="33"/>
        <v>4271906.8724301811</v>
      </c>
      <c r="F566" s="1">
        <f t="shared" si="34"/>
        <v>4344679.1316449689</v>
      </c>
      <c r="G566" s="8">
        <f t="shared" si="35"/>
        <v>-3.7228424205586474E-3</v>
      </c>
    </row>
    <row r="567" spans="1:7" x14ac:dyDescent="0.3">
      <c r="A567" s="6">
        <v>44904</v>
      </c>
      <c r="B567" s="4">
        <v>136.595</v>
      </c>
      <c r="C567" s="4">
        <v>0.93289999999999995</v>
      </c>
      <c r="D567" s="7">
        <f t="shared" si="32"/>
        <v>73209.121856583326</v>
      </c>
      <c r="E567" s="1">
        <f t="shared" si="33"/>
        <v>4287705.0058955951</v>
      </c>
      <c r="F567" s="1">
        <f t="shared" si="34"/>
        <v>4360914.1277521783</v>
      </c>
      <c r="G567" s="8">
        <f t="shared" si="35"/>
        <v>3.5707597505896249E-3</v>
      </c>
    </row>
    <row r="568" spans="1:7" x14ac:dyDescent="0.3">
      <c r="A568" s="5">
        <v>44903</v>
      </c>
      <c r="B568" s="3">
        <v>136.495</v>
      </c>
      <c r="C568" s="3">
        <v>0.93630000000000002</v>
      </c>
      <c r="D568" s="7">
        <f t="shared" si="32"/>
        <v>73262.756877541295</v>
      </c>
      <c r="E568" s="1">
        <f t="shared" si="33"/>
        <v>4272134.9994659834</v>
      </c>
      <c r="F568" s="1">
        <f t="shared" si="34"/>
        <v>4345397.7563435249</v>
      </c>
      <c r="G568" s="8">
        <f t="shared" si="35"/>
        <v>2.9659795002838774E-3</v>
      </c>
    </row>
    <row r="569" spans="1:7" x14ac:dyDescent="0.3">
      <c r="A569" s="6">
        <v>44902</v>
      </c>
      <c r="B569" s="4">
        <v>136.70500000000001</v>
      </c>
      <c r="C569" s="4">
        <v>0.93910000000000005</v>
      </c>
      <c r="D569" s="7">
        <f t="shared" si="32"/>
        <v>73150.213964375842</v>
      </c>
      <c r="E569" s="1">
        <f t="shared" si="33"/>
        <v>4259397.2952827169</v>
      </c>
      <c r="F569" s="1">
        <f t="shared" si="34"/>
        <v>4332547.5092470925</v>
      </c>
      <c r="G569" s="8">
        <f t="shared" si="35"/>
        <v>8.8363783931644235E-4</v>
      </c>
    </row>
    <row r="570" spans="1:7" x14ac:dyDescent="0.3">
      <c r="A570" s="5">
        <v>44901</v>
      </c>
      <c r="B570" s="3">
        <v>136.655</v>
      </c>
      <c r="C570" s="3">
        <v>0.93994999999999995</v>
      </c>
      <c r="D570" s="7">
        <f t="shared" si="32"/>
        <v>73176.978522556805</v>
      </c>
      <c r="E570" s="1">
        <f t="shared" si="33"/>
        <v>4255545.507739774</v>
      </c>
      <c r="F570" s="1">
        <f t="shared" si="34"/>
        <v>4328722.4862623308</v>
      </c>
      <c r="G570" s="8">
        <f t="shared" si="35"/>
        <v>-1.8231972930130569E-3</v>
      </c>
    </row>
    <row r="571" spans="1:7" x14ac:dyDescent="0.3">
      <c r="A571" s="6">
        <v>44900</v>
      </c>
      <c r="B571" s="4">
        <v>136.29</v>
      </c>
      <c r="C571" s="4">
        <v>0.93825000000000003</v>
      </c>
      <c r="D571" s="7">
        <f t="shared" si="32"/>
        <v>73372.954728886936</v>
      </c>
      <c r="E571" s="1">
        <f t="shared" si="33"/>
        <v>4263256.061817213</v>
      </c>
      <c r="F571" s="1">
        <f t="shared" si="34"/>
        <v>4336629.0165460994</v>
      </c>
      <c r="G571" s="8">
        <f t="shared" si="35"/>
        <v>2.8836398207294778E-3</v>
      </c>
    </row>
    <row r="572" spans="1:7" x14ac:dyDescent="0.3">
      <c r="A572" s="5">
        <v>44897</v>
      </c>
      <c r="B572" s="3">
        <v>135.47499999999999</v>
      </c>
      <c r="C572" s="3">
        <v>0.94110000000000005</v>
      </c>
      <c r="D572" s="7">
        <f t="shared" si="32"/>
        <v>73814.356892415584</v>
      </c>
      <c r="E572" s="1">
        <f t="shared" si="33"/>
        <v>4250345.3405589201</v>
      </c>
      <c r="F572" s="1">
        <f t="shared" si="34"/>
        <v>4324159.6974513354</v>
      </c>
      <c r="G572" s="8">
        <f t="shared" si="35"/>
        <v>-1.9798350955221311E-3</v>
      </c>
    </row>
    <row r="573" spans="1:7" x14ac:dyDescent="0.3">
      <c r="A573" s="6">
        <v>44896</v>
      </c>
      <c r="B573" s="4">
        <v>135.93</v>
      </c>
      <c r="C573" s="4">
        <v>0.93915000000000004</v>
      </c>
      <c r="D573" s="7">
        <f t="shared" si="32"/>
        <v>73567.277275068045</v>
      </c>
      <c r="E573" s="1">
        <f t="shared" si="33"/>
        <v>4259170.5265399562</v>
      </c>
      <c r="F573" s="1">
        <f t="shared" si="34"/>
        <v>4332737.803815024</v>
      </c>
      <c r="G573" s="8">
        <f t="shared" si="35"/>
        <v>1.4683861505278673E-2</v>
      </c>
    </row>
    <row r="574" spans="1:7" x14ac:dyDescent="0.3">
      <c r="A574" s="5">
        <v>44895</v>
      </c>
      <c r="B574" s="3">
        <v>139.54</v>
      </c>
      <c r="C574" s="3">
        <v>0.95274999999999999</v>
      </c>
      <c r="D574" s="7">
        <f t="shared" si="32"/>
        <v>71664.038985237217</v>
      </c>
      <c r="E574" s="1">
        <f t="shared" si="33"/>
        <v>4198373.1304119658</v>
      </c>
      <c r="F574" s="1">
        <f t="shared" si="34"/>
        <v>4270037.1693972033</v>
      </c>
      <c r="G574" s="8">
        <f t="shared" si="35"/>
        <v>-1.5917736737096622E-3</v>
      </c>
    </row>
    <row r="575" spans="1:7" x14ac:dyDescent="0.3">
      <c r="A575" s="6">
        <v>44894</v>
      </c>
      <c r="B575" s="4">
        <v>138.32499999999999</v>
      </c>
      <c r="C575" s="4">
        <v>0.95135000000000003</v>
      </c>
      <c r="D575" s="7">
        <f t="shared" si="32"/>
        <v>72293.511657328767</v>
      </c>
      <c r="E575" s="1">
        <f t="shared" si="33"/>
        <v>4204551.42691964</v>
      </c>
      <c r="F575" s="1">
        <f t="shared" si="34"/>
        <v>4276844.9385769684</v>
      </c>
      <c r="G575" s="8">
        <f t="shared" si="35"/>
        <v>-6.4544594106866748E-3</v>
      </c>
    </row>
    <row r="576" spans="1:7" x14ac:dyDescent="0.3">
      <c r="A576" s="5">
        <v>44893</v>
      </c>
      <c r="B576" s="3">
        <v>138.79499999999999</v>
      </c>
      <c r="C576" s="3">
        <v>0.94504999999999995</v>
      </c>
      <c r="D576" s="7">
        <f t="shared" si="32"/>
        <v>72048.704924528982</v>
      </c>
      <c r="E576" s="1">
        <f t="shared" si="33"/>
        <v>4232580.2867573146</v>
      </c>
      <c r="F576" s="1">
        <f t="shared" si="34"/>
        <v>4304628.991681844</v>
      </c>
      <c r="G576" s="8">
        <f t="shared" si="35"/>
        <v>1.6674983864879422E-3</v>
      </c>
    </row>
    <row r="577" spans="1:7" x14ac:dyDescent="0.3">
      <c r="A577" s="6">
        <v>44890</v>
      </c>
      <c r="B577" s="4">
        <v>139.25</v>
      </c>
      <c r="C577" s="4">
        <v>0.9466</v>
      </c>
      <c r="D577" s="7">
        <f t="shared" si="32"/>
        <v>71813.285457809689</v>
      </c>
      <c r="E577" s="1">
        <f t="shared" si="33"/>
        <v>4225649.6936403969</v>
      </c>
      <c r="F577" s="1">
        <f t="shared" si="34"/>
        <v>4297462.9790982064</v>
      </c>
      <c r="G577" s="8">
        <f t="shared" si="35"/>
        <v>-3.1175767878776073E-3</v>
      </c>
    </row>
    <row r="578" spans="1:7" x14ac:dyDescent="0.3">
      <c r="A578" s="5">
        <v>44889</v>
      </c>
      <c r="B578" s="3">
        <v>138.375</v>
      </c>
      <c r="C578" s="3">
        <v>0.94369999999999998</v>
      </c>
      <c r="D578" s="7">
        <f t="shared" si="32"/>
        <v>72267.389340560068</v>
      </c>
      <c r="E578" s="1">
        <f t="shared" si="33"/>
        <v>4238635.1594786476</v>
      </c>
      <c r="F578" s="1">
        <f t="shared" si="34"/>
        <v>4310902.5488192076</v>
      </c>
      <c r="G578" s="8">
        <f t="shared" si="35"/>
        <v>-1.1911593308591151E-3</v>
      </c>
    </row>
    <row r="579" spans="1:7" x14ac:dyDescent="0.3">
      <c r="A579" s="6">
        <v>44888</v>
      </c>
      <c r="B579" s="4">
        <v>139.74</v>
      </c>
      <c r="C579" s="4">
        <v>0.94240000000000002</v>
      </c>
      <c r="D579" s="7">
        <f t="shared" si="32"/>
        <v>71561.471303850005</v>
      </c>
      <c r="E579" s="1">
        <f t="shared" si="33"/>
        <v>4244482.173174873</v>
      </c>
      <c r="F579" s="1">
        <f t="shared" si="34"/>
        <v>4316043.6444787234</v>
      </c>
      <c r="G579" s="8">
        <f t="shared" si="35"/>
        <v>1.0731823551512587E-2</v>
      </c>
    </row>
    <row r="580" spans="1:7" x14ac:dyDescent="0.3">
      <c r="A580" s="5">
        <v>44887</v>
      </c>
      <c r="B580" s="3">
        <v>141.36000000000001</v>
      </c>
      <c r="C580" s="3">
        <v>0.95250000000000001</v>
      </c>
      <c r="D580" s="7">
        <f t="shared" si="32"/>
        <v>70741.369552914533</v>
      </c>
      <c r="E580" s="1">
        <f t="shared" si="33"/>
        <v>4199475.0656167977</v>
      </c>
      <c r="F580" s="1">
        <f t="shared" si="34"/>
        <v>4270216.4351697126</v>
      </c>
      <c r="G580" s="8">
        <f t="shared" si="35"/>
        <v>6.7783585939669155E-3</v>
      </c>
    </row>
    <row r="581" spans="1:7" x14ac:dyDescent="0.3">
      <c r="A581" s="6">
        <v>44886</v>
      </c>
      <c r="B581" s="4">
        <v>141.935</v>
      </c>
      <c r="C581" s="4">
        <v>0.95899999999999996</v>
      </c>
      <c r="D581" s="7">
        <f t="shared" si="32"/>
        <v>70454.78564131468</v>
      </c>
      <c r="E581" s="1">
        <f t="shared" si="33"/>
        <v>4171011.4702815432</v>
      </c>
      <c r="F581" s="1">
        <f t="shared" si="34"/>
        <v>4241466.2559228577</v>
      </c>
      <c r="G581" s="8">
        <f t="shared" si="35"/>
        <v>-8.5977702596372607E-3</v>
      </c>
    </row>
    <row r="582" spans="1:7" x14ac:dyDescent="0.3">
      <c r="A582" s="5">
        <v>44883</v>
      </c>
      <c r="B582" s="3">
        <v>139.88499999999999</v>
      </c>
      <c r="C582" s="3">
        <v>0.95084999999999997</v>
      </c>
      <c r="D582" s="7">
        <f t="shared" si="32"/>
        <v>71487.293133645493</v>
      </c>
      <c r="E582" s="1">
        <f t="shared" si="33"/>
        <v>4206762.3705105959</v>
      </c>
      <c r="F582" s="1">
        <f t="shared" si="34"/>
        <v>4278249.6636442412</v>
      </c>
      <c r="G582" s="8">
        <f t="shared" si="35"/>
        <v>4.2194788964076135E-3</v>
      </c>
    </row>
    <row r="583" spans="1:7" x14ac:dyDescent="0.3">
      <c r="A583" s="6">
        <v>44882</v>
      </c>
      <c r="B583" s="4">
        <v>140.58000000000001</v>
      </c>
      <c r="C583" s="4">
        <v>0.95484999999999998</v>
      </c>
      <c r="D583" s="7">
        <f t="shared" si="32"/>
        <v>71133.873950775349</v>
      </c>
      <c r="E583" s="1">
        <f t="shared" si="33"/>
        <v>4189139.6554432632</v>
      </c>
      <c r="F583" s="1">
        <f t="shared" si="34"/>
        <v>4260273.529394039</v>
      </c>
      <c r="G583" s="8">
        <f t="shared" si="35"/>
        <v>-1.265899123232106E-2</v>
      </c>
    </row>
    <row r="584" spans="1:7" x14ac:dyDescent="0.3">
      <c r="A584" s="5">
        <v>44881</v>
      </c>
      <c r="B584" s="3">
        <v>139.345</v>
      </c>
      <c r="C584" s="3">
        <v>0.94269999999999998</v>
      </c>
      <c r="D584" s="7">
        <f t="shared" si="32"/>
        <v>71764.325953568477</v>
      </c>
      <c r="E584" s="1">
        <f t="shared" si="33"/>
        <v>4243131.4309960753</v>
      </c>
      <c r="F584" s="1">
        <f t="shared" si="34"/>
        <v>4314895.7569496436</v>
      </c>
      <c r="G584" s="8">
        <f t="shared" si="35"/>
        <v>2.4908257790128285E-3</v>
      </c>
    </row>
    <row r="585" spans="1:7" x14ac:dyDescent="0.3">
      <c r="A585" s="6">
        <v>44880</v>
      </c>
      <c r="B585" s="4">
        <v>139.24</v>
      </c>
      <c r="C585" s="4">
        <v>0.94510000000000005</v>
      </c>
      <c r="D585" s="7">
        <f t="shared" si="32"/>
        <v>71818.442976156279</v>
      </c>
      <c r="E585" s="1">
        <f t="shared" si="33"/>
        <v>4232356.3644058825</v>
      </c>
      <c r="F585" s="1">
        <f t="shared" si="34"/>
        <v>4304174.8073820388</v>
      </c>
      <c r="G585" s="8">
        <f t="shared" si="35"/>
        <v>7.6407507679476794E-4</v>
      </c>
    </row>
    <row r="586" spans="1:7" x14ac:dyDescent="0.3">
      <c r="A586" s="5">
        <v>44879</v>
      </c>
      <c r="B586" s="3">
        <v>140.41499999999999</v>
      </c>
      <c r="C586" s="3">
        <v>0.94569999999999999</v>
      </c>
      <c r="D586" s="7">
        <f t="shared" si="32"/>
        <v>71217.462521810347</v>
      </c>
      <c r="E586" s="1">
        <f t="shared" si="33"/>
        <v>4229671.1430686265</v>
      </c>
      <c r="F586" s="1">
        <f t="shared" si="34"/>
        <v>4300888.6055904366</v>
      </c>
      <c r="G586" s="8">
        <f t="shared" si="35"/>
        <v>-4.7859796414861933E-6</v>
      </c>
    </row>
    <row r="587" spans="1:7" x14ac:dyDescent="0.3">
      <c r="A587" s="6">
        <v>44876</v>
      </c>
      <c r="B587" s="4">
        <v>139.065</v>
      </c>
      <c r="C587" s="4">
        <v>0.94584999999999997</v>
      </c>
      <c r="D587" s="7">
        <f t="shared" si="32"/>
        <v>71908.819616725988</v>
      </c>
      <c r="E587" s="1">
        <f t="shared" si="33"/>
        <v>4229000.3700375324</v>
      </c>
      <c r="F587" s="1">
        <f t="shared" si="34"/>
        <v>4300909.1896542581</v>
      </c>
      <c r="G587" s="8">
        <f t="shared" si="35"/>
        <v>2.2601488810349402E-2</v>
      </c>
    </row>
    <row r="588" spans="1:7" x14ac:dyDescent="0.3">
      <c r="A588" s="5">
        <v>44875</v>
      </c>
      <c r="B588" s="3">
        <v>141.58500000000001</v>
      </c>
      <c r="C588" s="3">
        <v>0.96730000000000005</v>
      </c>
      <c r="D588" s="7">
        <f t="shared" si="32"/>
        <v>70628.950806935754</v>
      </c>
      <c r="E588" s="1">
        <f t="shared" si="33"/>
        <v>4135221.7512664115</v>
      </c>
      <c r="F588" s="1">
        <f t="shared" si="34"/>
        <v>4205850.7020733468</v>
      </c>
      <c r="G588" s="8">
        <f t="shared" si="35"/>
        <v>1.7578873050549282E-2</v>
      </c>
    </row>
    <row r="589" spans="1:7" x14ac:dyDescent="0.3">
      <c r="A589" s="6">
        <v>44874</v>
      </c>
      <c r="B589" s="4">
        <v>146.285</v>
      </c>
      <c r="C589" s="4">
        <v>0.98404999999999998</v>
      </c>
      <c r="D589" s="7">
        <f t="shared" si="32"/>
        <v>68359.708787640571</v>
      </c>
      <c r="E589" s="1">
        <f t="shared" si="33"/>
        <v>4064834.1039581322</v>
      </c>
      <c r="F589" s="1">
        <f t="shared" si="34"/>
        <v>4133193.8127457728</v>
      </c>
      <c r="G589" s="8">
        <f t="shared" si="35"/>
        <v>8.0949044779821122E-4</v>
      </c>
    </row>
    <row r="590" spans="1:7" x14ac:dyDescent="0.3">
      <c r="A590" s="5">
        <v>44873</v>
      </c>
      <c r="B590" s="3">
        <v>145.495</v>
      </c>
      <c r="C590" s="3">
        <v>0.98494999999999999</v>
      </c>
      <c r="D590" s="7">
        <f t="shared" si="32"/>
        <v>68730.884222825523</v>
      </c>
      <c r="E590" s="1">
        <f t="shared" si="33"/>
        <v>4061119.8537996854</v>
      </c>
      <c r="F590" s="1">
        <f t="shared" si="34"/>
        <v>4129850.7380225109</v>
      </c>
      <c r="G590" s="8">
        <f t="shared" si="35"/>
        <v>4.753943641798708E-3</v>
      </c>
    </row>
    <row r="591" spans="1:7" x14ac:dyDescent="0.3">
      <c r="A591" s="6">
        <v>44872</v>
      </c>
      <c r="B591" s="4">
        <v>146.47</v>
      </c>
      <c r="C591" s="4">
        <v>0.98960000000000004</v>
      </c>
      <c r="D591" s="7">
        <f t="shared" ref="D591:D654" si="36">+$H$7/B591</f>
        <v>68273.366559705057</v>
      </c>
      <c r="E591" s="1">
        <f t="shared" ref="E591:E654" si="37">+$H$10/C591</f>
        <v>4042037.1867421181</v>
      </c>
      <c r="F591" s="1">
        <f t="shared" ref="F591:F654" si="38">+D591+E591</f>
        <v>4110310.5533018233</v>
      </c>
      <c r="G591" s="8">
        <f t="shared" ref="G591:G654" si="39">+F591/F592-1</f>
        <v>8.6337306900425848E-3</v>
      </c>
    </row>
    <row r="592" spans="1:7" x14ac:dyDescent="0.3">
      <c r="A592" s="5">
        <v>44869</v>
      </c>
      <c r="B592" s="3">
        <v>147.245</v>
      </c>
      <c r="C592" s="3">
        <v>0.99819999999999998</v>
      </c>
      <c r="D592" s="7">
        <f t="shared" si="36"/>
        <v>67914.020849604392</v>
      </c>
      <c r="E592" s="1">
        <f t="shared" si="37"/>
        <v>4007212.9833700662</v>
      </c>
      <c r="F592" s="1">
        <f t="shared" si="38"/>
        <v>4075127.0042196708</v>
      </c>
      <c r="G592" s="8">
        <f t="shared" si="39"/>
        <v>1.498084833686697E-2</v>
      </c>
    </row>
    <row r="593" spans="1:7" x14ac:dyDescent="0.3">
      <c r="A593" s="6">
        <v>44868</v>
      </c>
      <c r="B593" s="4">
        <v>148.19</v>
      </c>
      <c r="C593" s="4">
        <v>1.0133000000000001</v>
      </c>
      <c r="D593" s="7">
        <f t="shared" si="36"/>
        <v>67480.936635400503</v>
      </c>
      <c r="E593" s="1">
        <f t="shared" si="37"/>
        <v>3947498.2729695053</v>
      </c>
      <c r="F593" s="1">
        <f t="shared" si="38"/>
        <v>4014979.2096049059</v>
      </c>
      <c r="G593" s="8">
        <f t="shared" si="39"/>
        <v>-1.4043552524361735E-2</v>
      </c>
    </row>
    <row r="594" spans="1:7" x14ac:dyDescent="0.3">
      <c r="A594" s="5">
        <v>44867</v>
      </c>
      <c r="B594" s="3">
        <v>147.13999999999999</v>
      </c>
      <c r="C594" s="3">
        <v>0.99895</v>
      </c>
      <c r="D594" s="7">
        <f t="shared" si="36"/>
        <v>67962.484708440941</v>
      </c>
      <c r="E594" s="1">
        <f t="shared" si="37"/>
        <v>4004204.4146353672</v>
      </c>
      <c r="F594" s="1">
        <f t="shared" si="38"/>
        <v>4072166.8993438082</v>
      </c>
      <c r="G594" s="8">
        <f t="shared" si="39"/>
        <v>6.5137777287938015E-4</v>
      </c>
    </row>
    <row r="595" spans="1:7" x14ac:dyDescent="0.3">
      <c r="A595" s="6">
        <v>44866</v>
      </c>
      <c r="B595" s="4">
        <v>148.11500000000001</v>
      </c>
      <c r="C595" s="4">
        <v>0.99950000000000006</v>
      </c>
      <c r="D595" s="7">
        <f t="shared" si="36"/>
        <v>67515.106505080505</v>
      </c>
      <c r="E595" s="1">
        <f t="shared" si="37"/>
        <v>4002001.0005002497</v>
      </c>
      <c r="F595" s="1">
        <f t="shared" si="38"/>
        <v>4069516.1070053303</v>
      </c>
      <c r="G595" s="8">
        <f t="shared" si="39"/>
        <v>1.2880393346443864E-3</v>
      </c>
    </row>
    <row r="596" spans="1:7" x14ac:dyDescent="0.3">
      <c r="A596" s="5">
        <v>44865</v>
      </c>
      <c r="B596" s="3">
        <v>148.63499999999999</v>
      </c>
      <c r="C596" s="3">
        <v>1.00075</v>
      </c>
      <c r="D596" s="7">
        <f t="shared" si="36"/>
        <v>67278.904699431499</v>
      </c>
      <c r="E596" s="1">
        <f t="shared" si="37"/>
        <v>3997002.2483137646</v>
      </c>
      <c r="F596" s="1">
        <f t="shared" si="38"/>
        <v>4064281.1530131958</v>
      </c>
      <c r="G596" s="8">
        <f t="shared" si="39"/>
        <v>-4.4002485406681169E-3</v>
      </c>
    </row>
    <row r="597" spans="1:7" x14ac:dyDescent="0.3">
      <c r="A597" s="6">
        <v>44862</v>
      </c>
      <c r="B597" s="4">
        <v>147.51</v>
      </c>
      <c r="C597" s="4">
        <v>0.99639999999999995</v>
      </c>
      <c r="D597" s="7">
        <f t="shared" si="36"/>
        <v>67792.014100738932</v>
      </c>
      <c r="E597" s="1">
        <f t="shared" si="37"/>
        <v>4014452.027298274</v>
      </c>
      <c r="F597" s="1">
        <f t="shared" si="38"/>
        <v>4082244.0413990128</v>
      </c>
      <c r="G597" s="8">
        <f t="shared" si="39"/>
        <v>-6.5836729783409487E-3</v>
      </c>
    </row>
    <row r="598" spans="1:7" x14ac:dyDescent="0.3">
      <c r="A598" s="5">
        <v>44861</v>
      </c>
      <c r="B598" s="3">
        <v>146.01499999999999</v>
      </c>
      <c r="C598" s="3">
        <v>0.9899</v>
      </c>
      <c r="D598" s="7">
        <f t="shared" si="36"/>
        <v>68486.114440297242</v>
      </c>
      <c r="E598" s="1">
        <f t="shared" si="37"/>
        <v>4040812.2032528538</v>
      </c>
      <c r="F598" s="1">
        <f t="shared" si="38"/>
        <v>4109298.3176931511</v>
      </c>
      <c r="G598" s="8">
        <f t="shared" si="39"/>
        <v>-2.3151666168746976E-3</v>
      </c>
    </row>
    <row r="599" spans="1:7" x14ac:dyDescent="0.3">
      <c r="A599" s="6">
        <v>44860</v>
      </c>
      <c r="B599" s="4">
        <v>146.625</v>
      </c>
      <c r="C599" s="4">
        <v>0.98750000000000004</v>
      </c>
      <c r="D599" s="7">
        <f t="shared" si="36"/>
        <v>68201.19352088662</v>
      </c>
      <c r="E599" s="1">
        <f t="shared" si="37"/>
        <v>4050632.9113924047</v>
      </c>
      <c r="F599" s="1">
        <f t="shared" si="38"/>
        <v>4118834.1049132915</v>
      </c>
      <c r="G599" s="8">
        <f t="shared" si="39"/>
        <v>8.5496563097609002E-3</v>
      </c>
    </row>
    <row r="600" spans="1:7" x14ac:dyDescent="0.3">
      <c r="A600" s="5">
        <v>44859</v>
      </c>
      <c r="B600" s="3">
        <v>147.815</v>
      </c>
      <c r="C600" s="3">
        <v>0.99595</v>
      </c>
      <c r="D600" s="7">
        <f t="shared" si="36"/>
        <v>67652.132733484425</v>
      </c>
      <c r="E600" s="1">
        <f t="shared" si="37"/>
        <v>4016265.8768010442</v>
      </c>
      <c r="F600" s="1">
        <f t="shared" si="38"/>
        <v>4083918.0095345285</v>
      </c>
      <c r="G600" s="8">
        <f t="shared" si="39"/>
        <v>4.8461051625157125E-3</v>
      </c>
    </row>
    <row r="601" spans="1:7" x14ac:dyDescent="0.3">
      <c r="A601" s="6">
        <v>44858</v>
      </c>
      <c r="B601" s="4">
        <v>148.76499999999999</v>
      </c>
      <c r="C601" s="4">
        <v>1.00075</v>
      </c>
      <c r="D601" s="7">
        <f t="shared" si="36"/>
        <v>67220.112257587476</v>
      </c>
      <c r="E601" s="1">
        <f t="shared" si="37"/>
        <v>3997002.2483137646</v>
      </c>
      <c r="F601" s="1">
        <f t="shared" si="38"/>
        <v>4064222.3605713518</v>
      </c>
      <c r="G601" s="8">
        <f t="shared" si="39"/>
        <v>4.558223969792552E-3</v>
      </c>
    </row>
    <row r="602" spans="1:7" x14ac:dyDescent="0.3">
      <c r="A602" s="5">
        <v>44855</v>
      </c>
      <c r="B602" s="3">
        <v>149.99</v>
      </c>
      <c r="C602" s="3">
        <v>1.00525</v>
      </c>
      <c r="D602" s="7">
        <f t="shared" si="36"/>
        <v>66671.111407427161</v>
      </c>
      <c r="E602" s="1">
        <f t="shared" si="37"/>
        <v>3979109.6742103957</v>
      </c>
      <c r="F602" s="1">
        <f t="shared" si="38"/>
        <v>4045780.7856178228</v>
      </c>
      <c r="G602" s="8">
        <f t="shared" si="39"/>
        <v>-4.3983553628921257E-3</v>
      </c>
    </row>
    <row r="603" spans="1:7" x14ac:dyDescent="0.3">
      <c r="A603" s="6">
        <v>44854</v>
      </c>
      <c r="B603" s="4">
        <v>149.58500000000001</v>
      </c>
      <c r="C603" s="4">
        <v>1.0007999999999999</v>
      </c>
      <c r="D603" s="7">
        <f t="shared" si="36"/>
        <v>66851.622823144033</v>
      </c>
      <c r="E603" s="1">
        <f t="shared" si="37"/>
        <v>3996802.5579536376</v>
      </c>
      <c r="F603" s="1">
        <f t="shared" si="38"/>
        <v>4063654.1807767814</v>
      </c>
      <c r="G603" s="8">
        <f t="shared" si="39"/>
        <v>3.0127510616231312E-3</v>
      </c>
    </row>
    <row r="604" spans="1:7" x14ac:dyDescent="0.3">
      <c r="A604" s="5">
        <v>44853</v>
      </c>
      <c r="B604" s="3">
        <v>149.72499999999999</v>
      </c>
      <c r="C604" s="3">
        <v>1.0038499999999999</v>
      </c>
      <c r="D604" s="7">
        <f t="shared" si="36"/>
        <v>66789.113374519962</v>
      </c>
      <c r="E604" s="1">
        <f t="shared" si="37"/>
        <v>3984659.0626089559</v>
      </c>
      <c r="F604" s="1">
        <f t="shared" si="38"/>
        <v>4051448.175983476</v>
      </c>
      <c r="G604" s="8">
        <f t="shared" si="39"/>
        <v>-8.8874185043332776E-3</v>
      </c>
    </row>
    <row r="605" spans="1:7" x14ac:dyDescent="0.3">
      <c r="A605" s="6">
        <v>44852</v>
      </c>
      <c r="B605" s="4">
        <v>149.095</v>
      </c>
      <c r="C605" s="4">
        <v>0.99485000000000001</v>
      </c>
      <c r="D605" s="7">
        <f t="shared" si="36"/>
        <v>67071.330359837695</v>
      </c>
      <c r="E605" s="1">
        <f t="shared" si="37"/>
        <v>4020706.639191838</v>
      </c>
      <c r="F605" s="1">
        <f t="shared" si="38"/>
        <v>4087777.9695516755</v>
      </c>
      <c r="G605" s="8">
        <f t="shared" si="39"/>
        <v>1.641424708839212E-3</v>
      </c>
    </row>
    <row r="606" spans="1:7" x14ac:dyDescent="0.3">
      <c r="A606" s="5">
        <v>44851</v>
      </c>
      <c r="B606" s="3">
        <v>148.74</v>
      </c>
      <c r="C606" s="3">
        <v>0.99655000000000005</v>
      </c>
      <c r="D606" s="7">
        <f t="shared" si="36"/>
        <v>67231.410514992604</v>
      </c>
      <c r="E606" s="1">
        <f t="shared" si="37"/>
        <v>4013847.7748231394</v>
      </c>
      <c r="F606" s="1">
        <f t="shared" si="38"/>
        <v>4081079.1853381321</v>
      </c>
      <c r="G606" s="8">
        <f t="shared" si="39"/>
        <v>6.6681787498232836E-3</v>
      </c>
    </row>
    <row r="607" spans="1:7" x14ac:dyDescent="0.3">
      <c r="A607" s="6">
        <v>44848</v>
      </c>
      <c r="B607" s="4">
        <v>148.36500000000001</v>
      </c>
      <c r="C607" s="4">
        <v>1.00335</v>
      </c>
      <c r="D607" s="7">
        <f t="shared" si="36"/>
        <v>67401.341286691604</v>
      </c>
      <c r="E607" s="1">
        <f t="shared" si="37"/>
        <v>3986644.7401205963</v>
      </c>
      <c r="F607" s="1">
        <f t="shared" si="38"/>
        <v>4054046.0814072881</v>
      </c>
      <c r="G607" s="8">
        <f t="shared" si="39"/>
        <v>6.2322329334185689E-4</v>
      </c>
    </row>
    <row r="608" spans="1:7" x14ac:dyDescent="0.3">
      <c r="A608" s="5">
        <v>44847</v>
      </c>
      <c r="B608" s="3">
        <v>147.375</v>
      </c>
      <c r="C608" s="3">
        <v>1.0041</v>
      </c>
      <c r="D608" s="7">
        <f t="shared" si="36"/>
        <v>67854.11365564038</v>
      </c>
      <c r="E608" s="1">
        <f t="shared" si="37"/>
        <v>3983666.9654416889</v>
      </c>
      <c r="F608" s="1">
        <f t="shared" si="38"/>
        <v>4051521.0790973292</v>
      </c>
      <c r="G608" s="8">
        <f t="shared" si="39"/>
        <v>-5.4449612298184125E-3</v>
      </c>
    </row>
    <row r="609" spans="1:7" x14ac:dyDescent="0.3">
      <c r="A609" s="6">
        <v>44846</v>
      </c>
      <c r="B609" s="4">
        <v>146.85499999999999</v>
      </c>
      <c r="C609" s="4">
        <v>0.99860000000000004</v>
      </c>
      <c r="D609" s="7">
        <f t="shared" si="36"/>
        <v>68094.378809029324</v>
      </c>
      <c r="E609" s="1">
        <f t="shared" si="37"/>
        <v>4005607.8509913879</v>
      </c>
      <c r="F609" s="1">
        <f t="shared" si="38"/>
        <v>4073702.2298004171</v>
      </c>
      <c r="G609" s="8">
        <f t="shared" si="39"/>
        <v>-1.4082069799079555E-3</v>
      </c>
    </row>
    <row r="610" spans="1:7" x14ac:dyDescent="0.3">
      <c r="A610" s="5">
        <v>44845</v>
      </c>
      <c r="B610" s="3">
        <v>145.73500000000001</v>
      </c>
      <c r="C610" s="3">
        <v>0.99729999999999996</v>
      </c>
      <c r="D610" s="7">
        <f t="shared" si="36"/>
        <v>68617.696503928353</v>
      </c>
      <c r="E610" s="1">
        <f t="shared" si="37"/>
        <v>4010829.2389451521</v>
      </c>
      <c r="F610" s="1">
        <f t="shared" si="38"/>
        <v>4079446.9354490805</v>
      </c>
      <c r="G610" s="8">
        <f t="shared" si="39"/>
        <v>2.6135231611648102E-3</v>
      </c>
    </row>
    <row r="611" spans="1:7" x14ac:dyDescent="0.3">
      <c r="A611" s="6">
        <v>44844</v>
      </c>
      <c r="B611" s="4">
        <v>145.745</v>
      </c>
      <c r="C611" s="4">
        <v>0.99995000000000001</v>
      </c>
      <c r="D611" s="7">
        <f t="shared" si="36"/>
        <v>68612.988438711443</v>
      </c>
      <c r="E611" s="1">
        <f t="shared" si="37"/>
        <v>4000200.0100004999</v>
      </c>
      <c r="F611" s="1">
        <f t="shared" si="38"/>
        <v>4068812.9984392114</v>
      </c>
      <c r="G611" s="8">
        <f t="shared" si="39"/>
        <v>-8.0340667493729034E-3</v>
      </c>
    </row>
    <row r="612" spans="1:7" x14ac:dyDescent="0.3">
      <c r="A612" s="5">
        <v>44841</v>
      </c>
      <c r="B612" s="3">
        <v>145.13999999999999</v>
      </c>
      <c r="C612" s="3">
        <v>0.99185000000000001</v>
      </c>
      <c r="D612" s="7">
        <f t="shared" si="36"/>
        <v>68898.994074686518</v>
      </c>
      <c r="E612" s="1">
        <f t="shared" si="37"/>
        <v>4032867.8731663055</v>
      </c>
      <c r="F612" s="1">
        <f t="shared" si="38"/>
        <v>4101766.8672409919</v>
      </c>
      <c r="G612" s="8">
        <f t="shared" si="39"/>
        <v>-2.6068561452095018E-3</v>
      </c>
    </row>
    <row r="613" spans="1:7" x14ac:dyDescent="0.3">
      <c r="A613" s="6">
        <v>44840</v>
      </c>
      <c r="B613" s="4">
        <v>144.88499999999999</v>
      </c>
      <c r="C613" s="4">
        <v>0.98924999999999996</v>
      </c>
      <c r="D613" s="7">
        <f t="shared" si="36"/>
        <v>69020.257445560273</v>
      </c>
      <c r="E613" s="1">
        <f t="shared" si="37"/>
        <v>4043467.2731867577</v>
      </c>
      <c r="F613" s="1">
        <f t="shared" si="38"/>
        <v>4112487.530632318</v>
      </c>
      <c r="G613" s="8">
        <f t="shared" si="39"/>
        <v>-3.4926764709205527E-3</v>
      </c>
    </row>
    <row r="614" spans="1:7" x14ac:dyDescent="0.3">
      <c r="A614" s="5">
        <v>44839</v>
      </c>
      <c r="B614" s="3">
        <v>144.76499999999999</v>
      </c>
      <c r="C614" s="3">
        <v>0.98575000000000002</v>
      </c>
      <c r="D614" s="7">
        <f t="shared" si="36"/>
        <v>69077.470383034582</v>
      </c>
      <c r="E614" s="1">
        <f t="shared" si="37"/>
        <v>4057823.9918843522</v>
      </c>
      <c r="F614" s="1">
        <f t="shared" si="38"/>
        <v>4126901.4622673867</v>
      </c>
      <c r="G614" s="8">
        <f t="shared" si="39"/>
        <v>-4.4747032022537381E-3</v>
      </c>
    </row>
    <row r="615" spans="1:7" x14ac:dyDescent="0.3">
      <c r="A615" s="6">
        <v>44838</v>
      </c>
      <c r="B615" s="4">
        <v>144.45500000000001</v>
      </c>
      <c r="C615" s="4">
        <v>0.98129999999999995</v>
      </c>
      <c r="D615" s="7">
        <f t="shared" si="36"/>
        <v>69225.710428853272</v>
      </c>
      <c r="E615" s="1">
        <f t="shared" si="37"/>
        <v>4076225.4152654642</v>
      </c>
      <c r="F615" s="1">
        <f t="shared" si="38"/>
        <v>4145451.1256943173</v>
      </c>
      <c r="G615" s="8">
        <f t="shared" si="39"/>
        <v>9.4188372646077934E-3</v>
      </c>
    </row>
    <row r="616" spans="1:7" x14ac:dyDescent="0.3">
      <c r="A616" s="5">
        <v>44837</v>
      </c>
      <c r="B616" s="3">
        <v>144.465</v>
      </c>
      <c r="C616" s="3">
        <v>0.99070000000000003</v>
      </c>
      <c r="D616" s="7">
        <f t="shared" si="36"/>
        <v>69220.918561589308</v>
      </c>
      <c r="E616" s="1">
        <f t="shared" si="37"/>
        <v>4037549.2076309677</v>
      </c>
      <c r="F616" s="1">
        <f t="shared" si="38"/>
        <v>4106770.1261925572</v>
      </c>
      <c r="G616" s="8">
        <f t="shared" si="39"/>
        <v>-6.3693227490988491E-3</v>
      </c>
    </row>
    <row r="617" spans="1:7" x14ac:dyDescent="0.3">
      <c r="A617" s="6">
        <v>44834</v>
      </c>
      <c r="B617" s="4">
        <v>144.745</v>
      </c>
      <c r="C617" s="4">
        <v>0.98424999999999996</v>
      </c>
      <c r="D617" s="7">
        <f t="shared" si="36"/>
        <v>69087.01509551279</v>
      </c>
      <c r="E617" s="1">
        <f t="shared" si="37"/>
        <v>4064008.1280162563</v>
      </c>
      <c r="F617" s="1">
        <f t="shared" si="38"/>
        <v>4133095.1431117691</v>
      </c>
      <c r="G617" s="8">
        <f t="shared" si="39"/>
        <v>-3.2642185924622868E-3</v>
      </c>
    </row>
    <row r="618" spans="1:7" x14ac:dyDescent="0.3">
      <c r="A618" s="5">
        <v>44833</v>
      </c>
      <c r="B618" s="3">
        <v>144.595</v>
      </c>
      <c r="C618" s="3">
        <v>0.98099999999999998</v>
      </c>
      <c r="D618" s="7">
        <f t="shared" si="36"/>
        <v>69158.684601818881</v>
      </c>
      <c r="E618" s="1">
        <f t="shared" si="37"/>
        <v>4077471.9673802243</v>
      </c>
      <c r="F618" s="1">
        <f t="shared" si="38"/>
        <v>4146630.6519820429</v>
      </c>
      <c r="G618" s="8">
        <f t="shared" si="39"/>
        <v>4.4990698884661562E-4</v>
      </c>
    </row>
    <row r="619" spans="1:7" x14ac:dyDescent="0.3">
      <c r="A619" s="6">
        <v>44832</v>
      </c>
      <c r="B619" s="4">
        <v>144.58500000000001</v>
      </c>
      <c r="C619" s="4">
        <v>0.98145000000000004</v>
      </c>
      <c r="D619" s="7">
        <f t="shared" si="36"/>
        <v>69163.467856278308</v>
      </c>
      <c r="E619" s="1">
        <f t="shared" si="37"/>
        <v>4075602.4249834428</v>
      </c>
      <c r="F619" s="1">
        <f t="shared" si="38"/>
        <v>4144765.8928397209</v>
      </c>
      <c r="G619" s="8">
        <f t="shared" si="39"/>
        <v>8.3321653466030821E-3</v>
      </c>
    </row>
    <row r="620" spans="1:7" x14ac:dyDescent="0.3">
      <c r="A620" s="5">
        <v>44831</v>
      </c>
      <c r="B620" s="3">
        <v>144.73500000000001</v>
      </c>
      <c r="C620" s="3">
        <v>0.98975000000000002</v>
      </c>
      <c r="D620" s="7">
        <f t="shared" si="36"/>
        <v>69091.788440943783</v>
      </c>
      <c r="E620" s="1">
        <f t="shared" si="37"/>
        <v>4041424.6021722658</v>
      </c>
      <c r="F620" s="1">
        <f t="shared" si="38"/>
        <v>4110516.3906132095</v>
      </c>
      <c r="G620" s="8">
        <f t="shared" si="39"/>
        <v>1.1973357820427299E-3</v>
      </c>
    </row>
    <row r="621" spans="1:7" x14ac:dyDescent="0.3">
      <c r="A621" s="6">
        <v>44830</v>
      </c>
      <c r="B621" s="4">
        <v>144.35499999999999</v>
      </c>
      <c r="C621" s="4">
        <v>0.99099999999999999</v>
      </c>
      <c r="D621" s="7">
        <f t="shared" si="36"/>
        <v>69273.665616016078</v>
      </c>
      <c r="E621" s="1">
        <f t="shared" si="37"/>
        <v>4036326.9424823411</v>
      </c>
      <c r="F621" s="1">
        <f t="shared" si="38"/>
        <v>4105600.608098357</v>
      </c>
      <c r="G621" s="8">
        <f t="shared" si="39"/>
        <v>-9.3512486511543313E-3</v>
      </c>
    </row>
    <row r="622" spans="1:7" x14ac:dyDescent="0.3">
      <c r="A622" s="5">
        <v>44827</v>
      </c>
      <c r="B622" s="3">
        <v>143.285</v>
      </c>
      <c r="C622" s="3">
        <v>0.98170000000000002</v>
      </c>
      <c r="D622" s="7">
        <f t="shared" si="36"/>
        <v>69790.976026799734</v>
      </c>
      <c r="E622" s="1">
        <f t="shared" si="37"/>
        <v>4074564.5309157581</v>
      </c>
      <c r="F622" s="1">
        <f t="shared" si="38"/>
        <v>4144355.5069425576</v>
      </c>
      <c r="G622" s="8">
        <f t="shared" si="39"/>
        <v>1.092903497024178E-4</v>
      </c>
    </row>
    <row r="623" spans="1:7" x14ac:dyDescent="0.3">
      <c r="A623" s="6">
        <v>44826</v>
      </c>
      <c r="B623" s="4">
        <v>142.095</v>
      </c>
      <c r="C623" s="4">
        <v>0.98194999999999999</v>
      </c>
      <c r="D623" s="7">
        <f t="shared" si="36"/>
        <v>70375.453041978952</v>
      </c>
      <c r="E623" s="1">
        <f t="shared" si="37"/>
        <v>4073527.1653342838</v>
      </c>
      <c r="F623" s="1">
        <f t="shared" si="38"/>
        <v>4143902.618376263</v>
      </c>
      <c r="G623" s="8">
        <f t="shared" si="39"/>
        <v>-1.6692081468580366E-2</v>
      </c>
    </row>
    <row r="624" spans="1:7" x14ac:dyDescent="0.3">
      <c r="A624" s="5">
        <v>44825</v>
      </c>
      <c r="B624" s="3">
        <v>144.125</v>
      </c>
      <c r="C624" s="3">
        <v>0.96504999999999996</v>
      </c>
      <c r="D624" s="7">
        <f t="shared" si="36"/>
        <v>69384.215091066784</v>
      </c>
      <c r="E624" s="1">
        <f t="shared" si="37"/>
        <v>4144862.9604683695</v>
      </c>
      <c r="F624" s="1">
        <f t="shared" si="38"/>
        <v>4214247.175559436</v>
      </c>
      <c r="G624" s="8">
        <f t="shared" si="39"/>
        <v>-1.4657735747858336E-4</v>
      </c>
    </row>
    <row r="625" spans="1:7" x14ac:dyDescent="0.3">
      <c r="A625" s="6">
        <v>44824</v>
      </c>
      <c r="B625" s="4">
        <v>143.73500000000001</v>
      </c>
      <c r="C625" s="4">
        <v>0.96494999999999997</v>
      </c>
      <c r="D625" s="7">
        <f t="shared" si="36"/>
        <v>69572.477128048136</v>
      </c>
      <c r="E625" s="1">
        <f t="shared" si="37"/>
        <v>4145292.5022021867</v>
      </c>
      <c r="F625" s="1">
        <f t="shared" si="38"/>
        <v>4214864.9793302352</v>
      </c>
      <c r="G625" s="8">
        <f t="shared" si="39"/>
        <v>-1.5374870243400895E-4</v>
      </c>
    </row>
    <row r="626" spans="1:7" x14ac:dyDescent="0.3">
      <c r="A626" s="5">
        <v>44823</v>
      </c>
      <c r="B626" s="3">
        <v>143.285</v>
      </c>
      <c r="C626" s="3">
        <v>0.96484999999999999</v>
      </c>
      <c r="D626" s="7">
        <f t="shared" si="36"/>
        <v>69790.976026799734</v>
      </c>
      <c r="E626" s="1">
        <f t="shared" si="37"/>
        <v>4145722.1329740374</v>
      </c>
      <c r="F626" s="1">
        <f t="shared" si="38"/>
        <v>4215513.1090008374</v>
      </c>
      <c r="G626" s="8">
        <f t="shared" si="39"/>
        <v>-2.7409344889971488E-3</v>
      </c>
    </row>
    <row r="627" spans="1:7" x14ac:dyDescent="0.3">
      <c r="A627" s="6">
        <v>44820</v>
      </c>
      <c r="B627" s="4">
        <v>142.94</v>
      </c>
      <c r="C627" s="4">
        <v>0.96220000000000006</v>
      </c>
      <c r="D627" s="7">
        <f t="shared" si="36"/>
        <v>69959.423534350077</v>
      </c>
      <c r="E627" s="1">
        <f t="shared" si="37"/>
        <v>4157139.8877572226</v>
      </c>
      <c r="F627" s="1">
        <f t="shared" si="38"/>
        <v>4227099.3112915726</v>
      </c>
      <c r="G627" s="8">
        <f t="shared" si="39"/>
        <v>-1.421097937821858E-3</v>
      </c>
    </row>
    <row r="628" spans="1:7" x14ac:dyDescent="0.3">
      <c r="A628" s="5">
        <v>44819</v>
      </c>
      <c r="B628" s="3">
        <v>143.47</v>
      </c>
      <c r="C628" s="3">
        <v>0.96074999999999999</v>
      </c>
      <c r="D628" s="7">
        <f t="shared" si="36"/>
        <v>69700.982783857253</v>
      </c>
      <c r="E628" s="1">
        <f t="shared" si="37"/>
        <v>4163413.9994795732</v>
      </c>
      <c r="F628" s="1">
        <f t="shared" si="38"/>
        <v>4233114.98226343</v>
      </c>
      <c r="G628" s="8">
        <f t="shared" si="39"/>
        <v>-8.1401279135917548E-4</v>
      </c>
    </row>
    <row r="629" spans="1:7" x14ac:dyDescent="0.3">
      <c r="A629" s="6">
        <v>44818</v>
      </c>
      <c r="B629" s="4">
        <v>142.625</v>
      </c>
      <c r="C629" s="4">
        <v>0.96004999999999996</v>
      </c>
      <c r="D629" s="7">
        <f t="shared" si="36"/>
        <v>70113.93514460999</v>
      </c>
      <c r="E629" s="1">
        <f t="shared" si="37"/>
        <v>4166449.6640799958</v>
      </c>
      <c r="F629" s="1">
        <f t="shared" si="38"/>
        <v>4236563.5992246056</v>
      </c>
      <c r="G629" s="8">
        <f t="shared" si="39"/>
        <v>1.1070308950771324E-3</v>
      </c>
    </row>
    <row r="630" spans="1:7" x14ac:dyDescent="0.3">
      <c r="A630" s="5">
        <v>44817</v>
      </c>
      <c r="B630" s="3">
        <v>144.23500000000001</v>
      </c>
      <c r="C630" s="3">
        <v>0.96094999999999997</v>
      </c>
      <c r="D630" s="7">
        <f t="shared" si="36"/>
        <v>69331.299615211276</v>
      </c>
      <c r="E630" s="1">
        <f t="shared" si="37"/>
        <v>4162547.479057183</v>
      </c>
      <c r="F630" s="1">
        <f t="shared" si="38"/>
        <v>4231878.7786723943</v>
      </c>
      <c r="G630" s="8">
        <f t="shared" si="39"/>
        <v>-9.9355042362107016E-3</v>
      </c>
    </row>
    <row r="631" spans="1:7" x14ac:dyDescent="0.3">
      <c r="A631" s="6">
        <v>44816</v>
      </c>
      <c r="B631" s="4">
        <v>142.375</v>
      </c>
      <c r="C631" s="4">
        <v>0.95145000000000002</v>
      </c>
      <c r="D631" s="7">
        <f t="shared" si="36"/>
        <v>70237.050043898154</v>
      </c>
      <c r="E631" s="1">
        <f t="shared" si="37"/>
        <v>4204109.5170529196</v>
      </c>
      <c r="F631" s="1">
        <f t="shared" si="38"/>
        <v>4274346.5670968173</v>
      </c>
      <c r="G631" s="8">
        <f t="shared" si="39"/>
        <v>1.0447954498580936E-2</v>
      </c>
    </row>
    <row r="632" spans="1:7" x14ac:dyDescent="0.3">
      <c r="A632" s="5">
        <v>44813</v>
      </c>
      <c r="B632" s="3">
        <v>142.44999999999999</v>
      </c>
      <c r="C632" s="3">
        <v>0.96155000000000002</v>
      </c>
      <c r="D632" s="7">
        <f t="shared" si="36"/>
        <v>70200.0702000702</v>
      </c>
      <c r="E632" s="1">
        <f t="shared" si="37"/>
        <v>4159950.0805990328</v>
      </c>
      <c r="F632" s="1">
        <f t="shared" si="38"/>
        <v>4230150.1507991031</v>
      </c>
      <c r="G632" s="8">
        <f t="shared" si="39"/>
        <v>1.2296953171315739E-2</v>
      </c>
    </row>
    <row r="633" spans="1:7" x14ac:dyDescent="0.3">
      <c r="A633" s="6">
        <v>44812</v>
      </c>
      <c r="B633" s="4">
        <v>143.97499999999999</v>
      </c>
      <c r="C633" s="4">
        <v>0.97340000000000004</v>
      </c>
      <c r="D633" s="7">
        <f t="shared" si="36"/>
        <v>69456.502865080751</v>
      </c>
      <c r="E633" s="1">
        <f t="shared" si="37"/>
        <v>4109307.5816724878</v>
      </c>
      <c r="F633" s="1">
        <f t="shared" si="38"/>
        <v>4178764.0845375685</v>
      </c>
      <c r="G633" s="8">
        <f t="shared" si="39"/>
        <v>8.7982531929815533E-3</v>
      </c>
    </row>
    <row r="634" spans="1:7" x14ac:dyDescent="0.3">
      <c r="A634" s="5">
        <v>44811</v>
      </c>
      <c r="B634" s="3">
        <v>144.495</v>
      </c>
      <c r="C634" s="3">
        <v>0.98204999999999998</v>
      </c>
      <c r="D634" s="7">
        <f t="shared" si="36"/>
        <v>69206.546939340464</v>
      </c>
      <c r="E634" s="1">
        <f t="shared" si="37"/>
        <v>4073112.3669874244</v>
      </c>
      <c r="F634" s="1">
        <f t="shared" si="38"/>
        <v>4142318.9139267649</v>
      </c>
      <c r="G634" s="8">
        <f t="shared" si="39"/>
        <v>1.6932140428074227E-3</v>
      </c>
    </row>
    <row r="635" spans="1:7" x14ac:dyDescent="0.3">
      <c r="A635" s="6">
        <v>44810</v>
      </c>
      <c r="B635" s="4">
        <v>142.715</v>
      </c>
      <c r="C635" s="4">
        <v>0.98394999999999999</v>
      </c>
      <c r="D635" s="7">
        <f t="shared" si="36"/>
        <v>70069.719370773921</v>
      </c>
      <c r="E635" s="1">
        <f t="shared" si="37"/>
        <v>4065247.2178464355</v>
      </c>
      <c r="F635" s="1">
        <f t="shared" si="38"/>
        <v>4135316.9372172095</v>
      </c>
      <c r="G635" s="8">
        <f t="shared" si="39"/>
        <v>-2.7580792562977852E-3</v>
      </c>
    </row>
    <row r="636" spans="1:7" x14ac:dyDescent="0.3">
      <c r="A636" s="5">
        <v>44809</v>
      </c>
      <c r="B636" s="3">
        <v>140.54499999999999</v>
      </c>
      <c r="C636" s="3">
        <v>0.98145000000000004</v>
      </c>
      <c r="D636" s="7">
        <f t="shared" si="36"/>
        <v>71151.588459212362</v>
      </c>
      <c r="E636" s="1">
        <f t="shared" si="37"/>
        <v>4075602.4249834428</v>
      </c>
      <c r="F636" s="1">
        <f t="shared" si="38"/>
        <v>4146754.0134426551</v>
      </c>
      <c r="G636" s="8">
        <f t="shared" si="39"/>
        <v>-2.1652783120902352E-3</v>
      </c>
    </row>
    <row r="637" spans="1:7" x14ac:dyDescent="0.3">
      <c r="A637" s="6">
        <v>44806</v>
      </c>
      <c r="B637" s="4">
        <v>140.035</v>
      </c>
      <c r="C637" s="4">
        <v>0.97935000000000005</v>
      </c>
      <c r="D637" s="7">
        <f t="shared" si="36"/>
        <v>71410.718748884203</v>
      </c>
      <c r="E637" s="1">
        <f t="shared" si="37"/>
        <v>4084341.6551794554</v>
      </c>
      <c r="F637" s="1">
        <f t="shared" si="38"/>
        <v>4155752.3739283397</v>
      </c>
      <c r="G637" s="8">
        <f t="shared" si="39"/>
        <v>5.4669063408094853E-3</v>
      </c>
    </row>
    <row r="638" spans="1:7" x14ac:dyDescent="0.3">
      <c r="A638" s="5">
        <v>44805</v>
      </c>
      <c r="B638" s="3">
        <v>140.02000000000001</v>
      </c>
      <c r="C638" s="3">
        <v>0.98480000000000001</v>
      </c>
      <c r="D638" s="7">
        <f t="shared" si="36"/>
        <v>71418.368804456506</v>
      </c>
      <c r="E638" s="1">
        <f t="shared" si="37"/>
        <v>4061738.4240454915</v>
      </c>
      <c r="F638" s="1">
        <f t="shared" si="38"/>
        <v>4133156.7928499482</v>
      </c>
      <c r="G638" s="8">
        <f t="shared" si="39"/>
        <v>-9.0034818802486871E-3</v>
      </c>
    </row>
    <row r="639" spans="1:7" x14ac:dyDescent="0.3">
      <c r="A639" s="6">
        <v>44804</v>
      </c>
      <c r="B639" s="4">
        <v>138.625</v>
      </c>
      <c r="C639" s="4">
        <v>0.97594999999999998</v>
      </c>
      <c r="D639" s="7">
        <f t="shared" si="36"/>
        <v>72137.060414788095</v>
      </c>
      <c r="E639" s="1">
        <f t="shared" si="37"/>
        <v>4098570.6234950563</v>
      </c>
      <c r="F639" s="1">
        <f t="shared" si="38"/>
        <v>4170707.6839098446</v>
      </c>
      <c r="G639" s="8">
        <f t="shared" si="39"/>
        <v>-6.2106365148140164E-5</v>
      </c>
    </row>
    <row r="640" spans="1:7" x14ac:dyDescent="0.3">
      <c r="A640" s="5">
        <v>44803</v>
      </c>
      <c r="B640" s="3">
        <v>138.935</v>
      </c>
      <c r="C640" s="3">
        <v>0.97585</v>
      </c>
      <c r="D640" s="7">
        <f t="shared" si="36"/>
        <v>71976.103933494072</v>
      </c>
      <c r="E640" s="1">
        <f t="shared" si="37"/>
        <v>4098990.6235589487</v>
      </c>
      <c r="F640" s="1">
        <f t="shared" si="38"/>
        <v>4170966.7274924428</v>
      </c>
      <c r="G640" s="8">
        <f t="shared" si="39"/>
        <v>-6.3194106593827959E-3</v>
      </c>
    </row>
    <row r="641" spans="1:7" x14ac:dyDescent="0.3">
      <c r="A641" s="6">
        <v>44802</v>
      </c>
      <c r="B641" s="4">
        <v>138.73500000000001</v>
      </c>
      <c r="C641" s="4">
        <v>0.96960000000000002</v>
      </c>
      <c r="D641" s="7">
        <f t="shared" si="36"/>
        <v>72079.86448985475</v>
      </c>
      <c r="E641" s="1">
        <f t="shared" si="37"/>
        <v>4125412.5412541255</v>
      </c>
      <c r="F641" s="1">
        <f t="shared" si="38"/>
        <v>4197492.4057439798</v>
      </c>
      <c r="G641" s="8">
        <f t="shared" si="39"/>
        <v>-6.7195877478681831E-3</v>
      </c>
    </row>
    <row r="642" spans="1:7" x14ac:dyDescent="0.3">
      <c r="A642" s="5">
        <v>44799</v>
      </c>
      <c r="B642" s="3">
        <v>137.27000000000001</v>
      </c>
      <c r="C642" s="3">
        <v>0.96314999999999995</v>
      </c>
      <c r="D642" s="7">
        <f t="shared" si="36"/>
        <v>72849.129452903027</v>
      </c>
      <c r="E642" s="1">
        <f t="shared" si="37"/>
        <v>4153039.5057882993</v>
      </c>
      <c r="F642" s="1">
        <f t="shared" si="38"/>
        <v>4225888.6352412021</v>
      </c>
      <c r="G642" s="8">
        <f t="shared" si="39"/>
        <v>6.9264118910750128E-4</v>
      </c>
    </row>
    <row r="643" spans="1:7" x14ac:dyDescent="0.3">
      <c r="A643" s="6">
        <v>44798</v>
      </c>
      <c r="B643" s="4">
        <v>136.69499999999999</v>
      </c>
      <c r="C643" s="4">
        <v>0.96389999999999998</v>
      </c>
      <c r="D643" s="7">
        <f t="shared" si="36"/>
        <v>73155.56530963094</v>
      </c>
      <c r="E643" s="1">
        <f t="shared" si="37"/>
        <v>4149808.071376699</v>
      </c>
      <c r="F643" s="1">
        <f t="shared" si="38"/>
        <v>4222963.6366863297</v>
      </c>
      <c r="G643" s="8">
        <f t="shared" si="39"/>
        <v>1.5380724359639331E-3</v>
      </c>
    </row>
    <row r="644" spans="1:7" x14ac:dyDescent="0.3">
      <c r="A644" s="5">
        <v>44797</v>
      </c>
      <c r="B644" s="3">
        <v>136.76499999999999</v>
      </c>
      <c r="C644" s="3">
        <v>0.96540000000000004</v>
      </c>
      <c r="D644" s="7">
        <f t="shared" si="36"/>
        <v>73118.122326618657</v>
      </c>
      <c r="E644" s="1">
        <f t="shared" si="37"/>
        <v>4143360.2651750566</v>
      </c>
      <c r="F644" s="1">
        <f t="shared" si="38"/>
        <v>4216478.3875016756</v>
      </c>
      <c r="G644" s="8">
        <f t="shared" si="39"/>
        <v>-3.1189391048127568E-3</v>
      </c>
    </row>
    <row r="645" spans="1:7" x14ac:dyDescent="0.3">
      <c r="A645" s="6">
        <v>44796</v>
      </c>
      <c r="B645" s="4">
        <v>136.25</v>
      </c>
      <c r="C645" s="4">
        <v>0.96240000000000003</v>
      </c>
      <c r="D645" s="7">
        <f t="shared" si="36"/>
        <v>73394.495412844029</v>
      </c>
      <c r="E645" s="1">
        <f t="shared" si="37"/>
        <v>4156275.9767248542</v>
      </c>
      <c r="F645" s="1">
        <f t="shared" si="38"/>
        <v>4229670.472137698</v>
      </c>
      <c r="G645" s="8">
        <f t="shared" si="39"/>
        <v>9.8635559325077615E-4</v>
      </c>
    </row>
    <row r="646" spans="1:7" x14ac:dyDescent="0.3">
      <c r="A646" s="5">
        <v>44795</v>
      </c>
      <c r="B646" s="3">
        <v>137.185</v>
      </c>
      <c r="C646" s="3">
        <v>0.96325000000000005</v>
      </c>
      <c r="D646" s="7">
        <f t="shared" si="36"/>
        <v>72894.266865910991</v>
      </c>
      <c r="E646" s="1">
        <f t="shared" si="37"/>
        <v>4152608.3571243184</v>
      </c>
      <c r="F646" s="1">
        <f t="shared" si="38"/>
        <v>4225502.6239902293</v>
      </c>
      <c r="G646" s="8">
        <f t="shared" si="39"/>
        <v>-4.0899991440461747E-3</v>
      </c>
    </row>
    <row r="647" spans="1:7" x14ac:dyDescent="0.3">
      <c r="A647" s="6">
        <v>44792</v>
      </c>
      <c r="B647" s="4">
        <v>137.11500000000001</v>
      </c>
      <c r="C647" s="4">
        <v>0.95925000000000005</v>
      </c>
      <c r="D647" s="7">
        <f t="shared" si="36"/>
        <v>72931.480873719134</v>
      </c>
      <c r="E647" s="1">
        <f t="shared" si="37"/>
        <v>4169924.4201198854</v>
      </c>
      <c r="F647" s="1">
        <f t="shared" si="38"/>
        <v>4242855.9009936042</v>
      </c>
      <c r="G647" s="8">
        <f t="shared" si="39"/>
        <v>-5.2604919453398402E-3</v>
      </c>
    </row>
    <row r="648" spans="1:7" x14ac:dyDescent="0.3">
      <c r="A648" s="5">
        <v>44791</v>
      </c>
      <c r="B648" s="3">
        <v>135.21</v>
      </c>
      <c r="C648" s="3">
        <v>0.95435000000000003</v>
      </c>
      <c r="D648" s="7">
        <f t="shared" si="36"/>
        <v>73959.02669920864</v>
      </c>
      <c r="E648" s="1">
        <f t="shared" si="37"/>
        <v>4191334.4160947241</v>
      </c>
      <c r="F648" s="1">
        <f t="shared" si="38"/>
        <v>4265293.4427939327</v>
      </c>
      <c r="G648" s="8">
        <f t="shared" si="39"/>
        <v>-1.1000859833651955E-3</v>
      </c>
    </row>
    <row r="649" spans="1:7" x14ac:dyDescent="0.3">
      <c r="A649" s="6">
        <v>44790</v>
      </c>
      <c r="B649" s="4">
        <v>135.465</v>
      </c>
      <c r="C649" s="4">
        <v>0.95325000000000004</v>
      </c>
      <c r="D649" s="7">
        <f t="shared" si="36"/>
        <v>73819.805853910599</v>
      </c>
      <c r="E649" s="1">
        <f t="shared" si="37"/>
        <v>4196170.9939680044</v>
      </c>
      <c r="F649" s="1">
        <f t="shared" si="38"/>
        <v>4269990.7998219151</v>
      </c>
      <c r="G649" s="8">
        <f t="shared" si="39"/>
        <v>-2.767122656904375E-3</v>
      </c>
    </row>
    <row r="650" spans="1:7" x14ac:dyDescent="0.3">
      <c r="A650" s="5">
        <v>44789</v>
      </c>
      <c r="B650" s="3">
        <v>134.38499999999999</v>
      </c>
      <c r="C650" s="3">
        <v>0.95069999999999999</v>
      </c>
      <c r="D650" s="7">
        <f t="shared" si="36"/>
        <v>74413.066934553717</v>
      </c>
      <c r="E650" s="1">
        <f t="shared" si="37"/>
        <v>4207426.1070789946</v>
      </c>
      <c r="F650" s="1">
        <f t="shared" si="38"/>
        <v>4281839.1740135485</v>
      </c>
      <c r="G650" s="8">
        <f t="shared" si="39"/>
        <v>-7.2095535756109275E-3</v>
      </c>
    </row>
    <row r="651" spans="1:7" x14ac:dyDescent="0.3">
      <c r="A651" s="6">
        <v>44788</v>
      </c>
      <c r="B651" s="4">
        <v>132.98500000000001</v>
      </c>
      <c r="C651" s="4">
        <v>0.94389999999999996</v>
      </c>
      <c r="D651" s="7">
        <f t="shared" si="36"/>
        <v>75196.450727525647</v>
      </c>
      <c r="E651" s="1">
        <f t="shared" si="37"/>
        <v>4237737.0484161461</v>
      </c>
      <c r="F651" s="1">
        <f t="shared" si="38"/>
        <v>4312933.4991436722</v>
      </c>
      <c r="G651" s="8">
        <f t="shared" si="39"/>
        <v>4.5829977301803382E-4</v>
      </c>
    </row>
    <row r="652" spans="1:7" x14ac:dyDescent="0.3">
      <c r="A652" s="5">
        <v>44785</v>
      </c>
      <c r="B652" s="3">
        <v>133.70500000000001</v>
      </c>
      <c r="C652" s="3">
        <v>0.94425000000000003</v>
      </c>
      <c r="D652" s="7">
        <f t="shared" si="36"/>
        <v>74791.51864178601</v>
      </c>
      <c r="E652" s="1">
        <f t="shared" si="37"/>
        <v>4236166.2695260784</v>
      </c>
      <c r="F652" s="1">
        <f t="shared" si="38"/>
        <v>4310957.7881678641</v>
      </c>
      <c r="G652" s="8">
        <f t="shared" si="39"/>
        <v>-5.2968037775321664E-3</v>
      </c>
    </row>
    <row r="653" spans="1:7" x14ac:dyDescent="0.3">
      <c r="A653" s="6">
        <v>44784</v>
      </c>
      <c r="B653" s="4">
        <v>132.58500000000001</v>
      </c>
      <c r="C653" s="4">
        <v>0.93930000000000002</v>
      </c>
      <c r="D653" s="7">
        <f t="shared" si="36"/>
        <v>75423.313346155293</v>
      </c>
      <c r="E653" s="1">
        <f t="shared" si="37"/>
        <v>4258490.3651655484</v>
      </c>
      <c r="F653" s="1">
        <f t="shared" si="38"/>
        <v>4333913.6785117034</v>
      </c>
      <c r="G653" s="8">
        <f t="shared" si="39"/>
        <v>8.2847294285914863E-4</v>
      </c>
    </row>
    <row r="654" spans="1:7" x14ac:dyDescent="0.3">
      <c r="A654" s="5">
        <v>44783</v>
      </c>
      <c r="B654" s="3">
        <v>132.125</v>
      </c>
      <c r="C654" s="3">
        <v>0.94015000000000004</v>
      </c>
      <c r="D654" s="7">
        <f t="shared" si="36"/>
        <v>75685.903500473039</v>
      </c>
      <c r="E654" s="1">
        <f t="shared" si="37"/>
        <v>4254640.2169866506</v>
      </c>
      <c r="F654" s="1">
        <f t="shared" si="38"/>
        <v>4330326.1204871237</v>
      </c>
      <c r="G654" s="8">
        <f t="shared" si="39"/>
        <v>1.3174630064686665E-2</v>
      </c>
    </row>
    <row r="655" spans="1:7" x14ac:dyDescent="0.3">
      <c r="A655" s="6">
        <v>44782</v>
      </c>
      <c r="B655" s="4">
        <v>134.94999999999999</v>
      </c>
      <c r="C655" s="4">
        <v>0.95240000000000002</v>
      </c>
      <c r="D655" s="7">
        <f t="shared" ref="D655:D718" si="40">+$H$7/B655</f>
        <v>74101.519081141174</v>
      </c>
      <c r="E655" s="1">
        <f t="shared" ref="E655:E718" si="41">+$H$10/C655</f>
        <v>4199916.0016799662</v>
      </c>
      <c r="F655" s="1">
        <f t="shared" ref="F655:F718" si="42">+D655+E655</f>
        <v>4274017.5207611071</v>
      </c>
      <c r="G655" s="8">
        <f t="shared" ref="G655:G718" si="43">+F655/F656-1</f>
        <v>1.0543258064268368E-3</v>
      </c>
    </row>
    <row r="656" spans="1:7" x14ac:dyDescent="0.3">
      <c r="A656" s="5">
        <v>44781</v>
      </c>
      <c r="B656" s="3">
        <v>134.72499999999999</v>
      </c>
      <c r="C656" s="3">
        <v>0.95345000000000002</v>
      </c>
      <c r="D656" s="7">
        <f t="shared" si="40"/>
        <v>74225.273705696789</v>
      </c>
      <c r="E656" s="1">
        <f t="shared" si="41"/>
        <v>4195290.786092611</v>
      </c>
      <c r="F656" s="1">
        <f t="shared" si="42"/>
        <v>4269516.0597983077</v>
      </c>
      <c r="G656" s="8">
        <f t="shared" si="43"/>
        <v>1.0179229028351555E-2</v>
      </c>
    </row>
    <row r="657" spans="1:7" x14ac:dyDescent="0.3">
      <c r="A657" s="6">
        <v>44778</v>
      </c>
      <c r="B657" s="4">
        <v>135.345</v>
      </c>
      <c r="C657" s="4">
        <v>0.96325000000000005</v>
      </c>
      <c r="D657" s="7">
        <f t="shared" si="40"/>
        <v>73885.256197125869</v>
      </c>
      <c r="E657" s="1">
        <f t="shared" si="41"/>
        <v>4152608.3571243184</v>
      </c>
      <c r="F657" s="1">
        <f t="shared" si="42"/>
        <v>4226493.613321444</v>
      </c>
      <c r="G657" s="8">
        <f t="shared" si="43"/>
        <v>-6.4072512691698558E-3</v>
      </c>
    </row>
    <row r="658" spans="1:7" x14ac:dyDescent="0.3">
      <c r="A658" s="5">
        <v>44777</v>
      </c>
      <c r="B658" s="3">
        <v>133.13499999999999</v>
      </c>
      <c r="C658" s="3">
        <v>0.95725000000000005</v>
      </c>
      <c r="D658" s="7">
        <f t="shared" si="40"/>
        <v>75111.728696435952</v>
      </c>
      <c r="E658" s="1">
        <f t="shared" si="41"/>
        <v>4178636.7197701749</v>
      </c>
      <c r="F658" s="1">
        <f t="shared" si="42"/>
        <v>4253748.4484666111</v>
      </c>
      <c r="G658" s="8">
        <f t="shared" si="43"/>
        <v>7.3492039211755511E-3</v>
      </c>
    </row>
    <row r="659" spans="1:7" x14ac:dyDescent="0.3">
      <c r="A659" s="6">
        <v>44776</v>
      </c>
      <c r="B659" s="4">
        <v>134.38499999999999</v>
      </c>
      <c r="C659" s="4">
        <v>0.96425000000000005</v>
      </c>
      <c r="D659" s="7">
        <f t="shared" si="40"/>
        <v>74413.066934553717</v>
      </c>
      <c r="E659" s="1">
        <f t="shared" si="41"/>
        <v>4148301.7889551464</v>
      </c>
      <c r="F659" s="1">
        <f t="shared" si="42"/>
        <v>4222714.8558897004</v>
      </c>
      <c r="G659" s="8">
        <f t="shared" si="43"/>
        <v>-1.0890834279869921E-2</v>
      </c>
    </row>
    <row r="660" spans="1:7" x14ac:dyDescent="0.3">
      <c r="A660" s="5">
        <v>44775</v>
      </c>
      <c r="B660" s="3">
        <v>131.755</v>
      </c>
      <c r="C660" s="3">
        <v>0.95389999999999997</v>
      </c>
      <c r="D660" s="7">
        <f t="shared" si="40"/>
        <v>75898.447876740916</v>
      </c>
      <c r="E660" s="1">
        <f t="shared" si="41"/>
        <v>4193311.6678897161</v>
      </c>
      <c r="F660" s="1">
        <f t="shared" si="42"/>
        <v>4269210.1157664573</v>
      </c>
      <c r="G660" s="8">
        <f t="shared" si="43"/>
        <v>-4.3150122061167417E-3</v>
      </c>
    </row>
    <row r="661" spans="1:7" x14ac:dyDescent="0.3">
      <c r="A661" s="6">
        <v>44774</v>
      </c>
      <c r="B661" s="4">
        <v>131.83000000000001</v>
      </c>
      <c r="C661" s="4">
        <v>0.94969999999999999</v>
      </c>
      <c r="D661" s="7">
        <f t="shared" si="40"/>
        <v>75855.268148372896</v>
      </c>
      <c r="E661" s="1">
        <f t="shared" si="41"/>
        <v>4211856.3756975885</v>
      </c>
      <c r="F661" s="1">
        <f t="shared" si="42"/>
        <v>4287711.6438459614</v>
      </c>
      <c r="G661" s="8">
        <f t="shared" si="43"/>
        <v>3.0348863988578501E-3</v>
      </c>
    </row>
    <row r="662" spans="1:7" x14ac:dyDescent="0.3">
      <c r="A662" s="5">
        <v>44771</v>
      </c>
      <c r="B662" s="3">
        <v>133.65</v>
      </c>
      <c r="C662" s="3">
        <v>0.95240000000000002</v>
      </c>
      <c r="D662" s="7">
        <f t="shared" si="40"/>
        <v>74822.297044519262</v>
      </c>
      <c r="E662" s="1">
        <f t="shared" si="41"/>
        <v>4199916.0016799662</v>
      </c>
      <c r="F662" s="1">
        <f t="shared" si="42"/>
        <v>4274738.2987244856</v>
      </c>
      <c r="G662" s="8">
        <f t="shared" si="43"/>
        <v>4.1919252364357451E-3</v>
      </c>
    </row>
    <row r="663" spans="1:7" x14ac:dyDescent="0.3">
      <c r="A663" s="6">
        <v>44770</v>
      </c>
      <c r="B663" s="4">
        <v>134.54499999999999</v>
      </c>
      <c r="C663" s="4">
        <v>0.95635000000000003</v>
      </c>
      <c r="D663" s="7">
        <f t="shared" si="40"/>
        <v>74324.575420862922</v>
      </c>
      <c r="E663" s="1">
        <f t="shared" si="41"/>
        <v>4182569.1430961466</v>
      </c>
      <c r="F663" s="1">
        <f t="shared" si="42"/>
        <v>4256893.7185170092</v>
      </c>
      <c r="G663" s="8">
        <f t="shared" si="43"/>
        <v>8.5709631015062904E-3</v>
      </c>
    </row>
    <row r="664" spans="1:7" x14ac:dyDescent="0.3">
      <c r="A664" s="5">
        <v>44769</v>
      </c>
      <c r="B664" s="3">
        <v>137.27500000000001</v>
      </c>
      <c r="C664" s="3">
        <v>0.96435000000000004</v>
      </c>
      <c r="D664" s="7">
        <f t="shared" si="40"/>
        <v>72846.476051720994</v>
      </c>
      <c r="E664" s="1">
        <f t="shared" si="41"/>
        <v>4147871.6233732565</v>
      </c>
      <c r="F664" s="1">
        <f t="shared" si="42"/>
        <v>4220718.0994249778</v>
      </c>
      <c r="G664" s="8">
        <f t="shared" si="43"/>
        <v>-2.2269386798847712E-3</v>
      </c>
    </row>
    <row r="665" spans="1:7" x14ac:dyDescent="0.3">
      <c r="A665" s="6">
        <v>44768</v>
      </c>
      <c r="B665" s="4">
        <v>136.58500000000001</v>
      </c>
      <c r="C665" s="4">
        <v>0.96225000000000005</v>
      </c>
      <c r="D665" s="7">
        <f t="shared" si="40"/>
        <v>73214.481824504881</v>
      </c>
      <c r="E665" s="1">
        <f t="shared" si="41"/>
        <v>4156923.8763315147</v>
      </c>
      <c r="F665" s="1">
        <f t="shared" si="42"/>
        <v>4230138.3581560198</v>
      </c>
      <c r="G665" s="8">
        <f t="shared" si="43"/>
        <v>2.6722918560213582E-3</v>
      </c>
    </row>
    <row r="666" spans="1:7" x14ac:dyDescent="0.3">
      <c r="A666" s="5">
        <v>44767</v>
      </c>
      <c r="B666" s="3">
        <v>136.72</v>
      </c>
      <c r="C666" s="3">
        <v>0.96484999999999999</v>
      </c>
      <c r="D666" s="7">
        <f t="shared" si="40"/>
        <v>73142.188414277349</v>
      </c>
      <c r="E666" s="1">
        <f t="shared" si="41"/>
        <v>4145722.1329740374</v>
      </c>
      <c r="F666" s="1">
        <f t="shared" si="42"/>
        <v>4218864.3213883145</v>
      </c>
      <c r="G666" s="8">
        <f t="shared" si="43"/>
        <v>-4.1594528845306789E-3</v>
      </c>
    </row>
    <row r="667" spans="1:7" x14ac:dyDescent="0.3">
      <c r="A667" s="6">
        <v>44764</v>
      </c>
      <c r="B667" s="4">
        <v>136.04499999999999</v>
      </c>
      <c r="C667" s="4">
        <v>0.96084999999999998</v>
      </c>
      <c r="D667" s="7">
        <f t="shared" si="40"/>
        <v>73505.090227498265</v>
      </c>
      <c r="E667" s="1">
        <f t="shared" si="41"/>
        <v>4162980.6941770311</v>
      </c>
      <c r="F667" s="1">
        <f t="shared" si="42"/>
        <v>4236485.7844045293</v>
      </c>
      <c r="G667" s="8">
        <f t="shared" si="43"/>
        <v>9.0742458876000853E-3</v>
      </c>
    </row>
    <row r="668" spans="1:7" x14ac:dyDescent="0.3">
      <c r="A668" s="5">
        <v>44763</v>
      </c>
      <c r="B668" s="3">
        <v>137.83500000000001</v>
      </c>
      <c r="C668" s="3">
        <v>0.96950000000000003</v>
      </c>
      <c r="D668" s="7">
        <f t="shared" si="40"/>
        <v>72550.513294881559</v>
      </c>
      <c r="E668" s="1">
        <f t="shared" si="41"/>
        <v>4125838.0608561113</v>
      </c>
      <c r="F668" s="1">
        <f t="shared" si="42"/>
        <v>4198388.5741509926</v>
      </c>
      <c r="G668" s="8">
        <f t="shared" si="43"/>
        <v>9.436013342287719E-4</v>
      </c>
    </row>
    <row r="669" spans="1:7" x14ac:dyDescent="0.3">
      <c r="A669" s="6">
        <v>44762</v>
      </c>
      <c r="B669" s="4">
        <v>138.08500000000001</v>
      </c>
      <c r="C669" s="4">
        <v>0.97040000000000004</v>
      </c>
      <c r="D669" s="7">
        <f t="shared" si="40"/>
        <v>72419.162110294375</v>
      </c>
      <c r="E669" s="1">
        <f t="shared" si="41"/>
        <v>4122011.5416323165</v>
      </c>
      <c r="F669" s="1">
        <f t="shared" si="42"/>
        <v>4194430.7037426112</v>
      </c>
      <c r="G669" s="8">
        <f t="shared" si="43"/>
        <v>-2.0022966287203126E-3</v>
      </c>
    </row>
    <row r="670" spans="1:7" x14ac:dyDescent="0.3">
      <c r="A670" s="5">
        <v>44761</v>
      </c>
      <c r="B670" s="3">
        <v>137.86500000000001</v>
      </c>
      <c r="C670" s="3">
        <v>0.96845000000000003</v>
      </c>
      <c r="D670" s="7">
        <f t="shared" si="40"/>
        <v>72534.726000072536</v>
      </c>
      <c r="E670" s="1">
        <f t="shared" si="41"/>
        <v>4130311.3222159119</v>
      </c>
      <c r="F670" s="1">
        <f t="shared" si="42"/>
        <v>4202846.0482159844</v>
      </c>
      <c r="G670" s="8">
        <f t="shared" si="43"/>
        <v>5.4993875645941159E-3</v>
      </c>
    </row>
    <row r="671" spans="1:7" x14ac:dyDescent="0.3">
      <c r="A671" s="6">
        <v>44760</v>
      </c>
      <c r="B671" s="4">
        <v>138.02500000000001</v>
      </c>
      <c r="C671" s="4">
        <v>0.97384999999999999</v>
      </c>
      <c r="D671" s="7">
        <f t="shared" si="40"/>
        <v>72450.642999456613</v>
      </c>
      <c r="E671" s="1">
        <f t="shared" si="41"/>
        <v>4107408.7385120913</v>
      </c>
      <c r="F671" s="1">
        <f t="shared" si="42"/>
        <v>4179859.3815115481</v>
      </c>
      <c r="G671" s="8">
        <f t="shared" si="43"/>
        <v>5.1155728788698784E-3</v>
      </c>
    </row>
    <row r="672" spans="1:7" x14ac:dyDescent="0.3">
      <c r="A672" s="5">
        <v>44757</v>
      </c>
      <c r="B672" s="3">
        <v>138.58500000000001</v>
      </c>
      <c r="C672" s="3">
        <v>0.97885</v>
      </c>
      <c r="D672" s="7">
        <f t="shared" si="40"/>
        <v>72157.881444600789</v>
      </c>
      <c r="E672" s="1">
        <f t="shared" si="41"/>
        <v>4086427.9511671858</v>
      </c>
      <c r="F672" s="1">
        <f t="shared" si="42"/>
        <v>4158585.8326117867</v>
      </c>
      <c r="G672" s="8">
        <f t="shared" si="43"/>
        <v>6.7037800467617537E-3</v>
      </c>
    </row>
    <row r="673" spans="1:7" x14ac:dyDescent="0.3">
      <c r="A673" s="6">
        <v>44756</v>
      </c>
      <c r="B673" s="4">
        <v>139.21</v>
      </c>
      <c r="C673" s="4">
        <v>0.98545000000000005</v>
      </c>
      <c r="D673" s="7">
        <f t="shared" si="40"/>
        <v>71833.919977013138</v>
      </c>
      <c r="E673" s="1">
        <f t="shared" si="41"/>
        <v>4059059.3130042111</v>
      </c>
      <c r="F673" s="1">
        <f t="shared" si="42"/>
        <v>4130893.2329812241</v>
      </c>
      <c r="G673" s="8">
        <f t="shared" si="43"/>
        <v>-8.6293785558062552E-3</v>
      </c>
    </row>
    <row r="674" spans="1:7" x14ac:dyDescent="0.3">
      <c r="A674" s="5">
        <v>44755</v>
      </c>
      <c r="B674" s="3">
        <v>137.185</v>
      </c>
      <c r="C674" s="3">
        <v>0.97704999999999997</v>
      </c>
      <c r="D674" s="7">
        <f t="shared" si="40"/>
        <v>72894.266865910991</v>
      </c>
      <c r="E674" s="1">
        <f t="shared" si="41"/>
        <v>4093956.2970165294</v>
      </c>
      <c r="F674" s="1">
        <f t="shared" si="42"/>
        <v>4166850.5638824403</v>
      </c>
      <c r="G674" s="8">
        <f t="shared" si="43"/>
        <v>4.0554847712663822E-3</v>
      </c>
    </row>
    <row r="675" spans="1:7" x14ac:dyDescent="0.3">
      <c r="A675" s="6">
        <v>44754</v>
      </c>
      <c r="B675" s="4">
        <v>136.66499999999999</v>
      </c>
      <c r="C675" s="4">
        <v>0.98114999999999997</v>
      </c>
      <c r="D675" s="7">
        <f t="shared" si="40"/>
        <v>73171.624044195662</v>
      </c>
      <c r="E675" s="1">
        <f t="shared" si="41"/>
        <v>4076848.5960352649</v>
      </c>
      <c r="F675" s="1">
        <f t="shared" si="42"/>
        <v>4150020.2200794606</v>
      </c>
      <c r="G675" s="8">
        <f t="shared" si="43"/>
        <v>-1.2519100822132589E-3</v>
      </c>
    </row>
    <row r="676" spans="1:7" x14ac:dyDescent="0.3">
      <c r="A676" s="5">
        <v>44753</v>
      </c>
      <c r="B676" s="3">
        <v>137.44499999999999</v>
      </c>
      <c r="C676" s="3">
        <v>0.9798</v>
      </c>
      <c r="D676" s="7">
        <f t="shared" si="40"/>
        <v>72756.37527738369</v>
      </c>
      <c r="E676" s="1">
        <f t="shared" si="41"/>
        <v>4082465.8093488468</v>
      </c>
      <c r="F676" s="1">
        <f t="shared" si="42"/>
        <v>4155222.1846262305</v>
      </c>
      <c r="G676" s="8">
        <f t="shared" si="43"/>
        <v>-3.6861406730310797E-3</v>
      </c>
    </row>
    <row r="677" spans="1:7" x14ac:dyDescent="0.3">
      <c r="A677" s="6">
        <v>44750</v>
      </c>
      <c r="B677" s="4">
        <v>136.065</v>
      </c>
      <c r="C677" s="4">
        <v>0.97629999999999995</v>
      </c>
      <c r="D677" s="7">
        <f t="shared" si="40"/>
        <v>73494.285819277546</v>
      </c>
      <c r="E677" s="1">
        <f t="shared" si="41"/>
        <v>4097101.3008296634</v>
      </c>
      <c r="F677" s="1">
        <f t="shared" si="42"/>
        <v>4170595.586648941</v>
      </c>
      <c r="G677" s="8">
        <f t="shared" si="43"/>
        <v>-3.4368254074299553E-3</v>
      </c>
    </row>
    <row r="678" spans="1:7" x14ac:dyDescent="0.3">
      <c r="A678" s="5">
        <v>44749</v>
      </c>
      <c r="B678" s="3">
        <v>135.94499999999999</v>
      </c>
      <c r="C678" s="3">
        <v>0.97289999999999999</v>
      </c>
      <c r="D678" s="7">
        <f t="shared" si="40"/>
        <v>73559.159954393326</v>
      </c>
      <c r="E678" s="1">
        <f t="shared" si="41"/>
        <v>4111419.4675711789</v>
      </c>
      <c r="F678" s="1">
        <f t="shared" si="42"/>
        <v>4184978.6275255722</v>
      </c>
      <c r="G678" s="8">
        <f t="shared" si="43"/>
        <v>-2.7121491420312172E-3</v>
      </c>
    </row>
    <row r="679" spans="1:7" x14ac:dyDescent="0.3">
      <c r="A679" s="6">
        <v>44748</v>
      </c>
      <c r="B679" s="4">
        <v>135.66499999999999</v>
      </c>
      <c r="C679" s="4">
        <v>0.97024999999999995</v>
      </c>
      <c r="D679" s="7">
        <f t="shared" si="40"/>
        <v>73710.979250359349</v>
      </c>
      <c r="E679" s="1">
        <f t="shared" si="41"/>
        <v>4122648.8018551921</v>
      </c>
      <c r="F679" s="1">
        <f t="shared" si="42"/>
        <v>4196359.7811055519</v>
      </c>
      <c r="G679" s="8">
        <f t="shared" si="43"/>
        <v>-6.7184421269628203E-6</v>
      </c>
    </row>
    <row r="680" spans="1:7" x14ac:dyDescent="0.3">
      <c r="A680" s="5">
        <v>44747</v>
      </c>
      <c r="B680" s="3">
        <v>136.005</v>
      </c>
      <c r="C680" s="3">
        <v>0.97019999999999995</v>
      </c>
      <c r="D680" s="7">
        <f t="shared" si="40"/>
        <v>73526.708576890553</v>
      </c>
      <c r="E680" s="1">
        <f t="shared" si="41"/>
        <v>4122861.2657184089</v>
      </c>
      <c r="F680" s="1">
        <f t="shared" si="42"/>
        <v>4196387.9742952995</v>
      </c>
      <c r="G680" s="8">
        <f t="shared" si="43"/>
        <v>-8.9457498494630583E-3</v>
      </c>
    </row>
    <row r="681" spans="1:7" x14ac:dyDescent="0.3">
      <c r="A681" s="6">
        <v>44746</v>
      </c>
      <c r="B681" s="4">
        <v>135.745</v>
      </c>
      <c r="C681" s="4">
        <v>0.96140000000000003</v>
      </c>
      <c r="D681" s="7">
        <f t="shared" si="40"/>
        <v>73667.538399204393</v>
      </c>
      <c r="E681" s="1">
        <f t="shared" si="41"/>
        <v>4160599.1262741834</v>
      </c>
      <c r="F681" s="1">
        <f t="shared" si="42"/>
        <v>4234266.664673388</v>
      </c>
      <c r="G681" s="8">
        <f t="shared" si="43"/>
        <v>1.8093135931547266E-3</v>
      </c>
    </row>
    <row r="682" spans="1:7" x14ac:dyDescent="0.3">
      <c r="A682" s="5">
        <v>44743</v>
      </c>
      <c r="B682" s="3">
        <v>135.11500000000001</v>
      </c>
      <c r="C682" s="3">
        <v>0.96325000000000005</v>
      </c>
      <c r="D682" s="7">
        <f t="shared" si="40"/>
        <v>74011.027643118825</v>
      </c>
      <c r="E682" s="1">
        <f t="shared" si="41"/>
        <v>4152608.3571243184</v>
      </c>
      <c r="F682" s="1">
        <f t="shared" si="42"/>
        <v>4226619.3847674374</v>
      </c>
      <c r="G682" s="8">
        <f t="shared" si="43"/>
        <v>-5.9242433968837993E-3</v>
      </c>
    </row>
    <row r="683" spans="1:7" x14ac:dyDescent="0.3">
      <c r="A683" s="6">
        <v>44742</v>
      </c>
      <c r="B683" s="4">
        <v>135.85499999999999</v>
      </c>
      <c r="C683" s="4">
        <v>0.95735000000000003</v>
      </c>
      <c r="D683" s="7">
        <f t="shared" si="40"/>
        <v>73607.890765890115</v>
      </c>
      <c r="E683" s="1">
        <f t="shared" si="41"/>
        <v>4178200.2402465139</v>
      </c>
      <c r="F683" s="1">
        <f t="shared" si="42"/>
        <v>4251808.1310124043</v>
      </c>
      <c r="G683" s="8">
        <f t="shared" si="43"/>
        <v>-4.5479600364394246E-3</v>
      </c>
    </row>
    <row r="684" spans="1:7" x14ac:dyDescent="0.3">
      <c r="A684" s="5">
        <v>44741</v>
      </c>
      <c r="B684" s="3">
        <v>136.83500000000001</v>
      </c>
      <c r="C684" s="3">
        <v>0.95279999999999998</v>
      </c>
      <c r="D684" s="7">
        <f t="shared" si="40"/>
        <v>73080.717652647349</v>
      </c>
      <c r="E684" s="1">
        <f t="shared" si="41"/>
        <v>4198152.8127623843</v>
      </c>
      <c r="F684" s="1">
        <f t="shared" si="42"/>
        <v>4271233.5304150321</v>
      </c>
      <c r="G684" s="8">
        <f t="shared" si="43"/>
        <v>5.1366959227079345E-3</v>
      </c>
    </row>
    <row r="685" spans="1:7" x14ac:dyDescent="0.3">
      <c r="A685" s="6">
        <v>44740</v>
      </c>
      <c r="B685" s="4">
        <v>136.26499999999999</v>
      </c>
      <c r="C685" s="4">
        <v>0.95784999999999998</v>
      </c>
      <c r="D685" s="7">
        <f t="shared" si="40"/>
        <v>73386.416174366139</v>
      </c>
      <c r="E685" s="1">
        <f t="shared" si="41"/>
        <v>4176019.2096883645</v>
      </c>
      <c r="F685" s="1">
        <f t="shared" si="42"/>
        <v>4249405.6258627307</v>
      </c>
      <c r="G685" s="8">
        <f t="shared" si="43"/>
        <v>-1.7265345635468776E-3</v>
      </c>
    </row>
    <row r="686" spans="1:7" x14ac:dyDescent="0.3">
      <c r="A686" s="5">
        <v>44739</v>
      </c>
      <c r="B686" s="3">
        <v>135.19499999999999</v>
      </c>
      <c r="C686" s="3">
        <v>0.95630000000000004</v>
      </c>
      <c r="D686" s="7">
        <f t="shared" si="40"/>
        <v>73967.23251599542</v>
      </c>
      <c r="E686" s="1">
        <f t="shared" si="41"/>
        <v>4182787.8280874202</v>
      </c>
      <c r="F686" s="1">
        <f t="shared" si="42"/>
        <v>4256755.0606034156</v>
      </c>
      <c r="G686" s="8">
        <f t="shared" si="43"/>
        <v>-1.486749571226853E-3</v>
      </c>
    </row>
    <row r="687" spans="1:7" x14ac:dyDescent="0.3">
      <c r="A687" s="6">
        <v>44736</v>
      </c>
      <c r="B687" s="4">
        <v>135.22</v>
      </c>
      <c r="C687" s="4">
        <v>0.95484999999999998</v>
      </c>
      <c r="D687" s="7">
        <f t="shared" si="40"/>
        <v>73953.557166099694</v>
      </c>
      <c r="E687" s="1">
        <f t="shared" si="41"/>
        <v>4189139.6554432632</v>
      </c>
      <c r="F687" s="1">
        <f t="shared" si="42"/>
        <v>4263093.2126093628</v>
      </c>
      <c r="G687" s="8">
        <f t="shared" si="43"/>
        <v>3.1435080054620368E-3</v>
      </c>
    </row>
    <row r="688" spans="1:7" x14ac:dyDescent="0.3">
      <c r="A688" s="5">
        <v>44735</v>
      </c>
      <c r="B688" s="3">
        <v>134.465</v>
      </c>
      <c r="C688" s="3">
        <v>0.95799999999999996</v>
      </c>
      <c r="D688" s="7">
        <f t="shared" si="40"/>
        <v>74368.794853679399</v>
      </c>
      <c r="E688" s="1">
        <f t="shared" si="41"/>
        <v>4175365.3444676409</v>
      </c>
      <c r="F688" s="1">
        <f t="shared" si="42"/>
        <v>4249734.1393213207</v>
      </c>
      <c r="G688" s="8">
        <f t="shared" si="43"/>
        <v>1.3069539453358647E-3</v>
      </c>
    </row>
    <row r="689" spans="1:7" x14ac:dyDescent="0.3">
      <c r="A689" s="6">
        <v>44734</v>
      </c>
      <c r="B689" s="4">
        <v>135.85</v>
      </c>
      <c r="C689" s="4">
        <v>0.95909999999999995</v>
      </c>
      <c r="D689" s="7">
        <f t="shared" si="40"/>
        <v>73610.599926389405</v>
      </c>
      <c r="E689" s="1">
        <f t="shared" si="41"/>
        <v>4170576.582212491</v>
      </c>
      <c r="F689" s="1">
        <f t="shared" si="42"/>
        <v>4244187.1821388807</v>
      </c>
      <c r="G689" s="8">
        <f t="shared" si="43"/>
        <v>4.6467943003725143E-3</v>
      </c>
    </row>
    <row r="690" spans="1:7" x14ac:dyDescent="0.3">
      <c r="A690" s="5">
        <v>44733</v>
      </c>
      <c r="B690" s="3">
        <v>136.13499999999999</v>
      </c>
      <c r="C690" s="3">
        <v>0.96360000000000001</v>
      </c>
      <c r="D690" s="7">
        <f t="shared" si="40"/>
        <v>73456.49539060492</v>
      </c>
      <c r="E690" s="1">
        <f t="shared" si="41"/>
        <v>4151100.0415110001</v>
      </c>
      <c r="F690" s="1">
        <f t="shared" si="42"/>
        <v>4224556.5369016053</v>
      </c>
      <c r="G690" s="8">
        <f t="shared" si="43"/>
        <v>3.0093204008680985E-3</v>
      </c>
    </row>
    <row r="691" spans="1:7" x14ac:dyDescent="0.3">
      <c r="A691" s="6">
        <v>44732</v>
      </c>
      <c r="B691" s="4">
        <v>134.965</v>
      </c>
      <c r="C691" s="4">
        <v>0.9667</v>
      </c>
      <c r="D691" s="7">
        <f t="shared" si="40"/>
        <v>74093.283443855806</v>
      </c>
      <c r="E691" s="1">
        <f t="shared" si="41"/>
        <v>4137788.3521257886</v>
      </c>
      <c r="F691" s="1">
        <f t="shared" si="42"/>
        <v>4211881.6355696442</v>
      </c>
      <c r="G691" s="8">
        <f t="shared" si="43"/>
        <v>5.5813972888338892E-3</v>
      </c>
    </row>
    <row r="692" spans="1:7" x14ac:dyDescent="0.3">
      <c r="A692" s="5">
        <v>44729</v>
      </c>
      <c r="B692" s="3">
        <v>135.29499999999999</v>
      </c>
      <c r="C692" s="3">
        <v>0.97214999999999996</v>
      </c>
      <c r="D692" s="7">
        <f t="shared" si="40"/>
        <v>73912.561439816709</v>
      </c>
      <c r="E692" s="1">
        <f t="shared" si="41"/>
        <v>4114591.3696446023</v>
      </c>
      <c r="F692" s="1">
        <f t="shared" si="42"/>
        <v>4188503.9310844191</v>
      </c>
      <c r="G692" s="8">
        <f t="shared" si="43"/>
        <v>-3.1402610198177916E-3</v>
      </c>
    </row>
    <row r="693" spans="1:7" x14ac:dyDescent="0.3">
      <c r="A693" s="6">
        <v>44728</v>
      </c>
      <c r="B693" s="4">
        <v>132.565</v>
      </c>
      <c r="C693" s="4">
        <v>0.96940000000000004</v>
      </c>
      <c r="D693" s="7">
        <f t="shared" si="40"/>
        <v>75434.692415041674</v>
      </c>
      <c r="E693" s="1">
        <f t="shared" si="41"/>
        <v>4126263.668248401</v>
      </c>
      <c r="F693" s="1">
        <f t="shared" si="42"/>
        <v>4201698.3606634429</v>
      </c>
      <c r="G693" s="8">
        <f t="shared" si="43"/>
        <v>3.2228564825750317E-2</v>
      </c>
    </row>
    <row r="694" spans="1:7" x14ac:dyDescent="0.3">
      <c r="A694" s="5">
        <v>44727</v>
      </c>
      <c r="B694" s="3">
        <v>134.57499999999999</v>
      </c>
      <c r="C694" s="3">
        <v>1.00095</v>
      </c>
      <c r="D694" s="7">
        <f t="shared" si="40"/>
        <v>74308.006687720612</v>
      </c>
      <c r="E694" s="1">
        <f t="shared" si="41"/>
        <v>3996203.6065737549</v>
      </c>
      <c r="F694" s="1">
        <f t="shared" si="42"/>
        <v>4070511.6132614757</v>
      </c>
      <c r="G694" s="8">
        <f t="shared" si="43"/>
        <v>-6.3076460273370216E-4</v>
      </c>
    </row>
    <row r="695" spans="1:7" x14ac:dyDescent="0.3">
      <c r="A695" s="6">
        <v>44726</v>
      </c>
      <c r="B695" s="4">
        <v>134.625</v>
      </c>
      <c r="C695" s="4">
        <v>1.0003</v>
      </c>
      <c r="D695" s="7">
        <f t="shared" si="40"/>
        <v>74280.40854224698</v>
      </c>
      <c r="E695" s="1">
        <f t="shared" si="41"/>
        <v>3998800.3598920326</v>
      </c>
      <c r="F695" s="1">
        <f t="shared" si="42"/>
        <v>4073080.7684342796</v>
      </c>
      <c r="G695" s="8">
        <f t="shared" si="43"/>
        <v>-3.2907881607263656E-3</v>
      </c>
    </row>
    <row r="696" spans="1:7" x14ac:dyDescent="0.3">
      <c r="A696" s="5">
        <v>44725</v>
      </c>
      <c r="B696" s="3">
        <v>133.88</v>
      </c>
      <c r="C696" s="3">
        <v>0.99704999999999999</v>
      </c>
      <c r="D696" s="7">
        <f t="shared" si="40"/>
        <v>74693.75560203167</v>
      </c>
      <c r="E696" s="1">
        <f t="shared" si="41"/>
        <v>4011834.9129933305</v>
      </c>
      <c r="F696" s="1">
        <f t="shared" si="42"/>
        <v>4086528.668595362</v>
      </c>
      <c r="G696" s="8">
        <f t="shared" si="43"/>
        <v>-8.5201019515589449E-3</v>
      </c>
    </row>
    <row r="697" spans="1:7" x14ac:dyDescent="0.3">
      <c r="A697" s="6">
        <v>44722</v>
      </c>
      <c r="B697" s="4">
        <v>134.23500000000001</v>
      </c>
      <c r="C697" s="4">
        <v>0.98834999999999995</v>
      </c>
      <c r="D697" s="7">
        <f t="shared" si="40"/>
        <v>74496.219316869669</v>
      </c>
      <c r="E697" s="1">
        <f t="shared" si="41"/>
        <v>4047149.2892194064</v>
      </c>
      <c r="F697" s="1">
        <f t="shared" si="42"/>
        <v>4121645.5085362759</v>
      </c>
      <c r="G697" s="8">
        <f t="shared" si="43"/>
        <v>-9.0357450029343589E-3</v>
      </c>
    </row>
    <row r="698" spans="1:7" x14ac:dyDescent="0.3">
      <c r="A698" s="5">
        <v>44721</v>
      </c>
      <c r="B698" s="3">
        <v>134.285</v>
      </c>
      <c r="C698" s="3">
        <v>0.97924999999999995</v>
      </c>
      <c r="D698" s="7">
        <f t="shared" si="40"/>
        <v>74468.481215325621</v>
      </c>
      <c r="E698" s="1">
        <f t="shared" si="41"/>
        <v>4084758.7439366863</v>
      </c>
      <c r="F698" s="1">
        <f t="shared" si="42"/>
        <v>4159227.225152012</v>
      </c>
      <c r="G698" s="8">
        <f t="shared" si="43"/>
        <v>-5.1748800189742594E-3</v>
      </c>
    </row>
    <row r="699" spans="1:7" x14ac:dyDescent="0.3">
      <c r="A699" s="6">
        <v>44720</v>
      </c>
      <c r="B699" s="4">
        <v>133.83500000000001</v>
      </c>
      <c r="C699" s="4">
        <v>0.97414999999999996</v>
      </c>
      <c r="D699" s="7">
        <f t="shared" si="40"/>
        <v>74718.870250681808</v>
      </c>
      <c r="E699" s="1">
        <f t="shared" si="41"/>
        <v>4106143.8176872148</v>
      </c>
      <c r="F699" s="1">
        <f t="shared" si="42"/>
        <v>4180862.6879378967</v>
      </c>
      <c r="G699" s="8">
        <f t="shared" si="43"/>
        <v>-1.8967865260605121E-3</v>
      </c>
    </row>
    <row r="700" spans="1:7" x14ac:dyDescent="0.3">
      <c r="A700" s="5">
        <v>44719</v>
      </c>
      <c r="B700" s="3">
        <v>132.47499999999999</v>
      </c>
      <c r="C700" s="3">
        <v>0.97245000000000004</v>
      </c>
      <c r="D700" s="7">
        <f t="shared" si="40"/>
        <v>75485.940743536514</v>
      </c>
      <c r="E700" s="1">
        <f t="shared" si="41"/>
        <v>4113322.0216977736</v>
      </c>
      <c r="F700" s="1">
        <f t="shared" si="42"/>
        <v>4188807.9624413103</v>
      </c>
      <c r="G700" s="8">
        <f t="shared" si="43"/>
        <v>-6.6178640683306478E-3</v>
      </c>
    </row>
    <row r="701" spans="1:7" x14ac:dyDescent="0.3">
      <c r="A701" s="6">
        <v>44718</v>
      </c>
      <c r="B701" s="4">
        <v>131.33500000000001</v>
      </c>
      <c r="C701" s="4">
        <v>0.96604999999999996</v>
      </c>
      <c r="D701" s="7">
        <f t="shared" si="40"/>
        <v>76141.165721247191</v>
      </c>
      <c r="E701" s="1">
        <f t="shared" si="41"/>
        <v>4140572.4341390198</v>
      </c>
      <c r="F701" s="1">
        <f t="shared" si="42"/>
        <v>4216713.5998602668</v>
      </c>
      <c r="G701" s="8">
        <f t="shared" si="43"/>
        <v>-3.946392556027245E-3</v>
      </c>
    </row>
    <row r="702" spans="1:7" x14ac:dyDescent="0.3">
      <c r="A702" s="5">
        <v>44715</v>
      </c>
      <c r="B702" s="3">
        <v>130.72499999999999</v>
      </c>
      <c r="C702" s="3">
        <v>0.96225000000000005</v>
      </c>
      <c r="D702" s="7">
        <f t="shared" si="40"/>
        <v>76496.462038630722</v>
      </c>
      <c r="E702" s="1">
        <f t="shared" si="41"/>
        <v>4156923.8763315147</v>
      </c>
      <c r="F702" s="1">
        <f t="shared" si="42"/>
        <v>4233420.3383701453</v>
      </c>
      <c r="G702" s="8">
        <f t="shared" si="43"/>
        <v>-2.2139449451742399E-3</v>
      </c>
    </row>
    <row r="703" spans="1:7" x14ac:dyDescent="0.3">
      <c r="A703" s="6">
        <v>44714</v>
      </c>
      <c r="B703" s="4">
        <v>129.845</v>
      </c>
      <c r="C703" s="4">
        <v>0.96020000000000005</v>
      </c>
      <c r="D703" s="7">
        <f t="shared" si="40"/>
        <v>77014.902383611232</v>
      </c>
      <c r="E703" s="1">
        <f t="shared" si="41"/>
        <v>4165798.7919183499</v>
      </c>
      <c r="F703" s="1">
        <f t="shared" si="42"/>
        <v>4242813.694301961</v>
      </c>
      <c r="G703" s="8">
        <f t="shared" si="43"/>
        <v>3.4897946740592989E-3</v>
      </c>
    </row>
    <row r="704" spans="1:7" x14ac:dyDescent="0.3">
      <c r="A704" s="5">
        <v>44713</v>
      </c>
      <c r="B704" s="3">
        <v>129.94</v>
      </c>
      <c r="C704" s="3">
        <v>0.96360000000000001</v>
      </c>
      <c r="D704" s="7">
        <f t="shared" si="40"/>
        <v>76958.596275203949</v>
      </c>
      <c r="E704" s="1">
        <f t="shared" si="41"/>
        <v>4151100.0415110001</v>
      </c>
      <c r="F704" s="1">
        <f t="shared" si="42"/>
        <v>4228058.637786204</v>
      </c>
      <c r="G704" s="8">
        <f t="shared" si="43"/>
        <v>-5.3271774951387796E-3</v>
      </c>
    </row>
    <row r="705" spans="1:7" x14ac:dyDescent="0.3">
      <c r="A705" s="6">
        <v>44712</v>
      </c>
      <c r="B705" s="4">
        <v>128.64500000000001</v>
      </c>
      <c r="C705" s="4">
        <v>0.95855000000000001</v>
      </c>
      <c r="D705" s="7">
        <f t="shared" si="40"/>
        <v>77733.297057794698</v>
      </c>
      <c r="E705" s="1">
        <f t="shared" si="41"/>
        <v>4172969.5894841165</v>
      </c>
      <c r="F705" s="1">
        <f t="shared" si="42"/>
        <v>4250702.8865419114</v>
      </c>
      <c r="G705" s="8">
        <f t="shared" si="43"/>
        <v>-1.1685766475666437E-3</v>
      </c>
    </row>
    <row r="706" spans="1:7" x14ac:dyDescent="0.3">
      <c r="A706" s="5">
        <v>44711</v>
      </c>
      <c r="B706" s="3">
        <v>127.63500000000001</v>
      </c>
      <c r="C706" s="3">
        <v>0.95755000000000001</v>
      </c>
      <c r="D706" s="7">
        <f t="shared" si="40"/>
        <v>78348.415403298466</v>
      </c>
      <c r="E706" s="1">
        <f t="shared" si="41"/>
        <v>4177327.5546968826</v>
      </c>
      <c r="F706" s="1">
        <f t="shared" si="42"/>
        <v>4255675.9701001812</v>
      </c>
      <c r="G706" s="8">
        <f t="shared" si="43"/>
        <v>-7.4008155832672173E-4</v>
      </c>
    </row>
    <row r="707" spans="1:7" x14ac:dyDescent="0.3">
      <c r="A707" s="6">
        <v>44708</v>
      </c>
      <c r="B707" s="4">
        <v>127.125</v>
      </c>
      <c r="C707" s="4">
        <v>0.95689999999999997</v>
      </c>
      <c r="D707" s="7">
        <f t="shared" si="40"/>
        <v>78662.733529990161</v>
      </c>
      <c r="E707" s="1">
        <f t="shared" si="41"/>
        <v>4180165.1165221026</v>
      </c>
      <c r="F707" s="1">
        <f t="shared" si="42"/>
        <v>4258827.8500520932</v>
      </c>
      <c r="G707" s="8">
        <f t="shared" si="43"/>
        <v>3.8754798484361697E-3</v>
      </c>
    </row>
    <row r="708" spans="1:7" x14ac:dyDescent="0.3">
      <c r="A708" s="5">
        <v>44707</v>
      </c>
      <c r="B708" s="3">
        <v>127.325</v>
      </c>
      <c r="C708" s="3">
        <v>0.96065</v>
      </c>
      <c r="D708" s="7">
        <f t="shared" si="40"/>
        <v>78539.171411741598</v>
      </c>
      <c r="E708" s="1">
        <f t="shared" si="41"/>
        <v>4163847.3949929737</v>
      </c>
      <c r="F708" s="1">
        <f t="shared" si="42"/>
        <v>4242386.5664047152</v>
      </c>
      <c r="G708" s="8">
        <f t="shared" si="43"/>
        <v>1.9966000796101113E-3</v>
      </c>
    </row>
    <row r="709" spans="1:7" x14ac:dyDescent="0.3">
      <c r="A709" s="6">
        <v>44706</v>
      </c>
      <c r="B709" s="4">
        <v>127.355</v>
      </c>
      <c r="C709" s="4">
        <v>0.96260000000000001</v>
      </c>
      <c r="D709" s="7">
        <f t="shared" si="40"/>
        <v>78520.670566526635</v>
      </c>
      <c r="E709" s="1">
        <f t="shared" si="41"/>
        <v>4155412.4246831499</v>
      </c>
      <c r="F709" s="1">
        <f t="shared" si="42"/>
        <v>4233933.0952496761</v>
      </c>
      <c r="G709" s="8">
        <f t="shared" si="43"/>
        <v>-3.2278799240305078E-3</v>
      </c>
    </row>
    <row r="710" spans="1:7" x14ac:dyDescent="0.3">
      <c r="A710" s="5">
        <v>44705</v>
      </c>
      <c r="B710" s="3">
        <v>126.545</v>
      </c>
      <c r="C710" s="3">
        <v>0.95955000000000001</v>
      </c>
      <c r="D710" s="7">
        <f t="shared" si="40"/>
        <v>79023.272353708162</v>
      </c>
      <c r="E710" s="1">
        <f t="shared" si="41"/>
        <v>4168620.7076233649</v>
      </c>
      <c r="F710" s="1">
        <f t="shared" si="42"/>
        <v>4247643.9799770731</v>
      </c>
      <c r="G710" s="8">
        <f t="shared" si="43"/>
        <v>6.3025987682971962E-3</v>
      </c>
    </row>
    <row r="711" spans="1:7" x14ac:dyDescent="0.3">
      <c r="A711" s="6">
        <v>44704</v>
      </c>
      <c r="B711" s="4">
        <v>127.675</v>
      </c>
      <c r="C711" s="4">
        <v>0.96555000000000002</v>
      </c>
      <c r="D711" s="7">
        <f t="shared" si="40"/>
        <v>78323.86919913844</v>
      </c>
      <c r="E711" s="1">
        <f t="shared" si="41"/>
        <v>4142716.5864015329</v>
      </c>
      <c r="F711" s="1">
        <f t="shared" si="42"/>
        <v>4221040.4556006715</v>
      </c>
      <c r="G711" s="8">
        <f t="shared" si="43"/>
        <v>9.9589096549990153E-3</v>
      </c>
    </row>
    <row r="712" spans="1:7" x14ac:dyDescent="0.3">
      <c r="A712" s="5">
        <v>44701</v>
      </c>
      <c r="B712" s="3">
        <v>128.01499999999999</v>
      </c>
      <c r="C712" s="3">
        <v>0.97529999999999994</v>
      </c>
      <c r="D712" s="7">
        <f t="shared" si="40"/>
        <v>78115.845799320407</v>
      </c>
      <c r="E712" s="1">
        <f t="shared" si="41"/>
        <v>4101302.1634368915</v>
      </c>
      <c r="F712" s="1">
        <f t="shared" si="42"/>
        <v>4179418.0092362119</v>
      </c>
      <c r="G712" s="8">
        <f t="shared" si="43"/>
        <v>-3.159369111562671E-3</v>
      </c>
    </row>
    <row r="713" spans="1:7" x14ac:dyDescent="0.3">
      <c r="A713" s="6">
        <v>44700</v>
      </c>
      <c r="B713" s="4">
        <v>127.395</v>
      </c>
      <c r="C713" s="4">
        <v>0.97224999999999995</v>
      </c>
      <c r="D713" s="7">
        <f t="shared" si="40"/>
        <v>78496.016327171397</v>
      </c>
      <c r="E713" s="1">
        <f t="shared" si="41"/>
        <v>4114168.1666238108</v>
      </c>
      <c r="F713" s="1">
        <f t="shared" si="42"/>
        <v>4192664.1829509824</v>
      </c>
      <c r="G713" s="8">
        <f t="shared" si="43"/>
        <v>1.7567329451653624E-2</v>
      </c>
    </row>
    <row r="714" spans="1:7" x14ac:dyDescent="0.3">
      <c r="A714" s="5">
        <v>44699</v>
      </c>
      <c r="B714" s="3">
        <v>128.47499999999999</v>
      </c>
      <c r="C714" s="3">
        <v>0.98950000000000005</v>
      </c>
      <c r="D714" s="7">
        <f t="shared" si="40"/>
        <v>77836.154893948245</v>
      </c>
      <c r="E714" s="1">
        <f t="shared" si="41"/>
        <v>4042445.6796361795</v>
      </c>
      <c r="F714" s="1">
        <f t="shared" si="42"/>
        <v>4120281.8345301277</v>
      </c>
      <c r="G714" s="8">
        <f t="shared" si="43"/>
        <v>3.4376129392805765E-3</v>
      </c>
    </row>
    <row r="715" spans="1:7" x14ac:dyDescent="0.3">
      <c r="A715" s="6">
        <v>44698</v>
      </c>
      <c r="B715" s="4">
        <v>129.26499999999999</v>
      </c>
      <c r="C715" s="4">
        <v>0.99285000000000001</v>
      </c>
      <c r="D715" s="7">
        <f t="shared" si="40"/>
        <v>77360.46106834797</v>
      </c>
      <c r="E715" s="1">
        <f t="shared" si="41"/>
        <v>4028805.9626328247</v>
      </c>
      <c r="F715" s="1">
        <f t="shared" si="42"/>
        <v>4106166.4237011727</v>
      </c>
      <c r="G715" s="8">
        <f t="shared" si="43"/>
        <v>1.1727347092713059E-2</v>
      </c>
    </row>
    <row r="716" spans="1:7" x14ac:dyDescent="0.3">
      <c r="A716" s="5">
        <v>44697</v>
      </c>
      <c r="B716" s="3">
        <v>129.065</v>
      </c>
      <c r="C716" s="3">
        <v>1.00475</v>
      </c>
      <c r="D716" s="7">
        <f t="shared" si="40"/>
        <v>77480.339363886422</v>
      </c>
      <c r="E716" s="1">
        <f t="shared" si="41"/>
        <v>3981089.8233391391</v>
      </c>
      <c r="F716" s="1">
        <f t="shared" si="42"/>
        <v>4058570.1627030256</v>
      </c>
      <c r="G716" s="8">
        <f t="shared" si="43"/>
        <v>-2.5905652860060968E-3</v>
      </c>
    </row>
    <row r="717" spans="1:7" x14ac:dyDescent="0.3">
      <c r="A717" s="6">
        <v>44694</v>
      </c>
      <c r="B717" s="4">
        <v>129.375</v>
      </c>
      <c r="C717" s="4">
        <v>1.0020500000000001</v>
      </c>
      <c r="D717" s="7">
        <f t="shared" si="40"/>
        <v>77294.68599033817</v>
      </c>
      <c r="E717" s="1">
        <f t="shared" si="41"/>
        <v>3991816.775609999</v>
      </c>
      <c r="F717" s="1">
        <f t="shared" si="42"/>
        <v>4069111.4616003372</v>
      </c>
      <c r="G717" s="8">
        <f t="shared" si="43"/>
        <v>-3.7101015135050375E-3</v>
      </c>
    </row>
    <row r="718" spans="1:7" x14ac:dyDescent="0.3">
      <c r="A718" s="5">
        <v>44693</v>
      </c>
      <c r="B718" s="3">
        <v>128.11500000000001</v>
      </c>
      <c r="C718" s="3">
        <v>0.99844999999999995</v>
      </c>
      <c r="D718" s="7">
        <f t="shared" si="40"/>
        <v>78054.872575420508</v>
      </c>
      <c r="E718" s="1">
        <f t="shared" si="41"/>
        <v>4006209.6249186243</v>
      </c>
      <c r="F718" s="1">
        <f t="shared" si="42"/>
        <v>4084264.4974940447</v>
      </c>
      <c r="G718" s="8">
        <f t="shared" si="43"/>
        <v>-7.2520728268308243E-3</v>
      </c>
    </row>
    <row r="719" spans="1:7" x14ac:dyDescent="0.3">
      <c r="A719" s="6">
        <v>44692</v>
      </c>
      <c r="B719" s="4">
        <v>130.285</v>
      </c>
      <c r="C719" s="4">
        <v>0.99075000000000002</v>
      </c>
      <c r="D719" s="7">
        <f t="shared" ref="D719:D782" si="44">+$H$7/B719</f>
        <v>76754.806769773961</v>
      </c>
      <c r="E719" s="1">
        <f t="shared" ref="E719:E782" si="45">+$H$10/C719</f>
        <v>4037345.4453696692</v>
      </c>
      <c r="F719" s="1">
        <f t="shared" ref="F719:F782" si="46">+D719+E719</f>
        <v>4114100.2521394431</v>
      </c>
      <c r="G719" s="8">
        <f t="shared" ref="G719:G782" si="47">+F719/F720-1</f>
        <v>2.7646261138321027E-3</v>
      </c>
    </row>
    <row r="720" spans="1:7" x14ac:dyDescent="0.3">
      <c r="A720" s="5">
        <v>44691</v>
      </c>
      <c r="B720" s="3">
        <v>130.22499999999999</v>
      </c>
      <c r="C720" s="3">
        <v>0.99355000000000004</v>
      </c>
      <c r="D720" s="7">
        <f t="shared" si="44"/>
        <v>76790.170858130165</v>
      </c>
      <c r="E720" s="1">
        <f t="shared" si="45"/>
        <v>4025967.4903125158</v>
      </c>
      <c r="F720" s="1">
        <f t="shared" si="46"/>
        <v>4102757.6611706461</v>
      </c>
      <c r="G720" s="8">
        <f t="shared" si="47"/>
        <v>2.9051477121060376E-3</v>
      </c>
    </row>
    <row r="721" spans="1:7" x14ac:dyDescent="0.3">
      <c r="A721" s="6">
        <v>44690</v>
      </c>
      <c r="B721" s="4">
        <v>130.51</v>
      </c>
      <c r="C721" s="4">
        <v>0.99644999999999995</v>
      </c>
      <c r="D721" s="7">
        <f t="shared" si="44"/>
        <v>76622.481035935954</v>
      </c>
      <c r="E721" s="1">
        <f t="shared" si="45"/>
        <v>4014250.5895930557</v>
      </c>
      <c r="F721" s="1">
        <f t="shared" si="46"/>
        <v>4090873.0706289918</v>
      </c>
      <c r="G721" s="8">
        <f t="shared" si="47"/>
        <v>-1.1341996636487495E-2</v>
      </c>
    </row>
    <row r="722" spans="1:7" x14ac:dyDescent="0.3">
      <c r="A722" s="5">
        <v>44687</v>
      </c>
      <c r="B722" s="3">
        <v>130.405</v>
      </c>
      <c r="C722" s="3">
        <v>0.98494999999999999</v>
      </c>
      <c r="D722" s="7">
        <f t="shared" si="44"/>
        <v>76684.176220236957</v>
      </c>
      <c r="E722" s="1">
        <f t="shared" si="45"/>
        <v>4061119.8537996854</v>
      </c>
      <c r="F722" s="1">
        <f t="shared" si="46"/>
        <v>4137804.0300199222</v>
      </c>
      <c r="G722" s="8">
        <f t="shared" si="47"/>
        <v>1.7651711414834459E-4</v>
      </c>
    </row>
    <row r="723" spans="1:7" x14ac:dyDescent="0.3">
      <c r="A723" s="6">
        <v>44686</v>
      </c>
      <c r="B723" s="4">
        <v>130.245</v>
      </c>
      <c r="C723" s="4">
        <v>0.98514999999999997</v>
      </c>
      <c r="D723" s="7">
        <f t="shared" si="44"/>
        <v>76778.379208414903</v>
      </c>
      <c r="E723" s="1">
        <f t="shared" si="45"/>
        <v>4060295.3864893671</v>
      </c>
      <c r="F723" s="1">
        <f t="shared" si="46"/>
        <v>4137073.7656977819</v>
      </c>
      <c r="G723" s="8">
        <f t="shared" si="47"/>
        <v>-2.5283531812611004E-3</v>
      </c>
    </row>
    <row r="724" spans="1:7" x14ac:dyDescent="0.3">
      <c r="A724" s="5">
        <v>44685</v>
      </c>
      <c r="B724" s="3">
        <v>129.97999999999999</v>
      </c>
      <c r="C724" s="3">
        <v>0.98265000000000002</v>
      </c>
      <c r="D724" s="7">
        <f t="shared" si="44"/>
        <v>76934.913063548243</v>
      </c>
      <c r="E724" s="1">
        <f t="shared" si="45"/>
        <v>4070625.3498193659</v>
      </c>
      <c r="F724" s="1">
        <f t="shared" si="46"/>
        <v>4147560.2628829139</v>
      </c>
      <c r="G724" s="8">
        <f t="shared" si="47"/>
        <v>-4.504086510005223E-3</v>
      </c>
    </row>
    <row r="725" spans="1:7" x14ac:dyDescent="0.3">
      <c r="A725" s="6">
        <v>44684</v>
      </c>
      <c r="B725" s="4">
        <v>129.91499999999999</v>
      </c>
      <c r="C725" s="4">
        <v>0.97814999999999996</v>
      </c>
      <c r="D725" s="7">
        <f t="shared" si="44"/>
        <v>76973.405688334678</v>
      </c>
      <c r="E725" s="1">
        <f t="shared" si="45"/>
        <v>4089352.3488217555</v>
      </c>
      <c r="F725" s="1">
        <f t="shared" si="46"/>
        <v>4166325.7545100902</v>
      </c>
      <c r="G725" s="8">
        <f t="shared" si="47"/>
        <v>-7.5744795627608053E-4</v>
      </c>
    </row>
    <row r="726" spans="1:7" x14ac:dyDescent="0.3">
      <c r="A726" s="5">
        <v>44683</v>
      </c>
      <c r="B726" s="3">
        <v>130.23500000000001</v>
      </c>
      <c r="C726" s="3">
        <v>0.97735000000000005</v>
      </c>
      <c r="D726" s="7">
        <f t="shared" si="44"/>
        <v>76784.274580565892</v>
      </c>
      <c r="E726" s="1">
        <f t="shared" si="45"/>
        <v>4092699.6470046551</v>
      </c>
      <c r="F726" s="1">
        <f t="shared" si="46"/>
        <v>4169483.9215852208</v>
      </c>
      <c r="G726" s="8">
        <f t="shared" si="47"/>
        <v>-6.8245254147226708E-3</v>
      </c>
    </row>
    <row r="727" spans="1:7" x14ac:dyDescent="0.3">
      <c r="A727" s="6">
        <v>44680</v>
      </c>
      <c r="B727" s="4">
        <v>129.56</v>
      </c>
      <c r="C727" s="4">
        <v>0.97065000000000001</v>
      </c>
      <c r="D727" s="7">
        <f t="shared" si="44"/>
        <v>77184.316146958939</v>
      </c>
      <c r="E727" s="1">
        <f t="shared" si="45"/>
        <v>4120949.8789470973</v>
      </c>
      <c r="F727" s="1">
        <f t="shared" si="46"/>
        <v>4198134.1950940564</v>
      </c>
      <c r="G727" s="8">
        <f t="shared" si="47"/>
        <v>1.1147453902891069E-3</v>
      </c>
    </row>
    <row r="728" spans="1:7" x14ac:dyDescent="0.3">
      <c r="A728" s="5">
        <v>44679</v>
      </c>
      <c r="B728" s="3">
        <v>131.01499999999999</v>
      </c>
      <c r="C728" s="3">
        <v>0.97155000000000002</v>
      </c>
      <c r="D728" s="7">
        <f t="shared" si="44"/>
        <v>76327.138113956418</v>
      </c>
      <c r="E728" s="1">
        <f t="shared" si="45"/>
        <v>4117132.4172713705</v>
      </c>
      <c r="F728" s="1">
        <f t="shared" si="46"/>
        <v>4193459.555385327</v>
      </c>
      <c r="G728" s="8">
        <f t="shared" si="47"/>
        <v>-2.0980793121573305E-3</v>
      </c>
    </row>
    <row r="729" spans="1:7" x14ac:dyDescent="0.3">
      <c r="A729" s="6">
        <v>44678</v>
      </c>
      <c r="B729" s="4">
        <v>128.32499999999999</v>
      </c>
      <c r="C729" s="4">
        <v>0.96984999999999999</v>
      </c>
      <c r="D729" s="7">
        <f t="shared" si="44"/>
        <v>77927.138125852332</v>
      </c>
      <c r="E729" s="1">
        <f t="shared" si="45"/>
        <v>4124349.1261535292</v>
      </c>
      <c r="F729" s="1">
        <f t="shared" si="46"/>
        <v>4202276.2642793814</v>
      </c>
      <c r="G729" s="8">
        <f t="shared" si="47"/>
        <v>-1.01854048758514E-2</v>
      </c>
    </row>
    <row r="730" spans="1:7" x14ac:dyDescent="0.3">
      <c r="A730" s="5">
        <v>44677</v>
      </c>
      <c r="B730" s="3">
        <v>127.17</v>
      </c>
      <c r="C730" s="3">
        <v>0.95994999999999997</v>
      </c>
      <c r="D730" s="7">
        <f t="shared" si="44"/>
        <v>78634.898167806867</v>
      </c>
      <c r="E730" s="1">
        <f t="shared" si="45"/>
        <v>4166883.691858951</v>
      </c>
      <c r="F730" s="1">
        <f t="shared" si="46"/>
        <v>4245518.5900267577</v>
      </c>
      <c r="G730" s="8">
        <f t="shared" si="47"/>
        <v>-1.2258969855620805E-3</v>
      </c>
    </row>
    <row r="731" spans="1:7" x14ac:dyDescent="0.3">
      <c r="A731" s="6">
        <v>44676</v>
      </c>
      <c r="B731" s="4">
        <v>127.88500000000001</v>
      </c>
      <c r="C731" s="4">
        <v>0.95865</v>
      </c>
      <c r="D731" s="7">
        <f t="shared" si="44"/>
        <v>78195.253548109627</v>
      </c>
      <c r="E731" s="1">
        <f t="shared" si="45"/>
        <v>4172534.2930162209</v>
      </c>
      <c r="F731" s="1">
        <f t="shared" si="46"/>
        <v>4250729.5465643303</v>
      </c>
      <c r="G731" s="8">
        <f t="shared" si="47"/>
        <v>-7.3624329633281693E-4</v>
      </c>
    </row>
    <row r="732" spans="1:7" x14ac:dyDescent="0.3">
      <c r="A732" s="5">
        <v>44673</v>
      </c>
      <c r="B732" s="3">
        <v>128.465</v>
      </c>
      <c r="C732" s="3">
        <v>0.95784999999999998</v>
      </c>
      <c r="D732" s="7">
        <f t="shared" si="44"/>
        <v>77842.213832561392</v>
      </c>
      <c r="E732" s="1">
        <f t="shared" si="45"/>
        <v>4176019.2096883645</v>
      </c>
      <c r="F732" s="1">
        <f t="shared" si="46"/>
        <v>4253861.4235209264</v>
      </c>
      <c r="G732" s="8">
        <f t="shared" si="47"/>
        <v>-6.0419664238774429E-3</v>
      </c>
    </row>
    <row r="733" spans="1:7" x14ac:dyDescent="0.3">
      <c r="A733" s="6">
        <v>44672</v>
      </c>
      <c r="B733" s="4">
        <v>128.505</v>
      </c>
      <c r="C733" s="4">
        <v>0.95194999999999996</v>
      </c>
      <c r="D733" s="7">
        <f t="shared" si="44"/>
        <v>77817.983736041395</v>
      </c>
      <c r="E733" s="1">
        <f t="shared" si="45"/>
        <v>4201901.3603655659</v>
      </c>
      <c r="F733" s="1">
        <f t="shared" si="46"/>
        <v>4279719.3441016069</v>
      </c>
      <c r="G733" s="8">
        <f t="shared" si="47"/>
        <v>-5.8903127424033697E-3</v>
      </c>
    </row>
    <row r="734" spans="1:7" x14ac:dyDescent="0.3">
      <c r="A734" s="5">
        <v>44671</v>
      </c>
      <c r="B734" s="3">
        <v>127.69499999999999</v>
      </c>
      <c r="C734" s="3">
        <v>0.94635000000000002</v>
      </c>
      <c r="D734" s="7">
        <f t="shared" si="44"/>
        <v>78311.601863816133</v>
      </c>
      <c r="E734" s="1">
        <f t="shared" si="45"/>
        <v>4226765.9956675647</v>
      </c>
      <c r="F734" s="1">
        <f t="shared" si="46"/>
        <v>4305077.5975313811</v>
      </c>
      <c r="G734" s="8">
        <f t="shared" si="47"/>
        <v>3.1704499242124484E-3</v>
      </c>
    </row>
    <row r="735" spans="1:7" x14ac:dyDescent="0.3">
      <c r="A735" s="6">
        <v>44670</v>
      </c>
      <c r="B735" s="4">
        <v>128.83500000000001</v>
      </c>
      <c r="C735" s="4">
        <v>0.94925000000000004</v>
      </c>
      <c r="D735" s="7">
        <f t="shared" si="44"/>
        <v>77618.659525749987</v>
      </c>
      <c r="E735" s="1">
        <f t="shared" si="45"/>
        <v>4213853.041875164</v>
      </c>
      <c r="F735" s="1">
        <f t="shared" si="46"/>
        <v>4291471.7014009142</v>
      </c>
      <c r="G735" s="8">
        <f t="shared" si="47"/>
        <v>-6.3077294311878473E-3</v>
      </c>
    </row>
    <row r="736" spans="1:7" x14ac:dyDescent="0.3">
      <c r="A736" s="5">
        <v>44669</v>
      </c>
      <c r="B736" s="3">
        <v>126.655</v>
      </c>
      <c r="C736" s="3">
        <v>0.94345000000000001</v>
      </c>
      <c r="D736" s="7">
        <f t="shared" si="44"/>
        <v>78954.640558998857</v>
      </c>
      <c r="E736" s="1">
        <f t="shared" si="45"/>
        <v>4239758.3337749746</v>
      </c>
      <c r="F736" s="1">
        <f t="shared" si="46"/>
        <v>4318712.9743339736</v>
      </c>
      <c r="G736" s="8">
        <f t="shared" si="47"/>
        <v>-8.0873569358219655E-4</v>
      </c>
    </row>
    <row r="737" spans="1:7" x14ac:dyDescent="0.3">
      <c r="A737" s="6">
        <v>44666</v>
      </c>
      <c r="B737" s="4">
        <v>125.90499</v>
      </c>
      <c r="C737" s="4">
        <v>0.94277730000000004</v>
      </c>
      <c r="D737" s="7">
        <f t="shared" si="44"/>
        <v>79424.969574279778</v>
      </c>
      <c r="E737" s="1">
        <f t="shared" si="45"/>
        <v>4242783.5290476335</v>
      </c>
      <c r="F737" s="1">
        <f t="shared" si="46"/>
        <v>4322208.4986219136</v>
      </c>
      <c r="G737" s="8">
        <f t="shared" si="47"/>
        <v>2.3636791695258452E-5</v>
      </c>
    </row>
    <row r="738" spans="1:7" x14ac:dyDescent="0.3">
      <c r="A738" s="5">
        <v>44665</v>
      </c>
      <c r="B738" s="3">
        <v>125.905</v>
      </c>
      <c r="C738" s="3">
        <v>0.94279999999999997</v>
      </c>
      <c r="D738" s="7">
        <f t="shared" si="44"/>
        <v>79424.963265954488</v>
      </c>
      <c r="E738" s="1">
        <f t="shared" si="45"/>
        <v>4242681.3746287655</v>
      </c>
      <c r="F738" s="1">
        <f t="shared" si="46"/>
        <v>4322106.33789472</v>
      </c>
      <c r="G738" s="8">
        <f t="shared" si="47"/>
        <v>-8.6169668517409592E-3</v>
      </c>
    </row>
    <row r="739" spans="1:7" x14ac:dyDescent="0.3">
      <c r="A739" s="6">
        <v>44664</v>
      </c>
      <c r="B739" s="4">
        <v>125.72499999999999</v>
      </c>
      <c r="C739" s="4">
        <v>0.93454999999999999</v>
      </c>
      <c r="D739" s="7">
        <f t="shared" si="44"/>
        <v>79538.675681049921</v>
      </c>
      <c r="E739" s="1">
        <f t="shared" si="45"/>
        <v>4280134.8242469635</v>
      </c>
      <c r="F739" s="1">
        <f t="shared" si="46"/>
        <v>4359673.4999280134</v>
      </c>
      <c r="G739" s="8">
        <f t="shared" si="47"/>
        <v>-5.2273329657731571E-3</v>
      </c>
    </row>
    <row r="740" spans="1:7" x14ac:dyDescent="0.3">
      <c r="A740" s="5">
        <v>44663</v>
      </c>
      <c r="B740" s="3">
        <v>125.175</v>
      </c>
      <c r="C740" s="3">
        <v>0.92964999999999998</v>
      </c>
      <c r="D740" s="7">
        <f t="shared" si="44"/>
        <v>79888.156580786905</v>
      </c>
      <c r="E740" s="1">
        <f t="shared" si="45"/>
        <v>4302694.5624697469</v>
      </c>
      <c r="F740" s="1">
        <f t="shared" si="46"/>
        <v>4382582.7190505341</v>
      </c>
      <c r="G740" s="8">
        <f t="shared" si="47"/>
        <v>1.3182069590913503E-3</v>
      </c>
    </row>
    <row r="741" spans="1:7" x14ac:dyDescent="0.3">
      <c r="A741" s="6">
        <v>44662</v>
      </c>
      <c r="B741" s="4">
        <v>125.52500000000001</v>
      </c>
      <c r="C741" s="4">
        <v>0.93084999999999996</v>
      </c>
      <c r="D741" s="7">
        <f t="shared" si="44"/>
        <v>79665.405297749443</v>
      </c>
      <c r="E741" s="1">
        <f t="shared" si="45"/>
        <v>4297147.7681688778</v>
      </c>
      <c r="F741" s="1">
        <f t="shared" si="46"/>
        <v>4376813.1734666275</v>
      </c>
      <c r="G741" s="8">
        <f t="shared" si="47"/>
        <v>3.631685190222278E-3</v>
      </c>
    </row>
    <row r="742" spans="1:7" x14ac:dyDescent="0.3">
      <c r="A742" s="5">
        <v>44659</v>
      </c>
      <c r="B742" s="3">
        <v>124.405</v>
      </c>
      <c r="C742" s="3">
        <v>0.93445</v>
      </c>
      <c r="D742" s="7">
        <f t="shared" si="44"/>
        <v>80382.621277279846</v>
      </c>
      <c r="E742" s="1">
        <f t="shared" si="45"/>
        <v>4280592.8621114027</v>
      </c>
      <c r="F742" s="1">
        <f t="shared" si="46"/>
        <v>4360975.4833886828</v>
      </c>
      <c r="G742" s="8">
        <f t="shared" si="47"/>
        <v>-1.33174630058841E-3</v>
      </c>
    </row>
    <row r="743" spans="1:7" x14ac:dyDescent="0.3">
      <c r="A743" s="6">
        <v>44658</v>
      </c>
      <c r="B743" s="4">
        <v>123.925</v>
      </c>
      <c r="C743" s="4">
        <v>0.93325000000000002</v>
      </c>
      <c r="D743" s="7">
        <f t="shared" si="44"/>
        <v>80693.968125882588</v>
      </c>
      <c r="E743" s="1">
        <f t="shared" si="45"/>
        <v>4286096.9729440128</v>
      </c>
      <c r="F743" s="1">
        <f t="shared" si="46"/>
        <v>4366790.9410698954</v>
      </c>
      <c r="G743" s="8">
        <f t="shared" si="47"/>
        <v>-6.5788662893939698E-4</v>
      </c>
    </row>
    <row r="744" spans="1:7" x14ac:dyDescent="0.3">
      <c r="A744" s="5">
        <v>44657</v>
      </c>
      <c r="B744" s="3">
        <v>123.745</v>
      </c>
      <c r="C744" s="3">
        <v>0.93264999999999998</v>
      </c>
      <c r="D744" s="7">
        <f t="shared" si="44"/>
        <v>80811.345912966179</v>
      </c>
      <c r="E744" s="1">
        <f t="shared" si="45"/>
        <v>4288854.3397844853</v>
      </c>
      <c r="F744" s="1">
        <f t="shared" si="46"/>
        <v>4369665.6856974512</v>
      </c>
      <c r="G744" s="8">
        <f t="shared" si="47"/>
        <v>-4.6977651286496114E-3</v>
      </c>
    </row>
    <row r="745" spans="1:7" x14ac:dyDescent="0.3">
      <c r="A745" s="6">
        <v>44656</v>
      </c>
      <c r="B745" s="4">
        <v>123.295</v>
      </c>
      <c r="C745" s="4">
        <v>0.92825000000000002</v>
      </c>
      <c r="D745" s="7">
        <f t="shared" si="44"/>
        <v>81106.28979277343</v>
      </c>
      <c r="E745" s="1">
        <f t="shared" si="45"/>
        <v>4309183.948289793</v>
      </c>
      <c r="F745" s="1">
        <f t="shared" si="46"/>
        <v>4390290.2380825663</v>
      </c>
      <c r="G745" s="8">
        <f t="shared" si="47"/>
        <v>-3.8920349753169825E-3</v>
      </c>
    </row>
    <row r="746" spans="1:7" x14ac:dyDescent="0.3">
      <c r="A746" s="5">
        <v>44655</v>
      </c>
      <c r="B746" s="3">
        <v>122.72499999999999</v>
      </c>
      <c r="C746" s="3">
        <v>0.92464999999999997</v>
      </c>
      <c r="D746" s="7">
        <f t="shared" si="44"/>
        <v>81482.990425748634</v>
      </c>
      <c r="E746" s="1">
        <f t="shared" si="45"/>
        <v>4325961.1744984593</v>
      </c>
      <c r="F746" s="1">
        <f t="shared" si="46"/>
        <v>4407444.1649242081</v>
      </c>
      <c r="G746" s="8">
        <f t="shared" si="47"/>
        <v>1.6118219895191466E-3</v>
      </c>
    </row>
    <row r="747" spans="1:7" x14ac:dyDescent="0.3">
      <c r="A747" s="6">
        <v>44652</v>
      </c>
      <c r="B747" s="4">
        <v>122.855</v>
      </c>
      <c r="C747" s="4">
        <v>0.92615000000000003</v>
      </c>
      <c r="D747" s="7">
        <f t="shared" si="44"/>
        <v>81396.76854828863</v>
      </c>
      <c r="E747" s="1">
        <f t="shared" si="45"/>
        <v>4318954.8129352694</v>
      </c>
      <c r="F747" s="1">
        <f t="shared" si="46"/>
        <v>4400351.5814835578</v>
      </c>
      <c r="G747" s="8">
        <f t="shared" si="47"/>
        <v>-6.4760487067234696E-3</v>
      </c>
    </row>
    <row r="748" spans="1:7" x14ac:dyDescent="0.3">
      <c r="A748" s="5">
        <v>44651</v>
      </c>
      <c r="B748" s="3">
        <v>121.375</v>
      </c>
      <c r="C748" s="3">
        <v>0.92025000000000001</v>
      </c>
      <c r="D748" s="7">
        <f t="shared" si="44"/>
        <v>82389.289392378996</v>
      </c>
      <c r="E748" s="1">
        <f t="shared" si="45"/>
        <v>4346644.9334419994</v>
      </c>
      <c r="F748" s="1">
        <f t="shared" si="46"/>
        <v>4429034.2228343785</v>
      </c>
      <c r="G748" s="8">
        <f t="shared" si="47"/>
        <v>2.2841352867759568E-3</v>
      </c>
    </row>
    <row r="749" spans="1:7" x14ac:dyDescent="0.3">
      <c r="A749" s="6">
        <v>44650</v>
      </c>
      <c r="B749" s="4">
        <v>122.015</v>
      </c>
      <c r="C749" s="4">
        <v>0.92230000000000001</v>
      </c>
      <c r="D749" s="7">
        <f t="shared" si="44"/>
        <v>81957.136417653572</v>
      </c>
      <c r="E749" s="1">
        <f t="shared" si="45"/>
        <v>4336983.6278868048</v>
      </c>
      <c r="F749" s="1">
        <f t="shared" si="46"/>
        <v>4418940.7643044582</v>
      </c>
      <c r="G749" s="8">
        <f t="shared" si="47"/>
        <v>9.7889714254351112E-3</v>
      </c>
    </row>
    <row r="750" spans="1:7" x14ac:dyDescent="0.3">
      <c r="A750" s="5">
        <v>44649</v>
      </c>
      <c r="B750" s="3">
        <v>122.71</v>
      </c>
      <c r="C750" s="3">
        <v>0.93140000000000001</v>
      </c>
      <c r="D750" s="7">
        <f t="shared" si="44"/>
        <v>81492.950859750636</v>
      </c>
      <c r="E750" s="1">
        <f t="shared" si="45"/>
        <v>4294610.2641185308</v>
      </c>
      <c r="F750" s="1">
        <f t="shared" si="46"/>
        <v>4376103.2149782814</v>
      </c>
      <c r="G750" s="8">
        <f t="shared" si="47"/>
        <v>4.1831747747631542E-3</v>
      </c>
    </row>
    <row r="751" spans="1:7" x14ac:dyDescent="0.3">
      <c r="A751" s="6">
        <v>44648</v>
      </c>
      <c r="B751" s="4">
        <v>123.545</v>
      </c>
      <c r="C751" s="4">
        <v>0.93525000000000003</v>
      </c>
      <c r="D751" s="7">
        <f t="shared" si="44"/>
        <v>80942.166821805818</v>
      </c>
      <c r="E751" s="1">
        <f t="shared" si="45"/>
        <v>4276931.3017909648</v>
      </c>
      <c r="F751" s="1">
        <f t="shared" si="46"/>
        <v>4357873.4686127705</v>
      </c>
      <c r="G751" s="8">
        <f t="shared" si="47"/>
        <v>-4.8529310199503239E-3</v>
      </c>
    </row>
    <row r="752" spans="1:7" x14ac:dyDescent="0.3">
      <c r="A752" s="5">
        <v>44645</v>
      </c>
      <c r="B752" s="3">
        <v>121.985</v>
      </c>
      <c r="C752" s="3">
        <v>0.93084999999999996</v>
      </c>
      <c r="D752" s="7">
        <f t="shared" si="44"/>
        <v>81977.292290035664</v>
      </c>
      <c r="E752" s="1">
        <f t="shared" si="45"/>
        <v>4297147.7681688778</v>
      </c>
      <c r="F752" s="1">
        <f t="shared" si="46"/>
        <v>4379125.0604589134</v>
      </c>
      <c r="G752" s="8">
        <f t="shared" si="47"/>
        <v>1.1692252263872938E-4</v>
      </c>
    </row>
    <row r="753" spans="1:7" x14ac:dyDescent="0.3">
      <c r="A753" s="6">
        <v>44644</v>
      </c>
      <c r="B753" s="4">
        <v>122.06</v>
      </c>
      <c r="C753" s="4">
        <v>0.93095000000000006</v>
      </c>
      <c r="D753" s="7">
        <f t="shared" si="44"/>
        <v>81926.921186301814</v>
      </c>
      <c r="E753" s="1">
        <f t="shared" si="45"/>
        <v>4296686.1807830706</v>
      </c>
      <c r="F753" s="1">
        <f t="shared" si="46"/>
        <v>4378613.1019693725</v>
      </c>
      <c r="G753" s="8">
        <f t="shared" si="47"/>
        <v>1.1594929454445957E-3</v>
      </c>
    </row>
    <row r="754" spans="1:7" x14ac:dyDescent="0.3">
      <c r="A754" s="5">
        <v>44643</v>
      </c>
      <c r="B754" s="3">
        <v>121.04</v>
      </c>
      <c r="C754" s="3">
        <v>0.93220000000000003</v>
      </c>
      <c r="D754" s="7">
        <f t="shared" si="44"/>
        <v>82617.316589557173</v>
      </c>
      <c r="E754" s="1">
        <f t="shared" si="45"/>
        <v>4290924.6942716157</v>
      </c>
      <c r="F754" s="1">
        <f t="shared" si="46"/>
        <v>4373542.0108611733</v>
      </c>
      <c r="G754" s="8">
        <f t="shared" si="47"/>
        <v>3.0961432382148324E-4</v>
      </c>
    </row>
    <row r="755" spans="1:7" x14ac:dyDescent="0.3">
      <c r="A755" s="6">
        <v>44642</v>
      </c>
      <c r="B755" s="4">
        <v>120.66500000000001</v>
      </c>
      <c r="C755" s="4">
        <v>0.93254999999999999</v>
      </c>
      <c r="D755" s="7">
        <f t="shared" si="44"/>
        <v>82874.072846310024</v>
      </c>
      <c r="E755" s="1">
        <f t="shared" si="45"/>
        <v>4289314.2458849391</v>
      </c>
      <c r="F755" s="1">
        <f t="shared" si="46"/>
        <v>4372188.3187312493</v>
      </c>
      <c r="G755" s="8">
        <f t="shared" si="47"/>
        <v>-2.1337164314546575E-3</v>
      </c>
    </row>
    <row r="756" spans="1:7" x14ac:dyDescent="0.3">
      <c r="A756" s="5">
        <v>44641</v>
      </c>
      <c r="B756" s="3">
        <v>119.15</v>
      </c>
      <c r="C756" s="3">
        <v>0.93074999999999997</v>
      </c>
      <c r="D756" s="7">
        <f t="shared" si="44"/>
        <v>83927.822073017203</v>
      </c>
      <c r="E756" s="1">
        <f t="shared" si="45"/>
        <v>4297609.4547408009</v>
      </c>
      <c r="F756" s="1">
        <f t="shared" si="46"/>
        <v>4381537.2768138181</v>
      </c>
      <c r="G756" s="8">
        <f t="shared" si="47"/>
        <v>3.1653154548831886E-3</v>
      </c>
    </row>
    <row r="757" spans="1:7" x14ac:dyDescent="0.3">
      <c r="A757" s="6">
        <v>44638</v>
      </c>
      <c r="B757" s="4">
        <v>119.175</v>
      </c>
      <c r="C757" s="4">
        <v>0.93374999999999997</v>
      </c>
      <c r="D757" s="7">
        <f t="shared" si="44"/>
        <v>83910.216068806374</v>
      </c>
      <c r="E757" s="1">
        <f t="shared" si="45"/>
        <v>4283801.8741633203</v>
      </c>
      <c r="F757" s="1">
        <f t="shared" si="46"/>
        <v>4367712.0902321264</v>
      </c>
      <c r="G757" s="8">
        <f t="shared" si="47"/>
        <v>1.2984238637263612E-3</v>
      </c>
    </row>
    <row r="758" spans="1:7" x14ac:dyDescent="0.3">
      <c r="A758" s="5">
        <v>44637</v>
      </c>
      <c r="B758" s="3">
        <v>118.44</v>
      </c>
      <c r="C758" s="3">
        <v>0.93510000000000004</v>
      </c>
      <c r="D758" s="7">
        <f t="shared" si="44"/>
        <v>84430.93549476529</v>
      </c>
      <c r="E758" s="1">
        <f t="shared" si="45"/>
        <v>4277617.3671265105</v>
      </c>
      <c r="F758" s="1">
        <f t="shared" si="46"/>
        <v>4362048.3026212761</v>
      </c>
      <c r="G758" s="8">
        <f t="shared" si="47"/>
        <v>6.772351455632597E-3</v>
      </c>
    </row>
    <row r="759" spans="1:7" x14ac:dyDescent="0.3">
      <c r="A759" s="6">
        <v>44636</v>
      </c>
      <c r="B759" s="4">
        <v>118.495</v>
      </c>
      <c r="C759" s="4">
        <v>0.94155</v>
      </c>
      <c r="D759" s="7">
        <f t="shared" si="44"/>
        <v>84391.746487193552</v>
      </c>
      <c r="E759" s="1">
        <f t="shared" si="45"/>
        <v>4248313.9504009346</v>
      </c>
      <c r="F759" s="1">
        <f t="shared" si="46"/>
        <v>4332705.6968881283</v>
      </c>
      <c r="G759" s="8">
        <f t="shared" si="47"/>
        <v>-1.5521661093942374E-4</v>
      </c>
    </row>
    <row r="760" spans="1:7" x14ac:dyDescent="0.3">
      <c r="A760" s="5">
        <v>44635</v>
      </c>
      <c r="B760" s="3">
        <v>118.185</v>
      </c>
      <c r="C760" s="3">
        <v>0.94145000000000001</v>
      </c>
      <c r="D760" s="7">
        <f t="shared" si="44"/>
        <v>84613.106570207718</v>
      </c>
      <c r="E760" s="1">
        <f t="shared" si="45"/>
        <v>4248765.2026129905</v>
      </c>
      <c r="F760" s="1">
        <f t="shared" si="46"/>
        <v>4333378.309183198</v>
      </c>
      <c r="G760" s="8">
        <f t="shared" si="47"/>
        <v>-5.8606024115130939E-3</v>
      </c>
    </row>
    <row r="761" spans="1:7" x14ac:dyDescent="0.3">
      <c r="A761" s="6">
        <v>44634</v>
      </c>
      <c r="B761" s="4">
        <v>118.015</v>
      </c>
      <c r="C761" s="4">
        <v>0.93584999999999996</v>
      </c>
      <c r="D761" s="7">
        <f t="shared" si="44"/>
        <v>84734.991314663392</v>
      </c>
      <c r="E761" s="1">
        <f t="shared" si="45"/>
        <v>4274189.2397285895</v>
      </c>
      <c r="F761" s="1">
        <f t="shared" si="46"/>
        <v>4358924.2310432531</v>
      </c>
      <c r="G761" s="8">
        <f t="shared" si="47"/>
        <v>-3.3119088549377063E-3</v>
      </c>
    </row>
    <row r="762" spans="1:7" x14ac:dyDescent="0.3">
      <c r="A762" s="5">
        <v>44631</v>
      </c>
      <c r="B762" s="3">
        <v>116.995</v>
      </c>
      <c r="C762" s="3">
        <v>0.93284999999999996</v>
      </c>
      <c r="D762" s="7">
        <f t="shared" si="44"/>
        <v>85473.738193939906</v>
      </c>
      <c r="E762" s="1">
        <f t="shared" si="45"/>
        <v>4287934.823390685</v>
      </c>
      <c r="F762" s="1">
        <f t="shared" si="46"/>
        <v>4373408.5615846254</v>
      </c>
      <c r="G762" s="8">
        <f t="shared" si="47"/>
        <v>-5.847814417956898E-3</v>
      </c>
    </row>
    <row r="763" spans="1:7" x14ac:dyDescent="0.3">
      <c r="A763" s="6">
        <v>44630</v>
      </c>
      <c r="B763" s="4">
        <v>115.965</v>
      </c>
      <c r="C763" s="4">
        <v>0.92745</v>
      </c>
      <c r="D763" s="7">
        <f t="shared" si="44"/>
        <v>86232.915103695079</v>
      </c>
      <c r="E763" s="1">
        <f t="shared" si="45"/>
        <v>4312900.9650115911</v>
      </c>
      <c r="F763" s="1">
        <f t="shared" si="46"/>
        <v>4399133.8801152864</v>
      </c>
      <c r="G763" s="8">
        <f t="shared" si="47"/>
        <v>-7.6532369183757165E-4</v>
      </c>
    </row>
    <row r="764" spans="1:7" x14ac:dyDescent="0.3">
      <c r="A764" s="5">
        <v>44629</v>
      </c>
      <c r="B764" s="3">
        <v>115.815</v>
      </c>
      <c r="C764" s="3">
        <v>0.92674999999999996</v>
      </c>
      <c r="D764" s="7">
        <f t="shared" si="44"/>
        <v>86344.601303803487</v>
      </c>
      <c r="E764" s="1">
        <f t="shared" si="45"/>
        <v>4316158.618829242</v>
      </c>
      <c r="F764" s="1">
        <f t="shared" si="46"/>
        <v>4402503.2201330457</v>
      </c>
      <c r="G764" s="8">
        <f t="shared" si="47"/>
        <v>2.3434603612884075E-3</v>
      </c>
    </row>
    <row r="765" spans="1:7" x14ac:dyDescent="0.3">
      <c r="A765" s="6">
        <v>44628</v>
      </c>
      <c r="B765" s="4">
        <v>115.6</v>
      </c>
      <c r="C765" s="4">
        <v>0.92900000000000005</v>
      </c>
      <c r="D765" s="7">
        <f t="shared" si="44"/>
        <v>86505.190311418686</v>
      </c>
      <c r="E765" s="1">
        <f t="shared" si="45"/>
        <v>4305705.059203444</v>
      </c>
      <c r="F765" s="1">
        <f t="shared" si="46"/>
        <v>4392210.2495148629</v>
      </c>
      <c r="G765" s="8">
        <f t="shared" si="47"/>
        <v>-3.4661663411929E-3</v>
      </c>
    </row>
    <row r="766" spans="1:7" x14ac:dyDescent="0.3">
      <c r="A766" s="5">
        <v>44627</v>
      </c>
      <c r="B766" s="3">
        <v>115.38500000000001</v>
      </c>
      <c r="C766" s="3">
        <v>0.92574999999999996</v>
      </c>
      <c r="D766" s="7">
        <f t="shared" si="44"/>
        <v>86666.377778740731</v>
      </c>
      <c r="E766" s="1">
        <f t="shared" si="45"/>
        <v>4320820.9559816364</v>
      </c>
      <c r="F766" s="1">
        <f t="shared" si="46"/>
        <v>4407487.333760377</v>
      </c>
      <c r="G766" s="8">
        <f t="shared" si="47"/>
        <v>-7.6159306793046611E-3</v>
      </c>
    </row>
    <row r="767" spans="1:7" x14ac:dyDescent="0.3">
      <c r="A767" s="6">
        <v>44624</v>
      </c>
      <c r="B767" s="4">
        <v>114.815</v>
      </c>
      <c r="C767" s="4">
        <v>0.91864999999999997</v>
      </c>
      <c r="D767" s="7">
        <f t="shared" si="44"/>
        <v>87096.633715106916</v>
      </c>
      <c r="E767" s="1">
        <f t="shared" si="45"/>
        <v>4354215.4248081427</v>
      </c>
      <c r="F767" s="1">
        <f t="shared" si="46"/>
        <v>4441312.0585232498</v>
      </c>
      <c r="G767" s="8">
        <f t="shared" si="47"/>
        <v>1.7402877727148436E-3</v>
      </c>
    </row>
    <row r="768" spans="1:7" x14ac:dyDescent="0.3">
      <c r="A768" s="5">
        <v>44623</v>
      </c>
      <c r="B768" s="3">
        <v>115.63500000000001</v>
      </c>
      <c r="C768" s="3">
        <v>0.92015000000000002</v>
      </c>
      <c r="D768" s="7">
        <f t="shared" si="44"/>
        <v>86479.007220997097</v>
      </c>
      <c r="E768" s="1">
        <f t="shared" si="45"/>
        <v>4347117.3178286152</v>
      </c>
      <c r="F768" s="1">
        <f t="shared" si="46"/>
        <v>4433596.3250496127</v>
      </c>
      <c r="G768" s="8">
        <f t="shared" si="47"/>
        <v>2.974113270994172E-3</v>
      </c>
    </row>
    <row r="769" spans="1:7" x14ac:dyDescent="0.3">
      <c r="A769" s="6">
        <v>44622</v>
      </c>
      <c r="B769" s="4">
        <v>115.58</v>
      </c>
      <c r="C769" s="4">
        <v>0.92295000000000005</v>
      </c>
      <c r="D769" s="7">
        <f t="shared" si="44"/>
        <v>86520.159197092929</v>
      </c>
      <c r="E769" s="1">
        <f t="shared" si="45"/>
        <v>4333929.2486050166</v>
      </c>
      <c r="F769" s="1">
        <f t="shared" si="46"/>
        <v>4420449.4078021096</v>
      </c>
      <c r="G769" s="8">
        <f t="shared" si="47"/>
        <v>-3.8493697572149488E-3</v>
      </c>
    </row>
    <row r="770" spans="1:7" x14ac:dyDescent="0.3">
      <c r="A770" s="5">
        <v>44621</v>
      </c>
      <c r="B770" s="3">
        <v>114.80500000000001</v>
      </c>
      <c r="C770" s="3">
        <v>0.91944999999999999</v>
      </c>
      <c r="D770" s="7">
        <f t="shared" si="44"/>
        <v>87104.220199468662</v>
      </c>
      <c r="E770" s="1">
        <f t="shared" si="45"/>
        <v>4350426.8856381532</v>
      </c>
      <c r="F770" s="1">
        <f t="shared" si="46"/>
        <v>4437531.1058376217</v>
      </c>
      <c r="G770" s="8">
        <f t="shared" si="47"/>
        <v>-2.0698138319543702E-3</v>
      </c>
    </row>
    <row r="771" spans="1:7" x14ac:dyDescent="0.3">
      <c r="A771" s="6">
        <v>44620</v>
      </c>
      <c r="B771" s="4">
        <v>115.175</v>
      </c>
      <c r="C771" s="4">
        <v>0.91744999999999999</v>
      </c>
      <c r="D771" s="7">
        <f t="shared" si="44"/>
        <v>86824.397655741268</v>
      </c>
      <c r="E771" s="1">
        <f t="shared" si="45"/>
        <v>4359910.6218322525</v>
      </c>
      <c r="F771" s="1">
        <f t="shared" si="46"/>
        <v>4446735.0194879938</v>
      </c>
      <c r="G771" s="8">
        <f t="shared" si="47"/>
        <v>1.139559779585797E-2</v>
      </c>
    </row>
    <row r="772" spans="1:7" x14ac:dyDescent="0.3">
      <c r="A772" s="5">
        <v>44617</v>
      </c>
      <c r="B772" s="3">
        <v>115.58</v>
      </c>
      <c r="C772" s="3">
        <v>0.92805000000000004</v>
      </c>
      <c r="D772" s="7">
        <f t="shared" si="44"/>
        <v>86520.159197092929</v>
      </c>
      <c r="E772" s="1">
        <f t="shared" si="45"/>
        <v>4310112.6016917191</v>
      </c>
      <c r="F772" s="1">
        <f t="shared" si="46"/>
        <v>4396632.7608888121</v>
      </c>
      <c r="G772" s="8">
        <f t="shared" si="47"/>
        <v>3.2030190757659227E-4</v>
      </c>
    </row>
    <row r="773" spans="1:7" x14ac:dyDescent="0.3">
      <c r="A773" s="6">
        <v>44616</v>
      </c>
      <c r="B773" s="4">
        <v>115.6</v>
      </c>
      <c r="C773" s="4">
        <v>0.92835000000000001</v>
      </c>
      <c r="D773" s="7">
        <f t="shared" si="44"/>
        <v>86505.190311418686</v>
      </c>
      <c r="E773" s="1">
        <f t="shared" si="45"/>
        <v>4308719.7716378523</v>
      </c>
      <c r="F773" s="1">
        <f t="shared" si="46"/>
        <v>4395224.9619492711</v>
      </c>
      <c r="G773" s="8">
        <f t="shared" si="47"/>
        <v>-1.1712906716430882E-2</v>
      </c>
    </row>
    <row r="774" spans="1:7" x14ac:dyDescent="0.3">
      <c r="A774" s="5">
        <v>44615</v>
      </c>
      <c r="B774" s="3">
        <v>115.035</v>
      </c>
      <c r="C774" s="3">
        <v>0.91735</v>
      </c>
      <c r="D774" s="7">
        <f t="shared" si="44"/>
        <v>86930.064762898255</v>
      </c>
      <c r="E774" s="1">
        <f t="shared" si="45"/>
        <v>4360385.8941516327</v>
      </c>
      <c r="F774" s="1">
        <f t="shared" si="46"/>
        <v>4447315.9589145314</v>
      </c>
      <c r="G774" s="8">
        <f t="shared" si="47"/>
        <v>4.2799306075793631E-3</v>
      </c>
    </row>
    <row r="775" spans="1:7" x14ac:dyDescent="0.3">
      <c r="A775" s="6">
        <v>44614</v>
      </c>
      <c r="B775" s="4">
        <v>115.065</v>
      </c>
      <c r="C775" s="4">
        <v>0.92135</v>
      </c>
      <c r="D775" s="7">
        <f t="shared" si="44"/>
        <v>86907.400165124069</v>
      </c>
      <c r="E775" s="1">
        <f t="shared" si="45"/>
        <v>4341455.472947306</v>
      </c>
      <c r="F775" s="1">
        <f t="shared" si="46"/>
        <v>4428362.8731124299</v>
      </c>
      <c r="G775" s="8">
        <f t="shared" si="47"/>
        <v>-6.3175763830152221E-3</v>
      </c>
    </row>
    <row r="776" spans="1:7" x14ac:dyDescent="0.3">
      <c r="A776" s="5">
        <v>44613</v>
      </c>
      <c r="B776" s="3">
        <v>114.83499999999999</v>
      </c>
      <c r="C776" s="3">
        <v>0.91544999999999999</v>
      </c>
      <c r="D776" s="7">
        <f t="shared" si="44"/>
        <v>87081.464710236425</v>
      </c>
      <c r="E776" s="1">
        <f t="shared" si="45"/>
        <v>4369435.7966027642</v>
      </c>
      <c r="F776" s="1">
        <f t="shared" si="46"/>
        <v>4456517.2613130007</v>
      </c>
      <c r="G776" s="8">
        <f t="shared" si="47"/>
        <v>5.6218523555053856E-3</v>
      </c>
    </row>
    <row r="777" spans="1:7" x14ac:dyDescent="0.3">
      <c r="A777" s="6">
        <v>44610</v>
      </c>
      <c r="B777" s="4">
        <v>115.145</v>
      </c>
      <c r="C777" s="4">
        <v>0.92064999999999997</v>
      </c>
      <c r="D777" s="7">
        <f t="shared" si="44"/>
        <v>86847.018976073654</v>
      </c>
      <c r="E777" s="1">
        <f t="shared" si="45"/>
        <v>4344756.4220930869</v>
      </c>
      <c r="F777" s="1">
        <f t="shared" si="46"/>
        <v>4431603.4410691606</v>
      </c>
      <c r="G777" s="8">
        <f t="shared" si="47"/>
        <v>-6.6959294420465554E-4</v>
      </c>
    </row>
    <row r="778" spans="1:7" x14ac:dyDescent="0.3">
      <c r="A778" s="5">
        <v>44609</v>
      </c>
      <c r="B778" s="3">
        <v>114.965</v>
      </c>
      <c r="C778" s="3">
        <v>0.92005000000000003</v>
      </c>
      <c r="D778" s="7">
        <f t="shared" si="44"/>
        <v>86982.994824511799</v>
      </c>
      <c r="E778" s="1">
        <f t="shared" si="45"/>
        <v>4347589.8049019072</v>
      </c>
      <c r="F778" s="1">
        <f t="shared" si="46"/>
        <v>4434572.7997264192</v>
      </c>
      <c r="G778" s="8">
        <f t="shared" si="47"/>
        <v>3.0629357874656371E-3</v>
      </c>
    </row>
    <row r="779" spans="1:7" x14ac:dyDescent="0.3">
      <c r="A779" s="6">
        <v>44608</v>
      </c>
      <c r="B779" s="4">
        <v>115.43</v>
      </c>
      <c r="C779" s="4">
        <v>0.92284999999999995</v>
      </c>
      <c r="D779" s="7">
        <f t="shared" si="44"/>
        <v>86632.591180802207</v>
      </c>
      <c r="E779" s="1">
        <f t="shared" si="45"/>
        <v>4334398.8730562935</v>
      </c>
      <c r="F779" s="1">
        <f t="shared" si="46"/>
        <v>4421031.4642370958</v>
      </c>
      <c r="G779" s="8">
        <f t="shared" si="47"/>
        <v>4.0887262272255587E-3</v>
      </c>
    </row>
    <row r="780" spans="1:7" x14ac:dyDescent="0.3">
      <c r="A780" s="5">
        <v>44607</v>
      </c>
      <c r="B780" s="3">
        <v>115.735</v>
      </c>
      <c r="C780" s="3">
        <v>0.92664999999999997</v>
      </c>
      <c r="D780" s="7">
        <f t="shared" si="44"/>
        <v>86404.285652568375</v>
      </c>
      <c r="E780" s="1">
        <f t="shared" si="45"/>
        <v>4316624.3997194199</v>
      </c>
      <c r="F780" s="1">
        <f t="shared" si="46"/>
        <v>4403028.6853719885</v>
      </c>
      <c r="G780" s="8">
        <f t="shared" si="47"/>
        <v>-6.6362526408902944E-4</v>
      </c>
    </row>
    <row r="781" spans="1:7" x14ac:dyDescent="0.3">
      <c r="A781" s="6">
        <v>44606</v>
      </c>
      <c r="B781" s="4">
        <v>115.565</v>
      </c>
      <c r="C781" s="4">
        <v>0.92605000000000004</v>
      </c>
      <c r="D781" s="7">
        <f t="shared" si="44"/>
        <v>86531.389261454591</v>
      </c>
      <c r="E781" s="1">
        <f t="shared" si="45"/>
        <v>4319421.1975595271</v>
      </c>
      <c r="F781" s="1">
        <f t="shared" si="46"/>
        <v>4405952.5868209815</v>
      </c>
      <c r="G781" s="8">
        <f t="shared" si="47"/>
        <v>-5.2893507136675399E-4</v>
      </c>
    </row>
    <row r="782" spans="1:7" x14ac:dyDescent="0.3">
      <c r="A782" s="5">
        <v>44603</v>
      </c>
      <c r="B782" s="3">
        <v>115.88</v>
      </c>
      <c r="C782" s="3">
        <v>0.92549999999999999</v>
      </c>
      <c r="D782" s="7">
        <f t="shared" si="44"/>
        <v>86296.168450120822</v>
      </c>
      <c r="E782" s="1">
        <f t="shared" si="45"/>
        <v>4321988.1145326849</v>
      </c>
      <c r="F782" s="1">
        <f t="shared" si="46"/>
        <v>4408284.2829828057</v>
      </c>
      <c r="G782" s="8">
        <f t="shared" si="47"/>
        <v>-1.311588262119856E-3</v>
      </c>
    </row>
    <row r="783" spans="1:7" x14ac:dyDescent="0.3">
      <c r="A783" s="6">
        <v>44602</v>
      </c>
      <c r="B783" s="4">
        <v>115.955</v>
      </c>
      <c r="C783" s="4">
        <v>0.92425000000000002</v>
      </c>
      <c r="D783" s="7">
        <f t="shared" ref="D783:D846" si="48">+$H$7/B783</f>
        <v>86240.351860635594</v>
      </c>
      <c r="E783" s="1">
        <f t="shared" ref="E783:E846" si="49">+$H$10/C783</f>
        <v>4327833.3784149308</v>
      </c>
      <c r="F783" s="1">
        <f t="shared" ref="F783:F846" si="50">+D783+E783</f>
        <v>4414073.7302755667</v>
      </c>
      <c r="G783" s="8">
        <f t="shared" ref="G783:G846" si="51">+F783/F784-1</f>
        <v>-5.0716602888378759E-4</v>
      </c>
    </row>
    <row r="784" spans="1:7" x14ac:dyDescent="0.3">
      <c r="A784" s="5">
        <v>44601</v>
      </c>
      <c r="B784" s="3">
        <v>115.465</v>
      </c>
      <c r="C784" s="3">
        <v>0.92384999999999995</v>
      </c>
      <c r="D784" s="7">
        <f t="shared" si="48"/>
        <v>86606.330922790454</v>
      </c>
      <c r="E784" s="1">
        <f t="shared" si="49"/>
        <v>4329707.2035503602</v>
      </c>
      <c r="F784" s="1">
        <f t="shared" si="50"/>
        <v>4416313.534473151</v>
      </c>
      <c r="G784" s="8">
        <f t="shared" si="51"/>
        <v>8.1882577903757969E-4</v>
      </c>
    </row>
    <row r="785" spans="1:7" x14ac:dyDescent="0.3">
      <c r="A785" s="6">
        <v>44600</v>
      </c>
      <c r="B785" s="4">
        <v>115.6</v>
      </c>
      <c r="C785" s="4">
        <v>0.92459999999999998</v>
      </c>
      <c r="D785" s="7">
        <f t="shared" si="48"/>
        <v>86505.190311418686</v>
      </c>
      <c r="E785" s="1">
        <f t="shared" si="49"/>
        <v>4326195.1113995239</v>
      </c>
      <c r="F785" s="1">
        <f t="shared" si="50"/>
        <v>4412700.3017109428</v>
      </c>
      <c r="G785" s="8">
        <f t="shared" si="51"/>
        <v>-1.6301156969219521E-3</v>
      </c>
    </row>
    <row r="786" spans="1:7" x14ac:dyDescent="0.3">
      <c r="A786" s="5">
        <v>44599</v>
      </c>
      <c r="B786" s="3">
        <v>115.05500000000001</v>
      </c>
      <c r="C786" s="3">
        <v>0.92315000000000003</v>
      </c>
      <c r="D786" s="7">
        <f t="shared" si="48"/>
        <v>86914.953717787139</v>
      </c>
      <c r="E786" s="1">
        <f t="shared" si="49"/>
        <v>4332990.3049341924</v>
      </c>
      <c r="F786" s="1">
        <f t="shared" si="50"/>
        <v>4419905.2586519793</v>
      </c>
      <c r="G786" s="8">
        <f t="shared" si="51"/>
        <v>2.3190710856872965E-3</v>
      </c>
    </row>
    <row r="787" spans="1:7" x14ac:dyDescent="0.3">
      <c r="A787" s="6">
        <v>44596</v>
      </c>
      <c r="B787" s="4">
        <v>115.265</v>
      </c>
      <c r="C787" s="4">
        <v>0.92530000000000001</v>
      </c>
      <c r="D787" s="7">
        <f t="shared" si="48"/>
        <v>86756.604346505876</v>
      </c>
      <c r="E787" s="1">
        <f t="shared" si="49"/>
        <v>4322922.295471739</v>
      </c>
      <c r="F787" s="1">
        <f t="shared" si="50"/>
        <v>4409678.8998182453</v>
      </c>
      <c r="G787" s="8">
        <f t="shared" si="51"/>
        <v>-6.8969970181996798E-3</v>
      </c>
    </row>
    <row r="788" spans="1:7" x14ac:dyDescent="0.3">
      <c r="A788" s="5">
        <v>44595</v>
      </c>
      <c r="B788" s="3">
        <v>114.895</v>
      </c>
      <c r="C788" s="3">
        <v>0.91884999999999994</v>
      </c>
      <c r="D788" s="7">
        <f t="shared" si="48"/>
        <v>87035.989381609295</v>
      </c>
      <c r="E788" s="1">
        <f t="shared" si="49"/>
        <v>4353267.6715459544</v>
      </c>
      <c r="F788" s="1">
        <f t="shared" si="50"/>
        <v>4440303.6609275639</v>
      </c>
      <c r="G788" s="8">
        <f t="shared" si="51"/>
        <v>3.4105030929465485E-4</v>
      </c>
    </row>
    <row r="789" spans="1:7" x14ac:dyDescent="0.3">
      <c r="A789" s="6">
        <v>44594</v>
      </c>
      <c r="B789" s="4">
        <v>114.395</v>
      </c>
      <c r="C789" s="4">
        <v>0.91925000000000001</v>
      </c>
      <c r="D789" s="7">
        <f t="shared" si="48"/>
        <v>87416.408059792826</v>
      </c>
      <c r="E789" s="1">
        <f t="shared" si="49"/>
        <v>4351373.4022300784</v>
      </c>
      <c r="F789" s="1">
        <f t="shared" si="50"/>
        <v>4438789.8102898709</v>
      </c>
      <c r="G789" s="8">
        <f t="shared" si="51"/>
        <v>4.0120242246859394E-3</v>
      </c>
    </row>
    <row r="790" spans="1:7" x14ac:dyDescent="0.3">
      <c r="A790" s="5">
        <v>44593</v>
      </c>
      <c r="B790" s="3">
        <v>114.78</v>
      </c>
      <c r="C790" s="3">
        <v>0.92295000000000005</v>
      </c>
      <c r="D790" s="7">
        <f t="shared" si="48"/>
        <v>87123.192193761977</v>
      </c>
      <c r="E790" s="1">
        <f t="shared" si="49"/>
        <v>4333929.2486050166</v>
      </c>
      <c r="F790" s="1">
        <f t="shared" si="50"/>
        <v>4421052.440798779</v>
      </c>
      <c r="G790" s="8">
        <f t="shared" si="51"/>
        <v>8.6791986196228521E-3</v>
      </c>
    </row>
    <row r="791" spans="1:7" x14ac:dyDescent="0.3">
      <c r="A791" s="6">
        <v>44592</v>
      </c>
      <c r="B791" s="4">
        <v>115.22499999999999</v>
      </c>
      <c r="C791" s="4">
        <v>0.93105000000000004</v>
      </c>
      <c r="D791" s="7">
        <f t="shared" si="48"/>
        <v>86786.721631590364</v>
      </c>
      <c r="E791" s="1">
        <f t="shared" si="49"/>
        <v>4296224.6925514201</v>
      </c>
      <c r="F791" s="1">
        <f t="shared" si="50"/>
        <v>4383011.4141830103</v>
      </c>
      <c r="G791" s="8">
        <f t="shared" si="51"/>
        <v>-9.552496091984608E-4</v>
      </c>
    </row>
    <row r="792" spans="1:7" x14ac:dyDescent="0.3">
      <c r="A792" s="5">
        <v>44589</v>
      </c>
      <c r="B792" s="3">
        <v>115.18</v>
      </c>
      <c r="C792" s="3">
        <v>0.93015000000000003</v>
      </c>
      <c r="D792" s="7">
        <f t="shared" si="48"/>
        <v>86820.628581350917</v>
      </c>
      <c r="E792" s="1">
        <f t="shared" si="49"/>
        <v>4300381.6588722244</v>
      </c>
      <c r="F792" s="1">
        <f t="shared" si="50"/>
        <v>4387202.2874535751</v>
      </c>
      <c r="G792" s="8">
        <f t="shared" si="51"/>
        <v>1.4154806170130207E-3</v>
      </c>
    </row>
    <row r="793" spans="1:7" x14ac:dyDescent="0.3">
      <c r="A793" s="6">
        <v>44588</v>
      </c>
      <c r="B793" s="4">
        <v>115.44499999999999</v>
      </c>
      <c r="C793" s="4">
        <v>0.93145</v>
      </c>
      <c r="D793" s="7">
        <f t="shared" si="48"/>
        <v>86621.334834769805</v>
      </c>
      <c r="E793" s="1">
        <f t="shared" si="49"/>
        <v>4294379.730527672</v>
      </c>
      <c r="F793" s="1">
        <f t="shared" si="50"/>
        <v>4381001.0653624414</v>
      </c>
      <c r="G793" s="8">
        <f t="shared" si="51"/>
        <v>-1.103124426177382E-2</v>
      </c>
    </row>
    <row r="794" spans="1:7" x14ac:dyDescent="0.3">
      <c r="A794" s="5">
        <v>44587</v>
      </c>
      <c r="B794" s="3">
        <v>114.325</v>
      </c>
      <c r="C794" s="3">
        <v>0.92115000000000002</v>
      </c>
      <c r="D794" s="7">
        <f t="shared" si="48"/>
        <v>87469.932210802537</v>
      </c>
      <c r="E794" s="1">
        <f t="shared" si="49"/>
        <v>4342398.0893448405</v>
      </c>
      <c r="F794" s="1">
        <f t="shared" si="50"/>
        <v>4429868.0215556426</v>
      </c>
      <c r="G794" s="8">
        <f t="shared" si="51"/>
        <v>-1.8215471304758868E-3</v>
      </c>
    </row>
    <row r="795" spans="1:7" x14ac:dyDescent="0.3">
      <c r="A795" s="6">
        <v>44586</v>
      </c>
      <c r="B795" s="4">
        <v>113.94499999999999</v>
      </c>
      <c r="C795" s="4">
        <v>0.91949999999999998</v>
      </c>
      <c r="D795" s="7">
        <f t="shared" si="48"/>
        <v>87761.639387423769</v>
      </c>
      <c r="E795" s="1">
        <f t="shared" si="49"/>
        <v>4350190.320826536</v>
      </c>
      <c r="F795" s="1">
        <f t="shared" si="50"/>
        <v>4437951.9602139601</v>
      </c>
      <c r="G795" s="8">
        <f t="shared" si="51"/>
        <v>-4.2129409551021624E-3</v>
      </c>
    </row>
    <row r="796" spans="1:7" x14ac:dyDescent="0.3">
      <c r="A796" s="5">
        <v>44585</v>
      </c>
      <c r="B796" s="3">
        <v>113.935</v>
      </c>
      <c r="C796" s="3">
        <v>0.91554999999999997</v>
      </c>
      <c r="D796" s="7">
        <f t="shared" si="48"/>
        <v>87769.342168780437</v>
      </c>
      <c r="E796" s="1">
        <f t="shared" si="49"/>
        <v>4368958.5495057618</v>
      </c>
      <c r="F796" s="1">
        <f t="shared" si="50"/>
        <v>4456727.8916745419</v>
      </c>
      <c r="G796" s="8">
        <f t="shared" si="51"/>
        <v>-4.7044522836466873E-3</v>
      </c>
    </row>
    <row r="797" spans="1:7" x14ac:dyDescent="0.3">
      <c r="A797" s="6">
        <v>44582</v>
      </c>
      <c r="B797" s="4">
        <v>113.66500000000001</v>
      </c>
      <c r="C797" s="4">
        <v>0.91120000000000001</v>
      </c>
      <c r="D797" s="7">
        <f t="shared" si="48"/>
        <v>87977.829586944092</v>
      </c>
      <c r="E797" s="1">
        <f t="shared" si="49"/>
        <v>4389815.6277436344</v>
      </c>
      <c r="F797" s="1">
        <f t="shared" si="50"/>
        <v>4477793.4573305789</v>
      </c>
      <c r="G797" s="8">
        <f t="shared" si="51"/>
        <v>3.6612675498541858E-3</v>
      </c>
    </row>
    <row r="798" spans="1:7" x14ac:dyDescent="0.3">
      <c r="A798" s="5">
        <v>44581</v>
      </c>
      <c r="B798" s="3">
        <v>113.995</v>
      </c>
      <c r="C798" s="3">
        <v>0.91454999999999997</v>
      </c>
      <c r="D798" s="7">
        <f t="shared" si="48"/>
        <v>87723.145752006661</v>
      </c>
      <c r="E798" s="1">
        <f t="shared" si="49"/>
        <v>4373735.717019299</v>
      </c>
      <c r="F798" s="1">
        <f t="shared" si="50"/>
        <v>4461458.8627713053</v>
      </c>
      <c r="G798" s="8">
        <f t="shared" si="51"/>
        <v>1.8817695520465527E-3</v>
      </c>
    </row>
    <row r="799" spans="1:7" x14ac:dyDescent="0.3">
      <c r="A799" s="6">
        <v>44580</v>
      </c>
      <c r="B799" s="4">
        <v>114.34</v>
      </c>
      <c r="C799" s="4">
        <v>0.91625000000000001</v>
      </c>
      <c r="D799" s="7">
        <f t="shared" si="48"/>
        <v>87458.457232814413</v>
      </c>
      <c r="E799" s="1">
        <f t="shared" si="49"/>
        <v>4365620.7366984989</v>
      </c>
      <c r="F799" s="1">
        <f t="shared" si="50"/>
        <v>4453079.1939313132</v>
      </c>
      <c r="G799" s="8">
        <f t="shared" si="51"/>
        <v>4.6316515444666528E-4</v>
      </c>
    </row>
    <row r="800" spans="1:7" x14ac:dyDescent="0.3">
      <c r="A800" s="5">
        <v>44579</v>
      </c>
      <c r="B800" s="3">
        <v>114.545</v>
      </c>
      <c r="C800" s="3">
        <v>0.91664999999999996</v>
      </c>
      <c r="D800" s="7">
        <f t="shared" si="48"/>
        <v>87301.933737832296</v>
      </c>
      <c r="E800" s="1">
        <f t="shared" si="49"/>
        <v>4363715.7039218899</v>
      </c>
      <c r="F800" s="1">
        <f t="shared" si="50"/>
        <v>4451017.637659722</v>
      </c>
      <c r="G800" s="8">
        <f t="shared" si="51"/>
        <v>-2.7673234162964855E-3</v>
      </c>
    </row>
    <row r="801" spans="1:7" x14ac:dyDescent="0.3">
      <c r="A801" s="6">
        <v>44578</v>
      </c>
      <c r="B801" s="4">
        <v>114.625</v>
      </c>
      <c r="C801" s="4">
        <v>0.91405000000000003</v>
      </c>
      <c r="D801" s="7">
        <f t="shared" si="48"/>
        <v>87241.003271537629</v>
      </c>
      <c r="E801" s="1">
        <f t="shared" si="49"/>
        <v>4376128.2205568617</v>
      </c>
      <c r="F801" s="1">
        <f t="shared" si="50"/>
        <v>4463369.2238283996</v>
      </c>
      <c r="G801" s="8">
        <f t="shared" si="51"/>
        <v>-2.3962874163563352E-3</v>
      </c>
    </row>
    <row r="802" spans="1:7" x14ac:dyDescent="0.3">
      <c r="A802" s="5">
        <v>44575</v>
      </c>
      <c r="B802" s="3">
        <v>113.785</v>
      </c>
      <c r="C802" s="3">
        <v>0.91195000000000004</v>
      </c>
      <c r="D802" s="7">
        <f t="shared" si="48"/>
        <v>87885.046359361964</v>
      </c>
      <c r="E802" s="1">
        <f t="shared" si="49"/>
        <v>4386205.3840671089</v>
      </c>
      <c r="F802" s="1">
        <f t="shared" si="50"/>
        <v>4474090.4304264709</v>
      </c>
      <c r="G802" s="8">
        <f t="shared" si="51"/>
        <v>-1.7692765148464851E-3</v>
      </c>
    </row>
    <row r="803" spans="1:7" x14ac:dyDescent="0.3">
      <c r="A803" s="6">
        <v>44574</v>
      </c>
      <c r="B803" s="4">
        <v>114.125</v>
      </c>
      <c r="C803" s="4">
        <v>0.91025</v>
      </c>
      <c r="D803" s="7">
        <f t="shared" si="48"/>
        <v>87623.220153340633</v>
      </c>
      <c r="E803" s="1">
        <f t="shared" si="49"/>
        <v>4394397.1436418565</v>
      </c>
      <c r="F803" s="1">
        <f t="shared" si="50"/>
        <v>4482020.3637951976</v>
      </c>
      <c r="G803" s="8">
        <f t="shared" si="51"/>
        <v>5.6713623209523334E-3</v>
      </c>
    </row>
    <row r="804" spans="1:7" x14ac:dyDescent="0.3">
      <c r="A804" s="5">
        <v>44573</v>
      </c>
      <c r="B804" s="3">
        <v>114.85</v>
      </c>
      <c r="C804" s="3">
        <v>0.91539999999999999</v>
      </c>
      <c r="D804" s="7">
        <f t="shared" si="48"/>
        <v>87070.091423595994</v>
      </c>
      <c r="E804" s="1">
        <f t="shared" si="49"/>
        <v>4369674.4592527859</v>
      </c>
      <c r="F804" s="1">
        <f t="shared" si="50"/>
        <v>4456744.5506763821</v>
      </c>
      <c r="G804" s="8">
        <f t="shared" si="51"/>
        <v>1.0655879697976545E-2</v>
      </c>
    </row>
    <row r="805" spans="1:7" x14ac:dyDescent="0.3">
      <c r="A805" s="6">
        <v>44572</v>
      </c>
      <c r="B805" s="4">
        <v>115.47499999999999</v>
      </c>
      <c r="C805" s="4">
        <v>0.92525000000000002</v>
      </c>
      <c r="D805" s="7">
        <f t="shared" si="48"/>
        <v>86598.830915782644</v>
      </c>
      <c r="E805" s="1">
        <f t="shared" si="49"/>
        <v>4323155.9038097812</v>
      </c>
      <c r="F805" s="1">
        <f t="shared" si="50"/>
        <v>4409754.7347255638</v>
      </c>
      <c r="G805" s="8">
        <f t="shared" si="51"/>
        <v>3.5807754874572773E-4</v>
      </c>
    </row>
    <row r="806" spans="1:7" x14ac:dyDescent="0.3">
      <c r="A806" s="5">
        <v>44571</v>
      </c>
      <c r="B806" s="3">
        <v>115.09</v>
      </c>
      <c r="C806" s="3">
        <v>0.92564999999999997</v>
      </c>
      <c r="D806" s="7">
        <f t="shared" si="48"/>
        <v>86888.522026240331</v>
      </c>
      <c r="E806" s="1">
        <f t="shared" si="49"/>
        <v>4321287.7437476367</v>
      </c>
      <c r="F806" s="1">
        <f t="shared" si="50"/>
        <v>4408176.2657738766</v>
      </c>
      <c r="G806" s="8">
        <f t="shared" si="51"/>
        <v>-6.0521894535047194E-3</v>
      </c>
    </row>
    <row r="807" spans="1:7" x14ac:dyDescent="0.3">
      <c r="A807" s="6">
        <v>44568</v>
      </c>
      <c r="B807" s="4">
        <v>115.63</v>
      </c>
      <c r="C807" s="4">
        <v>0.91984999999999995</v>
      </c>
      <c r="D807" s="7">
        <f t="shared" si="48"/>
        <v>86482.74669203494</v>
      </c>
      <c r="E807" s="1">
        <f t="shared" si="49"/>
        <v>4348535.087242485</v>
      </c>
      <c r="F807" s="1">
        <f t="shared" si="50"/>
        <v>4435017.8339345204</v>
      </c>
      <c r="G807" s="8">
        <f t="shared" si="51"/>
        <v>-2.9957900009192073E-4</v>
      </c>
    </row>
    <row r="808" spans="1:7" x14ac:dyDescent="0.3">
      <c r="A808" s="5">
        <v>44567</v>
      </c>
      <c r="B808" s="3">
        <v>115.75</v>
      </c>
      <c r="C808" s="3">
        <v>0.91954999999999998</v>
      </c>
      <c r="D808" s="7">
        <f t="shared" si="48"/>
        <v>86393.088552915768</v>
      </c>
      <c r="E808" s="1">
        <f t="shared" si="49"/>
        <v>4349953.7817410687</v>
      </c>
      <c r="F808" s="1">
        <f t="shared" si="50"/>
        <v>4436346.8702939842</v>
      </c>
      <c r="G808" s="8">
        <f t="shared" si="51"/>
        <v>-4.7921928644777401E-3</v>
      </c>
    </row>
    <row r="809" spans="1:7" x14ac:dyDescent="0.3">
      <c r="A809" s="6">
        <v>44566</v>
      </c>
      <c r="B809" s="4">
        <v>115.79</v>
      </c>
      <c r="C809" s="4">
        <v>0.91505000000000003</v>
      </c>
      <c r="D809" s="7">
        <f t="shared" si="48"/>
        <v>86363.243803437246</v>
      </c>
      <c r="E809" s="1">
        <f t="shared" si="49"/>
        <v>4371345.8280968256</v>
      </c>
      <c r="F809" s="1">
        <f t="shared" si="50"/>
        <v>4457709.0719002625</v>
      </c>
      <c r="G809" s="8">
        <f t="shared" si="51"/>
        <v>-9.0956059474955886E-4</v>
      </c>
    </row>
    <row r="810" spans="1:7" x14ac:dyDescent="0.3">
      <c r="A810" s="5">
        <v>44565</v>
      </c>
      <c r="B810" s="3">
        <v>116.12</v>
      </c>
      <c r="C810" s="3">
        <v>0.91415000000000002</v>
      </c>
      <c r="D810" s="7">
        <f t="shared" si="48"/>
        <v>86117.809162934893</v>
      </c>
      <c r="E810" s="1">
        <f t="shared" si="49"/>
        <v>4375649.5104742106</v>
      </c>
      <c r="F810" s="1">
        <f t="shared" si="50"/>
        <v>4461767.3196371458</v>
      </c>
      <c r="G810" s="8">
        <f t="shared" si="51"/>
        <v>4.6885567627721336E-3</v>
      </c>
    </row>
    <row r="811" spans="1:7" x14ac:dyDescent="0.3">
      <c r="A811" s="6">
        <v>44564</v>
      </c>
      <c r="B811" s="4">
        <v>115.3</v>
      </c>
      <c r="C811" s="4">
        <v>0.91864999999999997</v>
      </c>
      <c r="D811" s="7">
        <f t="shared" si="48"/>
        <v>86730.26886383348</v>
      </c>
      <c r="E811" s="1">
        <f t="shared" si="49"/>
        <v>4354215.4248081427</v>
      </c>
      <c r="F811" s="1">
        <f t="shared" si="50"/>
        <v>4440945.6936719762</v>
      </c>
      <c r="G811" s="8">
        <f t="shared" si="51"/>
        <v>-8.0301855433949632E-3</v>
      </c>
    </row>
    <row r="812" spans="1:7" x14ac:dyDescent="0.3">
      <c r="A812" s="5">
        <v>44561</v>
      </c>
      <c r="B812" s="3">
        <v>115.155</v>
      </c>
      <c r="C812" s="3">
        <v>0.91115000000000002</v>
      </c>
      <c r="D812" s="7">
        <f t="shared" si="48"/>
        <v>86839.477226347095</v>
      </c>
      <c r="E812" s="1">
        <f t="shared" si="49"/>
        <v>4390056.5219777208</v>
      </c>
      <c r="F812" s="1">
        <f t="shared" si="50"/>
        <v>4476895.9992040675</v>
      </c>
      <c r="G812" s="8">
        <f t="shared" si="51"/>
        <v>2.798031096575837E-3</v>
      </c>
    </row>
    <row r="813" spans="1:7" x14ac:dyDescent="0.3">
      <c r="A813" s="6">
        <v>44560</v>
      </c>
      <c r="B813" s="4">
        <v>115.155</v>
      </c>
      <c r="C813" s="4">
        <v>0.91374999999999995</v>
      </c>
      <c r="D813" s="7">
        <f t="shared" si="48"/>
        <v>86839.477226347095</v>
      </c>
      <c r="E813" s="1">
        <f t="shared" si="49"/>
        <v>4377564.9794801641</v>
      </c>
      <c r="F813" s="1">
        <f t="shared" si="50"/>
        <v>4464404.4567065109</v>
      </c>
      <c r="G813" s="8">
        <f t="shared" si="51"/>
        <v>-4.6644443842969174E-4</v>
      </c>
    </row>
    <row r="814" spans="1:7" x14ac:dyDescent="0.3">
      <c r="A814" s="5">
        <v>44559</v>
      </c>
      <c r="B814" s="3">
        <v>114.935</v>
      </c>
      <c r="C814" s="3">
        <v>0.91335</v>
      </c>
      <c r="D814" s="7">
        <f t="shared" si="48"/>
        <v>87005.698873276197</v>
      </c>
      <c r="E814" s="1">
        <f t="shared" si="49"/>
        <v>4379482.1262385724</v>
      </c>
      <c r="F814" s="1">
        <f t="shared" si="50"/>
        <v>4466487.8251118483</v>
      </c>
      <c r="G814" s="8">
        <f t="shared" si="51"/>
        <v>5.3916395482827006E-3</v>
      </c>
    </row>
    <row r="815" spans="1:7" x14ac:dyDescent="0.3">
      <c r="A815" s="6">
        <v>44558</v>
      </c>
      <c r="B815" s="4">
        <v>114.765</v>
      </c>
      <c r="C815" s="4">
        <v>0.91839999999999999</v>
      </c>
      <c r="D815" s="7">
        <f t="shared" si="48"/>
        <v>87134.579357818147</v>
      </c>
      <c r="E815" s="1">
        <f t="shared" si="49"/>
        <v>4355400.6968641113</v>
      </c>
      <c r="F815" s="1">
        <f t="shared" si="50"/>
        <v>4442535.2762219291</v>
      </c>
      <c r="G815" s="8">
        <f t="shared" si="51"/>
        <v>-6.2004333395238032E-4</v>
      </c>
    </row>
    <row r="816" spans="1:7" x14ac:dyDescent="0.3">
      <c r="A816" s="5">
        <v>44557</v>
      </c>
      <c r="B816" s="3">
        <v>114.88500000000001</v>
      </c>
      <c r="C816" s="3">
        <v>0.91779999999999995</v>
      </c>
      <c r="D816" s="7">
        <f t="shared" si="48"/>
        <v>87043.565304434873</v>
      </c>
      <c r="E816" s="1">
        <f t="shared" si="49"/>
        <v>4358247.9843103075</v>
      </c>
      <c r="F816" s="1">
        <f t="shared" si="50"/>
        <v>4445291.5496147424</v>
      </c>
      <c r="G816" s="8">
        <f t="shared" si="51"/>
        <v>-4.0600086624376086E-4</v>
      </c>
    </row>
    <row r="817" spans="1:7" x14ac:dyDescent="0.3">
      <c r="A817" s="6">
        <v>44554</v>
      </c>
      <c r="B817" s="4">
        <v>114.38500000000001</v>
      </c>
      <c r="C817" s="4">
        <v>0.91749999999999998</v>
      </c>
      <c r="D817" s="7">
        <f t="shared" si="48"/>
        <v>87424.050356253007</v>
      </c>
      <c r="E817" s="1">
        <f t="shared" si="49"/>
        <v>4359673.0245231604</v>
      </c>
      <c r="F817" s="1">
        <f t="shared" si="50"/>
        <v>4447097.0748794135</v>
      </c>
      <c r="G817" s="8">
        <f t="shared" si="51"/>
        <v>2.834798964016505E-3</v>
      </c>
    </row>
    <row r="818" spans="1:7" x14ac:dyDescent="0.3">
      <c r="A818" s="5">
        <v>44553</v>
      </c>
      <c r="B818" s="3">
        <v>114.405</v>
      </c>
      <c r="C818" s="3">
        <v>0.92015000000000002</v>
      </c>
      <c r="D818" s="7">
        <f t="shared" si="48"/>
        <v>87408.767099340068</v>
      </c>
      <c r="E818" s="1">
        <f t="shared" si="49"/>
        <v>4347117.3178286152</v>
      </c>
      <c r="F818" s="1">
        <f t="shared" si="50"/>
        <v>4434526.0849279556</v>
      </c>
      <c r="G818" s="8">
        <f t="shared" si="51"/>
        <v>7.8346259047212818E-4</v>
      </c>
    </row>
    <row r="819" spans="1:7" x14ac:dyDescent="0.3">
      <c r="A819" s="6">
        <v>44552</v>
      </c>
      <c r="B819" s="4">
        <v>114.315</v>
      </c>
      <c r="C819" s="4">
        <v>0.92090000000000005</v>
      </c>
      <c r="D819" s="7">
        <f t="shared" si="48"/>
        <v>87477.583869133538</v>
      </c>
      <c r="E819" s="1">
        <f t="shared" si="49"/>
        <v>4343576.9356064713</v>
      </c>
      <c r="F819" s="1">
        <f t="shared" si="50"/>
        <v>4431054.5194756044</v>
      </c>
      <c r="G819" s="8">
        <f t="shared" si="51"/>
        <v>4.483368507639085E-3</v>
      </c>
    </row>
    <row r="820" spans="1:7" x14ac:dyDescent="0.3">
      <c r="A820" s="5">
        <v>44551</v>
      </c>
      <c r="B820" s="3">
        <v>114.08499999999999</v>
      </c>
      <c r="C820" s="3">
        <v>0.92515000000000003</v>
      </c>
      <c r="D820" s="7">
        <f t="shared" si="48"/>
        <v>87653.942236052069</v>
      </c>
      <c r="E820" s="1">
        <f t="shared" si="49"/>
        <v>4323623.1962384479</v>
      </c>
      <c r="F820" s="1">
        <f t="shared" si="50"/>
        <v>4411277.1384744998</v>
      </c>
      <c r="G820" s="8">
        <f t="shared" si="51"/>
        <v>-4.5168517058538082E-3</v>
      </c>
    </row>
    <row r="821" spans="1:7" x14ac:dyDescent="0.3">
      <c r="A821" s="6">
        <v>44550</v>
      </c>
      <c r="B821" s="4">
        <v>113.395</v>
      </c>
      <c r="C821" s="4">
        <v>0.92100000000000004</v>
      </c>
      <c r="D821" s="7">
        <f t="shared" si="48"/>
        <v>88187.309846113145</v>
      </c>
      <c r="E821" s="1">
        <f t="shared" si="49"/>
        <v>4343105.3203040175</v>
      </c>
      <c r="F821" s="1">
        <f t="shared" si="50"/>
        <v>4431292.6301501309</v>
      </c>
      <c r="G821" s="8">
        <f t="shared" si="51"/>
        <v>1.4255295105551902E-3</v>
      </c>
    </row>
    <row r="822" spans="1:7" x14ac:dyDescent="0.3">
      <c r="A822" s="5">
        <v>44547</v>
      </c>
      <c r="B822" s="3">
        <v>113.63500000000001</v>
      </c>
      <c r="C822" s="3">
        <v>0.92230000000000001</v>
      </c>
      <c r="D822" s="7">
        <f t="shared" si="48"/>
        <v>88001.056012672154</v>
      </c>
      <c r="E822" s="1">
        <f t="shared" si="49"/>
        <v>4336983.6278868048</v>
      </c>
      <c r="F822" s="1">
        <f t="shared" si="50"/>
        <v>4424984.6838994771</v>
      </c>
      <c r="G822" s="8">
        <f t="shared" si="51"/>
        <v>-4.5899755418410404E-4</v>
      </c>
    </row>
    <row r="823" spans="1:7" x14ac:dyDescent="0.3">
      <c r="A823" s="6">
        <v>44546</v>
      </c>
      <c r="B823" s="4">
        <v>113.745</v>
      </c>
      <c r="C823" s="4">
        <v>0.92184999999999995</v>
      </c>
      <c r="D823" s="7">
        <f t="shared" si="48"/>
        <v>87915.952349553816</v>
      </c>
      <c r="E823" s="1">
        <f t="shared" si="49"/>
        <v>4339100.7213754952</v>
      </c>
      <c r="F823" s="1">
        <f t="shared" si="50"/>
        <v>4427016.673725049</v>
      </c>
      <c r="G823" s="8">
        <f t="shared" si="51"/>
        <v>4.7467818771051995E-3</v>
      </c>
    </row>
    <row r="824" spans="1:7" x14ac:dyDescent="0.3">
      <c r="A824" s="5">
        <v>44545</v>
      </c>
      <c r="B824" s="3">
        <v>113.83499999999999</v>
      </c>
      <c r="C824" s="3">
        <v>0.92630000000000001</v>
      </c>
      <c r="D824" s="7">
        <f t="shared" si="48"/>
        <v>87846.444415162303</v>
      </c>
      <c r="E824" s="1">
        <f t="shared" si="49"/>
        <v>4318255.4248083774</v>
      </c>
      <c r="F824" s="1">
        <f t="shared" si="50"/>
        <v>4406101.8692235397</v>
      </c>
      <c r="G824" s="8">
        <f t="shared" si="51"/>
        <v>-2.5074544648583386E-3</v>
      </c>
    </row>
    <row r="825" spans="1:7" x14ac:dyDescent="0.3">
      <c r="A825" s="6">
        <v>44544</v>
      </c>
      <c r="B825" s="4">
        <v>113.715</v>
      </c>
      <c r="C825" s="4">
        <v>0.92395000000000005</v>
      </c>
      <c r="D825" s="7">
        <f t="shared" si="48"/>
        <v>87939.146110891263</v>
      </c>
      <c r="E825" s="1">
        <f t="shared" si="49"/>
        <v>4329238.5951620759</v>
      </c>
      <c r="F825" s="1">
        <f t="shared" si="50"/>
        <v>4417177.7412729673</v>
      </c>
      <c r="G825" s="8">
        <f t="shared" si="51"/>
        <v>-7.6704840705310584E-4</v>
      </c>
    </row>
    <row r="826" spans="1:7" x14ac:dyDescent="0.3">
      <c r="A826" s="5">
        <v>44543</v>
      </c>
      <c r="B826" s="3">
        <v>113.575</v>
      </c>
      <c r="C826" s="3">
        <v>0.92325000000000002</v>
      </c>
      <c r="D826" s="7">
        <f t="shared" si="48"/>
        <v>88047.545674664318</v>
      </c>
      <c r="E826" s="1">
        <f t="shared" si="49"/>
        <v>4332520.985648524</v>
      </c>
      <c r="F826" s="1">
        <f t="shared" si="50"/>
        <v>4420568.531323188</v>
      </c>
      <c r="G826" s="8">
        <f t="shared" si="51"/>
        <v>-1.618642550734628E-3</v>
      </c>
    </row>
    <row r="827" spans="1:7" x14ac:dyDescent="0.3">
      <c r="A827" s="6">
        <v>44540</v>
      </c>
      <c r="B827" s="4">
        <v>113.425</v>
      </c>
      <c r="C827" s="4">
        <v>0.92174999999999996</v>
      </c>
      <c r="D827" s="7">
        <f t="shared" si="48"/>
        <v>88163.985012122546</v>
      </c>
      <c r="E827" s="1">
        <f t="shared" si="49"/>
        <v>4339571.4673176026</v>
      </c>
      <c r="F827" s="1">
        <f t="shared" si="50"/>
        <v>4427735.452329725</v>
      </c>
      <c r="G827" s="8">
        <f t="shared" si="51"/>
        <v>3.831086340979839E-3</v>
      </c>
    </row>
    <row r="828" spans="1:7" x14ac:dyDescent="0.3">
      <c r="A828" s="5">
        <v>44539</v>
      </c>
      <c r="B828" s="3">
        <v>113.44499999999999</v>
      </c>
      <c r="C828" s="3">
        <v>0.92535000000000001</v>
      </c>
      <c r="D828" s="7">
        <f t="shared" si="48"/>
        <v>88148.441976288072</v>
      </c>
      <c r="E828" s="1">
        <f t="shared" si="49"/>
        <v>4322688.7123790998</v>
      </c>
      <c r="F828" s="1">
        <f t="shared" si="50"/>
        <v>4410837.1543553881</v>
      </c>
      <c r="G828" s="8">
        <f t="shared" si="51"/>
        <v>-2.8853556354253573E-3</v>
      </c>
    </row>
    <row r="829" spans="1:7" x14ac:dyDescent="0.3">
      <c r="A829" s="6">
        <v>44538</v>
      </c>
      <c r="B829" s="4">
        <v>113.905</v>
      </c>
      <c r="C829" s="4">
        <v>0.92254999999999998</v>
      </c>
      <c r="D829" s="7">
        <f t="shared" si="48"/>
        <v>87792.458627803877</v>
      </c>
      <c r="E829" s="1">
        <f t="shared" si="49"/>
        <v>4335808.3572706087</v>
      </c>
      <c r="F829" s="1">
        <f t="shared" si="50"/>
        <v>4423600.8158984128</v>
      </c>
      <c r="G829" s="8">
        <f t="shared" si="51"/>
        <v>3.7822618878646797E-3</v>
      </c>
    </row>
    <row r="830" spans="1:7" x14ac:dyDescent="0.3">
      <c r="A830" s="5">
        <v>44537</v>
      </c>
      <c r="B830" s="3">
        <v>113.66500000000001</v>
      </c>
      <c r="C830" s="3">
        <v>0.92615000000000003</v>
      </c>
      <c r="D830" s="7">
        <f t="shared" si="48"/>
        <v>87977.829586944092</v>
      </c>
      <c r="E830" s="1">
        <f t="shared" si="49"/>
        <v>4318954.8129352694</v>
      </c>
      <c r="F830" s="1">
        <f t="shared" si="50"/>
        <v>4406932.642522214</v>
      </c>
      <c r="G830" s="8">
        <f t="shared" si="51"/>
        <v>-1.4276091163167859E-4</v>
      </c>
    </row>
    <row r="831" spans="1:7" x14ac:dyDescent="0.3">
      <c r="A831" s="6">
        <v>44536</v>
      </c>
      <c r="B831" s="4">
        <v>113.455</v>
      </c>
      <c r="C831" s="4">
        <v>0.92605000000000004</v>
      </c>
      <c r="D831" s="7">
        <f t="shared" si="48"/>
        <v>88140.672513331272</v>
      </c>
      <c r="E831" s="1">
        <f t="shared" si="49"/>
        <v>4319421.1975595271</v>
      </c>
      <c r="F831" s="1">
        <f t="shared" si="50"/>
        <v>4407561.8700728584</v>
      </c>
      <c r="G831" s="8">
        <f t="shared" si="51"/>
        <v>-6.2846490461722082E-3</v>
      </c>
    </row>
    <row r="832" spans="1:7" x14ac:dyDescent="0.3">
      <c r="A832" s="5">
        <v>44533</v>
      </c>
      <c r="B832" s="3">
        <v>113.22499999999999</v>
      </c>
      <c r="C832" s="3">
        <v>0.92015000000000002</v>
      </c>
      <c r="D832" s="7">
        <f t="shared" si="48"/>
        <v>88319.717376904402</v>
      </c>
      <c r="E832" s="1">
        <f t="shared" si="49"/>
        <v>4347117.3178286152</v>
      </c>
      <c r="F832" s="1">
        <f t="shared" si="50"/>
        <v>4435437.0352055198</v>
      </c>
      <c r="G832" s="8">
        <f t="shared" si="51"/>
        <v>-1.0043839933180365E-3</v>
      </c>
    </row>
    <row r="833" spans="1:7" x14ac:dyDescent="0.3">
      <c r="A833" s="6">
        <v>44532</v>
      </c>
      <c r="B833" s="4">
        <v>112.965</v>
      </c>
      <c r="C833" s="4">
        <v>0.91925000000000001</v>
      </c>
      <c r="D833" s="7">
        <f t="shared" si="48"/>
        <v>88522.993847651931</v>
      </c>
      <c r="E833" s="1">
        <f t="shared" si="49"/>
        <v>4351373.4022300784</v>
      </c>
      <c r="F833" s="1">
        <f t="shared" si="50"/>
        <v>4439896.3960777307</v>
      </c>
      <c r="G833" s="8">
        <f t="shared" si="51"/>
        <v>6.4056756350483468E-4</v>
      </c>
    </row>
    <row r="834" spans="1:7" x14ac:dyDescent="0.3">
      <c r="A834" s="5">
        <v>44531</v>
      </c>
      <c r="B834" s="3">
        <v>112.97</v>
      </c>
      <c r="C834" s="3">
        <v>0.91984999999999995</v>
      </c>
      <c r="D834" s="7">
        <f t="shared" si="48"/>
        <v>88519.07586084801</v>
      </c>
      <c r="E834" s="1">
        <f t="shared" si="49"/>
        <v>4348535.087242485</v>
      </c>
      <c r="F834" s="1">
        <f t="shared" si="50"/>
        <v>4437054.1631033327</v>
      </c>
      <c r="G834" s="8">
        <f t="shared" si="51"/>
        <v>6.0147474167413506E-3</v>
      </c>
    </row>
    <row r="835" spans="1:7" x14ac:dyDescent="0.3">
      <c r="A835" s="6">
        <v>44530</v>
      </c>
      <c r="B835" s="4">
        <v>113.545</v>
      </c>
      <c r="C835" s="4">
        <v>0.9254</v>
      </c>
      <c r="D835" s="7">
        <f t="shared" si="48"/>
        <v>88070.808930380023</v>
      </c>
      <c r="E835" s="1">
        <f t="shared" si="49"/>
        <v>4322455.1545277722</v>
      </c>
      <c r="F835" s="1">
        <f t="shared" si="50"/>
        <v>4410525.9634581525</v>
      </c>
      <c r="G835" s="8">
        <f t="shared" si="51"/>
        <v>-2.4895338545827261E-4</v>
      </c>
    </row>
    <row r="836" spans="1:7" x14ac:dyDescent="0.3">
      <c r="A836" s="5">
        <v>44529</v>
      </c>
      <c r="B836" s="3">
        <v>113.63500000000001</v>
      </c>
      <c r="C836" s="3">
        <v>0.92515000000000003</v>
      </c>
      <c r="D836" s="7">
        <f t="shared" si="48"/>
        <v>88001.056012672154</v>
      </c>
      <c r="E836" s="1">
        <f t="shared" si="49"/>
        <v>4323623.1962384479</v>
      </c>
      <c r="F836" s="1">
        <f t="shared" si="50"/>
        <v>4411624.2522511203</v>
      </c>
      <c r="G836" s="8">
        <f t="shared" si="51"/>
        <v>-2.8394742486075319E-3</v>
      </c>
    </row>
    <row r="837" spans="1:7" x14ac:dyDescent="0.3">
      <c r="A837" s="6">
        <v>44526</v>
      </c>
      <c r="B837" s="4">
        <v>113.15</v>
      </c>
      <c r="C837" s="4">
        <v>0.92254999999999998</v>
      </c>
      <c r="D837" s="7">
        <f t="shared" si="48"/>
        <v>88378.25894829871</v>
      </c>
      <c r="E837" s="1">
        <f t="shared" si="49"/>
        <v>4335808.3572706087</v>
      </c>
      <c r="F837" s="1">
        <f t="shared" si="50"/>
        <v>4424186.6162189078</v>
      </c>
      <c r="G837" s="8">
        <f t="shared" si="51"/>
        <v>1.4412861486931217E-2</v>
      </c>
    </row>
    <row r="838" spans="1:7" x14ac:dyDescent="0.3">
      <c r="A838" s="5">
        <v>44525</v>
      </c>
      <c r="B838" s="3">
        <v>115.36499999999999</v>
      </c>
      <c r="C838" s="3">
        <v>0.93574999999999997</v>
      </c>
      <c r="D838" s="7">
        <f t="shared" si="48"/>
        <v>86681.402505092541</v>
      </c>
      <c r="E838" s="1">
        <f t="shared" si="49"/>
        <v>4274646.0058776382</v>
      </c>
      <c r="F838" s="1">
        <f t="shared" si="50"/>
        <v>4361327.4083827306</v>
      </c>
      <c r="G838" s="8">
        <f t="shared" si="51"/>
        <v>5.8986414582173907E-4</v>
      </c>
    </row>
    <row r="839" spans="1:7" x14ac:dyDescent="0.3">
      <c r="A839" s="6">
        <v>44524</v>
      </c>
      <c r="B839" s="4">
        <v>115.44499999999999</v>
      </c>
      <c r="C839" s="4">
        <v>0.93630000000000002</v>
      </c>
      <c r="D839" s="7">
        <f t="shared" si="48"/>
        <v>86621.334834769805</v>
      </c>
      <c r="E839" s="1">
        <f t="shared" si="49"/>
        <v>4272134.9994659834</v>
      </c>
      <c r="F839" s="1">
        <f t="shared" si="50"/>
        <v>4358756.3343007527</v>
      </c>
      <c r="G839" s="8">
        <f t="shared" si="51"/>
        <v>-4.0029970724796415E-3</v>
      </c>
    </row>
    <row r="840" spans="1:7" x14ac:dyDescent="0.3">
      <c r="A840" s="5">
        <v>44523</v>
      </c>
      <c r="B840" s="3">
        <v>114.995</v>
      </c>
      <c r="C840" s="3">
        <v>0.93254999999999999</v>
      </c>
      <c r="D840" s="7">
        <f t="shared" si="48"/>
        <v>86960.302621853116</v>
      </c>
      <c r="E840" s="1">
        <f t="shared" si="49"/>
        <v>4289314.2458849391</v>
      </c>
      <c r="F840" s="1">
        <f t="shared" si="50"/>
        <v>4376274.5485067926</v>
      </c>
      <c r="G840" s="8">
        <f t="shared" si="51"/>
        <v>-9.8914633851432399E-4</v>
      </c>
    </row>
    <row r="841" spans="1:7" x14ac:dyDescent="0.3">
      <c r="A841" s="6">
        <v>44522</v>
      </c>
      <c r="B841" s="4">
        <v>114.745</v>
      </c>
      <c r="C841" s="4">
        <v>0.93164999999999998</v>
      </c>
      <c r="D841" s="7">
        <f t="shared" si="48"/>
        <v>87149.766874373614</v>
      </c>
      <c r="E841" s="1">
        <f t="shared" si="49"/>
        <v>4293457.843610798</v>
      </c>
      <c r="F841" s="1">
        <f t="shared" si="50"/>
        <v>4380607.6104851719</v>
      </c>
      <c r="G841" s="8">
        <f t="shared" si="51"/>
        <v>-5.3075394719576119E-3</v>
      </c>
    </row>
    <row r="842" spans="1:7" x14ac:dyDescent="0.3">
      <c r="A842" s="5">
        <v>44519</v>
      </c>
      <c r="B842" s="3">
        <v>113.86499999999999</v>
      </c>
      <c r="C842" s="3">
        <v>0.92674999999999996</v>
      </c>
      <c r="D842" s="7">
        <f t="shared" si="48"/>
        <v>87823.29952136302</v>
      </c>
      <c r="E842" s="1">
        <f t="shared" si="49"/>
        <v>4316158.618829242</v>
      </c>
      <c r="F842" s="1">
        <f t="shared" si="50"/>
        <v>4403981.9183506053</v>
      </c>
      <c r="G842" s="8">
        <f t="shared" si="51"/>
        <v>-6.6709287294475228E-4</v>
      </c>
    </row>
    <row r="843" spans="1:7" x14ac:dyDescent="0.3">
      <c r="A843" s="6">
        <v>44518</v>
      </c>
      <c r="B843" s="4">
        <v>114.285</v>
      </c>
      <c r="C843" s="4">
        <v>0.92605000000000004</v>
      </c>
      <c r="D843" s="7">
        <f t="shared" si="48"/>
        <v>87500.546878417998</v>
      </c>
      <c r="E843" s="1">
        <f t="shared" si="49"/>
        <v>4319421.1975595271</v>
      </c>
      <c r="F843" s="1">
        <f t="shared" si="50"/>
        <v>4406921.7444379451</v>
      </c>
      <c r="G843" s="8">
        <f t="shared" si="51"/>
        <v>3.7495777820053533E-3</v>
      </c>
    </row>
    <row r="844" spans="1:7" x14ac:dyDescent="0.3">
      <c r="A844" s="5">
        <v>44517</v>
      </c>
      <c r="B844" s="3">
        <v>114.545</v>
      </c>
      <c r="C844" s="3">
        <v>0.92954999999999999</v>
      </c>
      <c r="D844" s="7">
        <f t="shared" si="48"/>
        <v>87301.933737832296</v>
      </c>
      <c r="E844" s="1">
        <f t="shared" si="49"/>
        <v>4303157.4417729005</v>
      </c>
      <c r="F844" s="1">
        <f t="shared" si="50"/>
        <v>4390459.3755107326</v>
      </c>
      <c r="G844" s="8">
        <f t="shared" si="51"/>
        <v>-1.101947628177613E-3</v>
      </c>
    </row>
    <row r="845" spans="1:7" x14ac:dyDescent="0.3">
      <c r="A845" s="6">
        <v>44516</v>
      </c>
      <c r="B845" s="4">
        <v>114.575</v>
      </c>
      <c r="C845" s="4">
        <v>0.92849999999999999</v>
      </c>
      <c r="D845" s="7">
        <f t="shared" si="48"/>
        <v>87279.07484180668</v>
      </c>
      <c r="E845" s="1">
        <f t="shared" si="49"/>
        <v>4308023.6941303173</v>
      </c>
      <c r="F845" s="1">
        <f t="shared" si="50"/>
        <v>4395302.768972124</v>
      </c>
      <c r="G845" s="8">
        <f t="shared" si="51"/>
        <v>-6.807221538326691E-3</v>
      </c>
    </row>
    <row r="846" spans="1:7" x14ac:dyDescent="0.3">
      <c r="A846" s="5">
        <v>44515</v>
      </c>
      <c r="B846" s="3">
        <v>113.97499999999999</v>
      </c>
      <c r="C846" s="3">
        <v>0.92215000000000003</v>
      </c>
      <c r="D846" s="7">
        <f t="shared" si="48"/>
        <v>87738.539153323101</v>
      </c>
      <c r="E846" s="1">
        <f t="shared" si="49"/>
        <v>4337689.0961340349</v>
      </c>
      <c r="F846" s="1">
        <f t="shared" si="50"/>
        <v>4425427.6352873584</v>
      </c>
      <c r="G846" s="8">
        <f t="shared" si="51"/>
        <v>-5.3494288075695007E-4</v>
      </c>
    </row>
    <row r="847" spans="1:7" x14ac:dyDescent="0.3">
      <c r="A847" s="6">
        <v>44512</v>
      </c>
      <c r="B847" s="4">
        <v>113.955</v>
      </c>
      <c r="C847" s="4">
        <v>0.92164999999999997</v>
      </c>
      <c r="D847" s="7">
        <f t="shared" ref="D847:D910" si="52">+$H$7/B847</f>
        <v>87753.937957965871</v>
      </c>
      <c r="E847" s="1">
        <f t="shared" ref="E847:E910" si="53">+$H$10/C847</f>
        <v>4340042.3154125754</v>
      </c>
      <c r="F847" s="1">
        <f t="shared" ref="F847:F910" si="54">+D847+E847</f>
        <v>4427796.2533705411</v>
      </c>
      <c r="G847" s="8">
        <f t="shared" ref="G847:G910" si="55">+F847/F848-1</f>
        <v>-1.4331750276653787E-3</v>
      </c>
    </row>
    <row r="848" spans="1:7" x14ac:dyDescent="0.3">
      <c r="A848" s="5">
        <v>44511</v>
      </c>
      <c r="B848" s="3">
        <v>113.97</v>
      </c>
      <c r="C848" s="3">
        <v>0.92030000000000001</v>
      </c>
      <c r="D848" s="7">
        <f t="shared" si="52"/>
        <v>87742.388347810833</v>
      </c>
      <c r="E848" s="1">
        <f t="shared" si="53"/>
        <v>4346408.7797457352</v>
      </c>
      <c r="F848" s="1">
        <f t="shared" si="54"/>
        <v>4434151.1680935463</v>
      </c>
      <c r="G848" s="8">
        <f t="shared" si="55"/>
        <v>-4.3252279516690084E-3</v>
      </c>
    </row>
    <row r="849" spans="1:7" x14ac:dyDescent="0.3">
      <c r="A849" s="6">
        <v>44510</v>
      </c>
      <c r="B849" s="4">
        <v>113.905</v>
      </c>
      <c r="C849" s="4">
        <v>0.91625000000000001</v>
      </c>
      <c r="D849" s="7">
        <f t="shared" si="52"/>
        <v>87792.458627803877</v>
      </c>
      <c r="E849" s="1">
        <f t="shared" si="53"/>
        <v>4365620.7366984989</v>
      </c>
      <c r="F849" s="1">
        <f t="shared" si="54"/>
        <v>4453413.1953263031</v>
      </c>
      <c r="G849" s="8">
        <f t="shared" si="55"/>
        <v>-3.5920167302887496E-3</v>
      </c>
    </row>
    <row r="850" spans="1:7" x14ac:dyDescent="0.3">
      <c r="A850" s="5">
        <v>44509</v>
      </c>
      <c r="B850" s="3">
        <v>112.935</v>
      </c>
      <c r="C850" s="3">
        <v>0.91305000000000003</v>
      </c>
      <c r="D850" s="7">
        <f t="shared" si="52"/>
        <v>88546.509053880553</v>
      </c>
      <c r="E850" s="1">
        <f t="shared" si="53"/>
        <v>4380921.0886588907</v>
      </c>
      <c r="F850" s="1">
        <f t="shared" si="54"/>
        <v>4469467.597712771</v>
      </c>
      <c r="G850" s="8">
        <f t="shared" si="55"/>
        <v>3.6759422887766569E-4</v>
      </c>
    </row>
    <row r="851" spans="1:7" x14ac:dyDescent="0.3">
      <c r="A851" s="6">
        <v>44508</v>
      </c>
      <c r="B851" s="4">
        <v>113.19499999999999</v>
      </c>
      <c r="C851" s="4">
        <v>0.91335</v>
      </c>
      <c r="D851" s="7">
        <f t="shared" si="52"/>
        <v>88343.124696320519</v>
      </c>
      <c r="E851" s="1">
        <f t="shared" si="53"/>
        <v>4379482.1262385724</v>
      </c>
      <c r="F851" s="1">
        <f t="shared" si="54"/>
        <v>4467825.2509348933</v>
      </c>
      <c r="G851" s="8">
        <f t="shared" si="55"/>
        <v>-6.1147420565288435E-5</v>
      </c>
    </row>
    <row r="852" spans="1:7" x14ac:dyDescent="0.3">
      <c r="A852" s="5">
        <v>44505</v>
      </c>
      <c r="B852" s="3">
        <v>113.46</v>
      </c>
      <c r="C852" s="3">
        <v>0.91325000000000001</v>
      </c>
      <c r="D852" s="7">
        <f t="shared" si="52"/>
        <v>88136.788295434526</v>
      </c>
      <c r="E852" s="1">
        <f t="shared" si="53"/>
        <v>4379961.6753353411</v>
      </c>
      <c r="F852" s="1">
        <f t="shared" si="54"/>
        <v>4468098.4636307759</v>
      </c>
      <c r="G852" s="8">
        <f t="shared" si="55"/>
        <v>-3.9900712735807531E-4</v>
      </c>
    </row>
    <row r="853" spans="1:7" x14ac:dyDescent="0.3">
      <c r="A853" s="6">
        <v>44504</v>
      </c>
      <c r="B853" s="4">
        <v>113.63500000000001</v>
      </c>
      <c r="C853" s="4">
        <v>0.91285000000000005</v>
      </c>
      <c r="D853" s="7">
        <f t="shared" si="52"/>
        <v>88001.056012672154</v>
      </c>
      <c r="E853" s="1">
        <f t="shared" si="53"/>
        <v>4381880.9223859338</v>
      </c>
      <c r="F853" s="1">
        <f t="shared" si="54"/>
        <v>4469881.9783986062</v>
      </c>
      <c r="G853" s="8">
        <f t="shared" si="55"/>
        <v>-7.2961977191110527E-4</v>
      </c>
    </row>
    <row r="854" spans="1:7" x14ac:dyDescent="0.3">
      <c r="A854" s="5">
        <v>44503</v>
      </c>
      <c r="B854" s="3">
        <v>114.075</v>
      </c>
      <c r="C854" s="3">
        <v>0.91210000000000002</v>
      </c>
      <c r="D854" s="7">
        <f t="shared" si="52"/>
        <v>87661.626123164577</v>
      </c>
      <c r="E854" s="1">
        <f t="shared" si="53"/>
        <v>4385484.0478017759</v>
      </c>
      <c r="F854" s="1">
        <f t="shared" si="54"/>
        <v>4473145.6739249406</v>
      </c>
      <c r="G854" s="8">
        <f t="shared" si="55"/>
        <v>2.6923240072160848E-3</v>
      </c>
    </row>
    <row r="855" spans="1:7" x14ac:dyDescent="0.3">
      <c r="A855" s="6">
        <v>44502</v>
      </c>
      <c r="B855" s="4">
        <v>113.795</v>
      </c>
      <c r="C855" s="4">
        <v>0.91464999999999996</v>
      </c>
      <c r="D855" s="7">
        <f t="shared" si="52"/>
        <v>87877.323256733594</v>
      </c>
      <c r="E855" s="1">
        <f t="shared" si="53"/>
        <v>4373257.5302028097</v>
      </c>
      <c r="F855" s="1">
        <f t="shared" si="54"/>
        <v>4461134.8534595435</v>
      </c>
      <c r="G855" s="8">
        <f t="shared" si="55"/>
        <v>-4.3262782600780314E-3</v>
      </c>
    </row>
    <row r="856" spans="1:7" x14ac:dyDescent="0.3">
      <c r="A856" s="5">
        <v>44501</v>
      </c>
      <c r="B856" s="3">
        <v>114.19499999999999</v>
      </c>
      <c r="C856" s="3">
        <v>0.91054999999999997</v>
      </c>
      <c r="D856" s="7">
        <f t="shared" si="52"/>
        <v>87569.508297210923</v>
      </c>
      <c r="E856" s="1">
        <f t="shared" si="53"/>
        <v>4392949.3163472628</v>
      </c>
      <c r="F856" s="1">
        <f t="shared" si="54"/>
        <v>4480518.8246444734</v>
      </c>
      <c r="G856" s="8">
        <f t="shared" si="55"/>
        <v>3.4160971934844575E-3</v>
      </c>
    </row>
    <row r="857" spans="1:7" x14ac:dyDescent="0.3">
      <c r="A857" s="6">
        <v>44498</v>
      </c>
      <c r="B857" s="4">
        <v>114.02500000000001</v>
      </c>
      <c r="C857" s="4">
        <v>0.91374999999999995</v>
      </c>
      <c r="D857" s="7">
        <f t="shared" si="52"/>
        <v>87700.065775049326</v>
      </c>
      <c r="E857" s="1">
        <f t="shared" si="53"/>
        <v>4377564.9794801641</v>
      </c>
      <c r="F857" s="1">
        <f t="shared" si="54"/>
        <v>4465265.045255213</v>
      </c>
      <c r="G857" s="8">
        <f t="shared" si="55"/>
        <v>-2.1811439781582731E-4</v>
      </c>
    </row>
    <row r="858" spans="1:7" x14ac:dyDescent="0.3">
      <c r="A858" s="5">
        <v>44497</v>
      </c>
      <c r="B858" s="3">
        <v>113.38500000000001</v>
      </c>
      <c r="C858" s="3">
        <v>0.91364999999999996</v>
      </c>
      <c r="D858" s="7">
        <f t="shared" si="52"/>
        <v>88195.087533624377</v>
      </c>
      <c r="E858" s="1">
        <f t="shared" si="53"/>
        <v>4378044.1087943967</v>
      </c>
      <c r="F858" s="1">
        <f t="shared" si="54"/>
        <v>4466239.1963280216</v>
      </c>
      <c r="G858" s="8">
        <f t="shared" si="55"/>
        <v>4.2426109085293984E-3</v>
      </c>
    </row>
    <row r="859" spans="1:7" x14ac:dyDescent="0.3">
      <c r="A859" s="6">
        <v>44496</v>
      </c>
      <c r="B859" s="4">
        <v>113.72</v>
      </c>
      <c r="C859" s="4">
        <v>0.91754999999999998</v>
      </c>
      <c r="D859" s="7">
        <f t="shared" si="52"/>
        <v>87935.279634189239</v>
      </c>
      <c r="E859" s="1">
        <f t="shared" si="53"/>
        <v>4359435.4531088229</v>
      </c>
      <c r="F859" s="1">
        <f t="shared" si="54"/>
        <v>4447370.7327430118</v>
      </c>
      <c r="G859" s="8">
        <f t="shared" si="55"/>
        <v>2.9773964357275862E-3</v>
      </c>
    </row>
    <row r="860" spans="1:7" x14ac:dyDescent="0.3">
      <c r="A860" s="5">
        <v>44495</v>
      </c>
      <c r="B860" s="3">
        <v>114.255</v>
      </c>
      <c r="C860" s="3">
        <v>0.92025000000000001</v>
      </c>
      <c r="D860" s="7">
        <f t="shared" si="52"/>
        <v>87523.521946523135</v>
      </c>
      <c r="E860" s="1">
        <f t="shared" si="53"/>
        <v>4346644.9334419994</v>
      </c>
      <c r="F860" s="1">
        <f t="shared" si="54"/>
        <v>4434168.4553885227</v>
      </c>
      <c r="G860" s="8">
        <f t="shared" si="55"/>
        <v>-8.5318181541815807E-4</v>
      </c>
    </row>
    <row r="861" spans="1:7" x14ac:dyDescent="0.3">
      <c r="A861" s="6">
        <v>44494</v>
      </c>
      <c r="B861" s="4">
        <v>113.63500000000001</v>
      </c>
      <c r="C861" s="4">
        <v>0.91954999999999998</v>
      </c>
      <c r="D861" s="7">
        <f t="shared" si="52"/>
        <v>88001.056012672154</v>
      </c>
      <c r="E861" s="1">
        <f t="shared" si="53"/>
        <v>4349953.7817410687</v>
      </c>
      <c r="F861" s="1">
        <f t="shared" si="54"/>
        <v>4437954.8377537411</v>
      </c>
      <c r="G861" s="8">
        <f t="shared" si="55"/>
        <v>-3.8445547404331037E-3</v>
      </c>
    </row>
    <row r="862" spans="1:7" x14ac:dyDescent="0.3">
      <c r="A862" s="5">
        <v>44491</v>
      </c>
      <c r="B862" s="3">
        <v>113.595</v>
      </c>
      <c r="C862" s="3">
        <v>0.91595000000000004</v>
      </c>
      <c r="D862" s="7">
        <f t="shared" si="52"/>
        <v>88032.043663893652</v>
      </c>
      <c r="E862" s="1">
        <f t="shared" si="53"/>
        <v>4367050.6031988645</v>
      </c>
      <c r="F862" s="1">
        <f t="shared" si="54"/>
        <v>4455082.6468627583</v>
      </c>
      <c r="G862" s="8">
        <f t="shared" si="55"/>
        <v>1.7609994165146414E-3</v>
      </c>
    </row>
    <row r="863" spans="1:7" x14ac:dyDescent="0.3">
      <c r="A863" s="6">
        <v>44490</v>
      </c>
      <c r="B863" s="4">
        <v>113.875</v>
      </c>
      <c r="C863" s="4">
        <v>0.91754999999999998</v>
      </c>
      <c r="D863" s="7">
        <f t="shared" si="52"/>
        <v>87815.587266739851</v>
      </c>
      <c r="E863" s="1">
        <f t="shared" si="53"/>
        <v>4359435.4531088229</v>
      </c>
      <c r="F863" s="1">
        <f t="shared" si="54"/>
        <v>4447251.0403755624</v>
      </c>
      <c r="G863" s="8">
        <f t="shared" si="55"/>
        <v>2.4265996160846015E-3</v>
      </c>
    </row>
    <row r="864" spans="1:7" x14ac:dyDescent="0.3">
      <c r="A864" s="5">
        <v>44489</v>
      </c>
      <c r="B864" s="3">
        <v>114.315</v>
      </c>
      <c r="C864" s="3">
        <v>0.91974999999999996</v>
      </c>
      <c r="D864" s="7">
        <f t="shared" si="52"/>
        <v>87477.583869133538</v>
      </c>
      <c r="E864" s="1">
        <f t="shared" si="53"/>
        <v>4349007.8825767869</v>
      </c>
      <c r="F864" s="1">
        <f t="shared" si="54"/>
        <v>4436485.4664459201</v>
      </c>
      <c r="G864" s="8">
        <f t="shared" si="55"/>
        <v>1.6432999400308734E-3</v>
      </c>
    </row>
    <row r="865" spans="1:7" x14ac:dyDescent="0.3">
      <c r="A865" s="6">
        <v>44488</v>
      </c>
      <c r="B865" s="4">
        <v>114.265</v>
      </c>
      <c r="C865" s="4">
        <v>0.92130000000000001</v>
      </c>
      <c r="D865" s="7">
        <f t="shared" si="52"/>
        <v>87515.86225003282</v>
      </c>
      <c r="E865" s="1">
        <f t="shared" si="53"/>
        <v>4341691.0886790408</v>
      </c>
      <c r="F865" s="1">
        <f t="shared" si="54"/>
        <v>4429206.9509290736</v>
      </c>
      <c r="G865" s="8">
        <f t="shared" si="55"/>
        <v>2.7077735502252231E-3</v>
      </c>
    </row>
    <row r="866" spans="1:7" x14ac:dyDescent="0.3">
      <c r="A866" s="5">
        <v>44487</v>
      </c>
      <c r="B866" s="3">
        <v>114.235</v>
      </c>
      <c r="C866" s="3">
        <v>0.92384999999999995</v>
      </c>
      <c r="D866" s="7">
        <f t="shared" si="52"/>
        <v>87538.845362629669</v>
      </c>
      <c r="E866" s="1">
        <f t="shared" si="53"/>
        <v>4329707.2035503602</v>
      </c>
      <c r="F866" s="1">
        <f t="shared" si="54"/>
        <v>4417246.0489129899</v>
      </c>
      <c r="G866" s="8">
        <f t="shared" si="55"/>
        <v>-9.8437499256454064E-4</v>
      </c>
    </row>
    <row r="867" spans="1:7" x14ac:dyDescent="0.3">
      <c r="A867" s="6">
        <v>44484</v>
      </c>
      <c r="B867" s="4">
        <v>114.065</v>
      </c>
      <c r="C867" s="4">
        <v>0.92295000000000005</v>
      </c>
      <c r="D867" s="7">
        <f t="shared" si="52"/>
        <v>87669.311357559287</v>
      </c>
      <c r="E867" s="1">
        <f t="shared" si="53"/>
        <v>4333929.2486050166</v>
      </c>
      <c r="F867" s="1">
        <f t="shared" si="54"/>
        <v>4421598.5599625763</v>
      </c>
      <c r="G867" s="8">
        <f t="shared" si="55"/>
        <v>5.7433978872367675E-4</v>
      </c>
    </row>
    <row r="868" spans="1:7" x14ac:dyDescent="0.3">
      <c r="A868" s="5">
        <v>44483</v>
      </c>
      <c r="B868" s="3">
        <v>113.705</v>
      </c>
      <c r="C868" s="3">
        <v>0.92354999999999998</v>
      </c>
      <c r="D868" s="7">
        <f t="shared" si="52"/>
        <v>87946.880084429009</v>
      </c>
      <c r="E868" s="1">
        <f t="shared" si="53"/>
        <v>4331113.6375940666</v>
      </c>
      <c r="F868" s="1">
        <f t="shared" si="54"/>
        <v>4419060.5176784955</v>
      </c>
      <c r="G868" s="8">
        <f t="shared" si="55"/>
        <v>2.8051249120353283E-3</v>
      </c>
    </row>
    <row r="869" spans="1:7" x14ac:dyDescent="0.3">
      <c r="A869" s="6">
        <v>44482</v>
      </c>
      <c r="B869" s="4">
        <v>113.36499999999999</v>
      </c>
      <c r="C869" s="4">
        <v>0.92625000000000002</v>
      </c>
      <c r="D869" s="7">
        <f t="shared" si="52"/>
        <v>88210.647025095939</v>
      </c>
      <c r="E869" s="1">
        <f t="shared" si="53"/>
        <v>4318488.5290148444</v>
      </c>
      <c r="F869" s="1">
        <f t="shared" si="54"/>
        <v>4406699.1760399407</v>
      </c>
      <c r="G869" s="8">
        <f t="shared" si="55"/>
        <v>3.0585754856886638E-3</v>
      </c>
    </row>
    <row r="870" spans="1:7" x14ac:dyDescent="0.3">
      <c r="A870" s="5">
        <v>44481</v>
      </c>
      <c r="B870" s="3">
        <v>113.61</v>
      </c>
      <c r="C870" s="3">
        <v>0.92910000000000004</v>
      </c>
      <c r="D870" s="7">
        <f t="shared" si="52"/>
        <v>88020.42073761113</v>
      </c>
      <c r="E870" s="1">
        <f t="shared" si="53"/>
        <v>4305241.6316865785</v>
      </c>
      <c r="F870" s="1">
        <f t="shared" si="54"/>
        <v>4393262.0524241896</v>
      </c>
      <c r="G870" s="8">
        <f t="shared" si="55"/>
        <v>-2.6932983269283284E-3</v>
      </c>
    </row>
    <row r="871" spans="1:7" x14ac:dyDescent="0.3">
      <c r="A871" s="6">
        <v>44480</v>
      </c>
      <c r="B871" s="4">
        <v>113.29</v>
      </c>
      <c r="C871" s="4">
        <v>0.92659999999999998</v>
      </c>
      <c r="D871" s="7">
        <f t="shared" si="52"/>
        <v>88269.04404625298</v>
      </c>
      <c r="E871" s="1">
        <f t="shared" si="53"/>
        <v>4316857.3278653137</v>
      </c>
      <c r="F871" s="1">
        <f t="shared" si="54"/>
        <v>4405126.3719115667</v>
      </c>
      <c r="G871" s="8">
        <f t="shared" si="55"/>
        <v>-1.7065059049092834E-4</v>
      </c>
    </row>
    <row r="872" spans="1:7" x14ac:dyDescent="0.3">
      <c r="A872" s="5">
        <v>44477</v>
      </c>
      <c r="B872" s="3">
        <v>112.04</v>
      </c>
      <c r="C872" s="3">
        <v>0.92664999999999997</v>
      </c>
      <c r="D872" s="7">
        <f t="shared" si="52"/>
        <v>89253.837915030337</v>
      </c>
      <c r="E872" s="1">
        <f t="shared" si="53"/>
        <v>4316624.3997194199</v>
      </c>
      <c r="F872" s="1">
        <f t="shared" si="54"/>
        <v>4405878.2376344502</v>
      </c>
      <c r="G872" s="8">
        <f t="shared" si="55"/>
        <v>5.4071161913760157E-4</v>
      </c>
    </row>
    <row r="873" spans="1:7" x14ac:dyDescent="0.3">
      <c r="A873" s="6">
        <v>44476</v>
      </c>
      <c r="B873" s="4">
        <v>111.52500000000001</v>
      </c>
      <c r="C873" s="4">
        <v>0.92725000000000002</v>
      </c>
      <c r="D873" s="7">
        <f t="shared" si="52"/>
        <v>89665.994171710379</v>
      </c>
      <c r="E873" s="1">
        <f t="shared" si="53"/>
        <v>4313831.2213534648</v>
      </c>
      <c r="F873" s="1">
        <f t="shared" si="54"/>
        <v>4403497.2155251754</v>
      </c>
      <c r="G873" s="8">
        <f t="shared" si="55"/>
        <v>5.8165770211182632E-4</v>
      </c>
    </row>
    <row r="874" spans="1:7" x14ac:dyDescent="0.3">
      <c r="A874" s="5">
        <v>44475</v>
      </c>
      <c r="B874" s="3">
        <v>111.24</v>
      </c>
      <c r="C874" s="3">
        <v>0.92784999999999995</v>
      </c>
      <c r="D874" s="7">
        <f t="shared" si="52"/>
        <v>89895.720963682135</v>
      </c>
      <c r="E874" s="1">
        <f t="shared" si="53"/>
        <v>4311041.6554399962</v>
      </c>
      <c r="F874" s="1">
        <f t="shared" si="54"/>
        <v>4400937.3764036782</v>
      </c>
      <c r="G874" s="8">
        <f t="shared" si="55"/>
        <v>7.9403421898716076E-4</v>
      </c>
    </row>
    <row r="875" spans="1:7" x14ac:dyDescent="0.3">
      <c r="A875" s="6">
        <v>44474</v>
      </c>
      <c r="B875" s="4">
        <v>111.54</v>
      </c>
      <c r="C875" s="4">
        <v>0.92854999999999999</v>
      </c>
      <c r="D875" s="7">
        <f t="shared" si="52"/>
        <v>89653.935807781963</v>
      </c>
      <c r="E875" s="1">
        <f t="shared" si="53"/>
        <v>4307791.718270422</v>
      </c>
      <c r="F875" s="1">
        <f t="shared" si="54"/>
        <v>4397445.6540782042</v>
      </c>
      <c r="G875" s="8">
        <f t="shared" si="55"/>
        <v>-5.189184788393475E-3</v>
      </c>
    </row>
    <row r="876" spans="1:7" x14ac:dyDescent="0.3">
      <c r="A876" s="5">
        <v>44473</v>
      </c>
      <c r="B876" s="3">
        <v>110.855</v>
      </c>
      <c r="C876" s="3">
        <v>0.92374999999999996</v>
      </c>
      <c r="D876" s="7">
        <f t="shared" si="52"/>
        <v>90207.929276983443</v>
      </c>
      <c r="E876" s="1">
        <f t="shared" si="53"/>
        <v>4330175.9133964824</v>
      </c>
      <c r="F876" s="1">
        <f t="shared" si="54"/>
        <v>4420383.8426734656</v>
      </c>
      <c r="G876" s="8">
        <f t="shared" si="55"/>
        <v>6.4883796754058309E-3</v>
      </c>
    </row>
    <row r="877" spans="1:7" x14ac:dyDescent="0.3">
      <c r="A877" s="6">
        <v>44470</v>
      </c>
      <c r="B877" s="4">
        <v>110.965</v>
      </c>
      <c r="C877" s="4">
        <v>0.92984999999999995</v>
      </c>
      <c r="D877" s="7">
        <f t="shared" si="52"/>
        <v>90118.505835173244</v>
      </c>
      <c r="E877" s="1">
        <f t="shared" si="53"/>
        <v>4301769.1025434211</v>
      </c>
      <c r="F877" s="1">
        <f t="shared" si="54"/>
        <v>4391887.6083785947</v>
      </c>
      <c r="G877" s="8">
        <f t="shared" si="55"/>
        <v>3.2728210861074913E-3</v>
      </c>
    </row>
    <row r="878" spans="1:7" x14ac:dyDescent="0.3">
      <c r="A878" s="5">
        <v>44469</v>
      </c>
      <c r="B878" s="3">
        <v>111.575</v>
      </c>
      <c r="C878" s="3">
        <v>0.93284999999999996</v>
      </c>
      <c r="D878" s="7">
        <f t="shared" si="52"/>
        <v>89625.812233923367</v>
      </c>
      <c r="E878" s="1">
        <f t="shared" si="53"/>
        <v>4287934.823390685</v>
      </c>
      <c r="F878" s="1">
        <f t="shared" si="54"/>
        <v>4377560.635624608</v>
      </c>
      <c r="G878" s="8">
        <f t="shared" si="55"/>
        <v>5.8636856931992831E-4</v>
      </c>
    </row>
    <row r="879" spans="1:7" x14ac:dyDescent="0.3">
      <c r="A879" s="6">
        <v>44468</v>
      </c>
      <c r="B879" s="4">
        <v>111.91</v>
      </c>
      <c r="C879" s="4">
        <v>0.93335000000000001</v>
      </c>
      <c r="D879" s="7">
        <f t="shared" si="52"/>
        <v>89357.519435260474</v>
      </c>
      <c r="E879" s="1">
        <f t="shared" si="53"/>
        <v>4285637.7564686341</v>
      </c>
      <c r="F879" s="1">
        <f t="shared" si="54"/>
        <v>4374995.2759038946</v>
      </c>
      <c r="G879" s="8">
        <f t="shared" si="55"/>
        <v>-4.967000216944184E-3</v>
      </c>
    </row>
    <row r="880" spans="1:7" x14ac:dyDescent="0.3">
      <c r="A880" s="5">
        <v>44467</v>
      </c>
      <c r="B880" s="3">
        <v>111.435</v>
      </c>
      <c r="C880" s="3">
        <v>0.92869999999999997</v>
      </c>
      <c r="D880" s="7">
        <f t="shared" si="52"/>
        <v>89738.412527482389</v>
      </c>
      <c r="E880" s="1">
        <f t="shared" si="53"/>
        <v>4307095.9405620759</v>
      </c>
      <c r="F880" s="1">
        <f t="shared" si="54"/>
        <v>4396834.353089558</v>
      </c>
      <c r="G880" s="8">
        <f t="shared" si="55"/>
        <v>-2.983135121585434E-3</v>
      </c>
    </row>
    <row r="881" spans="1:7" x14ac:dyDescent="0.3">
      <c r="A881" s="6">
        <v>44466</v>
      </c>
      <c r="B881" s="4">
        <v>110.985</v>
      </c>
      <c r="C881" s="4">
        <v>0.92595000000000005</v>
      </c>
      <c r="D881" s="7">
        <f t="shared" si="52"/>
        <v>90102.266071991704</v>
      </c>
      <c r="E881" s="1">
        <f t="shared" si="53"/>
        <v>4319887.6829202436</v>
      </c>
      <c r="F881" s="1">
        <f t="shared" si="54"/>
        <v>4409989.9489922356</v>
      </c>
      <c r="G881" s="8">
        <f t="shared" si="55"/>
        <v>-1.2152786251398151E-3</v>
      </c>
    </row>
    <row r="882" spans="1:7" x14ac:dyDescent="0.3">
      <c r="A882" s="5">
        <v>44463</v>
      </c>
      <c r="B882" s="3">
        <v>110.705</v>
      </c>
      <c r="C882" s="3">
        <v>0.92484999999999995</v>
      </c>
      <c r="D882" s="7">
        <f t="shared" si="52"/>
        <v>90330.156722821921</v>
      </c>
      <c r="E882" s="1">
        <f t="shared" si="53"/>
        <v>4325025.6798399743</v>
      </c>
      <c r="F882" s="1">
        <f t="shared" si="54"/>
        <v>4415355.8365627965</v>
      </c>
      <c r="G882" s="8">
        <f t="shared" si="55"/>
        <v>-2.7532956532784203E-3</v>
      </c>
    </row>
    <row r="883" spans="1:7" x14ac:dyDescent="0.3">
      <c r="A883" s="6">
        <v>44462</v>
      </c>
      <c r="B883" s="4">
        <v>110.13500000000001</v>
      </c>
      <c r="C883" s="4">
        <v>0.92235</v>
      </c>
      <c r="D883" s="7">
        <f t="shared" si="52"/>
        <v>90797.657420438554</v>
      </c>
      <c r="E883" s="1">
        <f t="shared" si="53"/>
        <v>4336748.5227950346</v>
      </c>
      <c r="F883" s="1">
        <f t="shared" si="54"/>
        <v>4427546.1802154733</v>
      </c>
      <c r="G883" s="8">
        <f t="shared" si="55"/>
        <v>4.3641374144409717E-4</v>
      </c>
    </row>
    <row r="884" spans="1:7" x14ac:dyDescent="0.3">
      <c r="A884" s="5">
        <v>44461</v>
      </c>
      <c r="B884" s="3">
        <v>109.63</v>
      </c>
      <c r="C884" s="3">
        <v>0.92284999999999995</v>
      </c>
      <c r="D884" s="7">
        <f t="shared" si="52"/>
        <v>91215.908054364685</v>
      </c>
      <c r="E884" s="1">
        <f t="shared" si="53"/>
        <v>4334398.8730562935</v>
      </c>
      <c r="F884" s="1">
        <f t="shared" si="54"/>
        <v>4425614.7811106583</v>
      </c>
      <c r="G884" s="8">
        <f t="shared" si="55"/>
        <v>-8.1153554810087236E-5</v>
      </c>
    </row>
    <row r="885" spans="1:7" x14ac:dyDescent="0.3">
      <c r="A885" s="6">
        <v>44460</v>
      </c>
      <c r="B885" s="4">
        <v>109.2</v>
      </c>
      <c r="C885" s="4">
        <v>0.92284999999999995</v>
      </c>
      <c r="D885" s="7">
        <f t="shared" si="52"/>
        <v>91575.091575091574</v>
      </c>
      <c r="E885" s="1">
        <f t="shared" si="53"/>
        <v>4334398.8730562935</v>
      </c>
      <c r="F885" s="1">
        <f t="shared" si="54"/>
        <v>4425973.9646313852</v>
      </c>
      <c r="G885" s="8">
        <f t="shared" si="55"/>
        <v>5.6307179566463805E-3</v>
      </c>
    </row>
    <row r="886" spans="1:7" x14ac:dyDescent="0.3">
      <c r="A886" s="5">
        <v>44459</v>
      </c>
      <c r="B886" s="3">
        <v>109.515</v>
      </c>
      <c r="C886" s="3">
        <v>0.92810000000000004</v>
      </c>
      <c r="D886" s="7">
        <f t="shared" si="52"/>
        <v>91311.692462219784</v>
      </c>
      <c r="E886" s="1">
        <f t="shared" si="53"/>
        <v>4309880.4008188769</v>
      </c>
      <c r="F886" s="1">
        <f t="shared" si="54"/>
        <v>4401192.0932810968</v>
      </c>
      <c r="G886" s="8">
        <f t="shared" si="55"/>
        <v>3.4098003670504085E-3</v>
      </c>
    </row>
    <row r="887" spans="1:7" x14ac:dyDescent="0.3">
      <c r="A887" s="6">
        <v>44456</v>
      </c>
      <c r="B887" s="4">
        <v>109.97</v>
      </c>
      <c r="C887" s="4">
        <v>0.93125000000000002</v>
      </c>
      <c r="D887" s="7">
        <f t="shared" si="52"/>
        <v>90933.891061198505</v>
      </c>
      <c r="E887" s="1">
        <f t="shared" si="53"/>
        <v>4295302.0134228189</v>
      </c>
      <c r="F887" s="1">
        <f t="shared" si="54"/>
        <v>4386235.9044840178</v>
      </c>
      <c r="G887" s="8">
        <f t="shared" si="55"/>
        <v>-6.2647893215158623E-3</v>
      </c>
    </row>
    <row r="888" spans="1:7" x14ac:dyDescent="0.3">
      <c r="A888" s="5">
        <v>44455</v>
      </c>
      <c r="B888" s="3">
        <v>109.65</v>
      </c>
      <c r="C888" s="3">
        <v>0.92535000000000001</v>
      </c>
      <c r="D888" s="7">
        <f t="shared" si="52"/>
        <v>91199.270405836753</v>
      </c>
      <c r="E888" s="1">
        <f t="shared" si="53"/>
        <v>4322688.7123790998</v>
      </c>
      <c r="F888" s="1">
        <f t="shared" si="54"/>
        <v>4413887.9827849362</v>
      </c>
      <c r="G888" s="8">
        <f t="shared" si="55"/>
        <v>-6.6288671920483599E-3</v>
      </c>
    </row>
    <row r="889" spans="1:7" x14ac:dyDescent="0.3">
      <c r="A889" s="6">
        <v>44454</v>
      </c>
      <c r="B889" s="4">
        <v>109.295</v>
      </c>
      <c r="C889" s="4">
        <v>0.91915000000000002</v>
      </c>
      <c r="D889" s="7">
        <f t="shared" si="52"/>
        <v>91495.493846928031</v>
      </c>
      <c r="E889" s="1">
        <f t="shared" si="53"/>
        <v>4351846.8149921121</v>
      </c>
      <c r="F889" s="1">
        <f t="shared" si="54"/>
        <v>4443342.3088390399</v>
      </c>
      <c r="G889" s="8">
        <f t="shared" si="55"/>
        <v>3.8825252550434008E-4</v>
      </c>
    </row>
    <row r="890" spans="1:7" x14ac:dyDescent="0.3">
      <c r="A890" s="5">
        <v>44453</v>
      </c>
      <c r="B890" s="3">
        <v>109.66</v>
      </c>
      <c r="C890" s="3">
        <v>0.91944999999999999</v>
      </c>
      <c r="D890" s="7">
        <f t="shared" si="52"/>
        <v>91190.953857377346</v>
      </c>
      <c r="E890" s="1">
        <f t="shared" si="53"/>
        <v>4350426.8856381532</v>
      </c>
      <c r="F890" s="1">
        <f t="shared" si="54"/>
        <v>4441617.8394955304</v>
      </c>
      <c r="G890" s="8">
        <f t="shared" si="55"/>
        <v>1.647517651060415E-3</v>
      </c>
    </row>
    <row r="891" spans="1:7" x14ac:dyDescent="0.3">
      <c r="A891" s="6">
        <v>44452</v>
      </c>
      <c r="B891" s="4">
        <v>109.925</v>
      </c>
      <c r="C891" s="4">
        <v>0.92095000000000005</v>
      </c>
      <c r="D891" s="7">
        <f t="shared" si="52"/>
        <v>90971.116670457137</v>
      </c>
      <c r="E891" s="1">
        <f t="shared" si="53"/>
        <v>4343341.1151528312</v>
      </c>
      <c r="F891" s="1">
        <f t="shared" si="54"/>
        <v>4434312.2318232879</v>
      </c>
      <c r="G891" s="8">
        <f t="shared" si="55"/>
        <v>-4.0576140991356313E-3</v>
      </c>
    </row>
    <row r="892" spans="1:7" x14ac:dyDescent="0.3">
      <c r="A892" s="5">
        <v>44449</v>
      </c>
      <c r="B892" s="3">
        <v>109.84</v>
      </c>
      <c r="C892" s="3">
        <v>0.91715000000000002</v>
      </c>
      <c r="D892" s="7">
        <f t="shared" si="52"/>
        <v>91041.514930808451</v>
      </c>
      <c r="E892" s="1">
        <f t="shared" si="53"/>
        <v>4361336.7497137869</v>
      </c>
      <c r="F892" s="1">
        <f t="shared" si="54"/>
        <v>4452378.2646445949</v>
      </c>
      <c r="G892" s="8">
        <f t="shared" si="55"/>
        <v>1.492407088298453E-3</v>
      </c>
    </row>
    <row r="893" spans="1:7" x14ac:dyDescent="0.3">
      <c r="A893" s="6">
        <v>44448</v>
      </c>
      <c r="B893" s="4">
        <v>109.825</v>
      </c>
      <c r="C893" s="4">
        <v>0.91854999999999998</v>
      </c>
      <c r="D893" s="7">
        <f t="shared" si="52"/>
        <v>91053.949465058045</v>
      </c>
      <c r="E893" s="1">
        <f t="shared" si="53"/>
        <v>4354689.4562081546</v>
      </c>
      <c r="F893" s="1">
        <f t="shared" si="54"/>
        <v>4445743.4056732124</v>
      </c>
      <c r="G893" s="8">
        <f t="shared" si="55"/>
        <v>4.1473296297196427E-3</v>
      </c>
    </row>
    <row r="894" spans="1:7" x14ac:dyDescent="0.3">
      <c r="A894" s="5">
        <v>44447</v>
      </c>
      <c r="B894" s="3">
        <v>110.33499999999999</v>
      </c>
      <c r="C894" s="3">
        <v>0.92235</v>
      </c>
      <c r="D894" s="7">
        <f t="shared" si="52"/>
        <v>90633.072007975716</v>
      </c>
      <c r="E894" s="1">
        <f t="shared" si="53"/>
        <v>4336748.5227950346</v>
      </c>
      <c r="F894" s="1">
        <f t="shared" si="54"/>
        <v>4427381.5948030101</v>
      </c>
      <c r="G894" s="8">
        <f t="shared" si="55"/>
        <v>-4.0570989561454773E-3</v>
      </c>
    </row>
    <row r="895" spans="1:7" x14ac:dyDescent="0.3">
      <c r="A895" s="6">
        <v>44446</v>
      </c>
      <c r="B895" s="4">
        <v>110.22</v>
      </c>
      <c r="C895" s="4">
        <v>0.91854999999999998</v>
      </c>
      <c r="D895" s="7">
        <f t="shared" si="52"/>
        <v>90727.635637815285</v>
      </c>
      <c r="E895" s="1">
        <f t="shared" si="53"/>
        <v>4354689.4562081546</v>
      </c>
      <c r="F895" s="1">
        <f t="shared" si="54"/>
        <v>4445417.0918459697</v>
      </c>
      <c r="G895" s="8">
        <f t="shared" si="55"/>
        <v>-2.5204422822622252E-3</v>
      </c>
    </row>
    <row r="896" spans="1:7" x14ac:dyDescent="0.3">
      <c r="A896" s="5">
        <v>44445</v>
      </c>
      <c r="B896" s="3">
        <v>109.855</v>
      </c>
      <c r="C896" s="3">
        <v>0.91625000000000001</v>
      </c>
      <c r="D896" s="7">
        <f t="shared" si="52"/>
        <v>91029.083792271631</v>
      </c>
      <c r="E896" s="1">
        <f t="shared" si="53"/>
        <v>4365620.7366984989</v>
      </c>
      <c r="F896" s="1">
        <f t="shared" si="54"/>
        <v>4456649.820490771</v>
      </c>
      <c r="G896" s="8">
        <f t="shared" si="55"/>
        <v>-3.0288778285670892E-3</v>
      </c>
    </row>
    <row r="897" spans="1:7" x14ac:dyDescent="0.3">
      <c r="A897" s="6">
        <v>44442</v>
      </c>
      <c r="B897" s="4">
        <v>109.66500000000001</v>
      </c>
      <c r="C897" s="4">
        <v>0.91344999999999998</v>
      </c>
      <c r="D897" s="7">
        <f t="shared" si="52"/>
        <v>91186.796151917195</v>
      </c>
      <c r="E897" s="1">
        <f t="shared" si="53"/>
        <v>4379002.6821391433</v>
      </c>
      <c r="F897" s="1">
        <f t="shared" si="54"/>
        <v>4470189.4782910608</v>
      </c>
      <c r="G897" s="8">
        <f t="shared" si="55"/>
        <v>9.6914781917734061E-4</v>
      </c>
    </row>
    <row r="898" spans="1:7" x14ac:dyDescent="0.3">
      <c r="A898" s="5">
        <v>44441</v>
      </c>
      <c r="B898" s="3">
        <v>109.97499999999999</v>
      </c>
      <c r="C898" s="3">
        <v>0.9143</v>
      </c>
      <c r="D898" s="7">
        <f t="shared" si="52"/>
        <v>90929.756762900666</v>
      </c>
      <c r="E898" s="1">
        <f t="shared" si="53"/>
        <v>4374931.6416930985</v>
      </c>
      <c r="F898" s="1">
        <f t="shared" si="54"/>
        <v>4465861.3984559989</v>
      </c>
      <c r="G898" s="8">
        <f t="shared" si="55"/>
        <v>5.9126501719353186E-5</v>
      </c>
    </row>
    <row r="899" spans="1:7" x14ac:dyDescent="0.3">
      <c r="A899" s="6">
        <v>44440</v>
      </c>
      <c r="B899" s="4">
        <v>110.005</v>
      </c>
      <c r="C899" s="4">
        <v>0.91435</v>
      </c>
      <c r="D899" s="7">
        <f t="shared" si="52"/>
        <v>90904.958865506123</v>
      </c>
      <c r="E899" s="1">
        <f t="shared" si="53"/>
        <v>4374692.4044403126</v>
      </c>
      <c r="F899" s="1">
        <f t="shared" si="54"/>
        <v>4465597.3633058192</v>
      </c>
      <c r="G899" s="8">
        <f t="shared" si="55"/>
        <v>1.7943619036104863E-3</v>
      </c>
    </row>
    <row r="900" spans="1:7" x14ac:dyDescent="0.3">
      <c r="A900" s="5">
        <v>44439</v>
      </c>
      <c r="B900" s="3">
        <v>109.86</v>
      </c>
      <c r="C900" s="3">
        <v>0.91605000000000003</v>
      </c>
      <c r="D900" s="7">
        <f t="shared" si="52"/>
        <v>91024.940833788452</v>
      </c>
      <c r="E900" s="1">
        <f t="shared" si="53"/>
        <v>4366573.8769717813</v>
      </c>
      <c r="F900" s="1">
        <f t="shared" si="54"/>
        <v>4457598.8178055696</v>
      </c>
      <c r="G900" s="8">
        <f t="shared" si="55"/>
        <v>8.360998009715459E-6</v>
      </c>
    </row>
    <row r="901" spans="1:7" x14ac:dyDescent="0.3">
      <c r="A901" s="6">
        <v>44438</v>
      </c>
      <c r="B901" s="4">
        <v>109.905</v>
      </c>
      <c r="C901" s="4">
        <v>0.91605000000000003</v>
      </c>
      <c r="D901" s="7">
        <f t="shared" si="52"/>
        <v>90987.671170556394</v>
      </c>
      <c r="E901" s="1">
        <f t="shared" si="53"/>
        <v>4366573.8769717813</v>
      </c>
      <c r="F901" s="1">
        <f t="shared" si="54"/>
        <v>4457561.5481423372</v>
      </c>
      <c r="G901" s="8">
        <f t="shared" si="55"/>
        <v>-2.7675789128359662E-3</v>
      </c>
    </row>
    <row r="902" spans="1:7" x14ac:dyDescent="0.3">
      <c r="A902" s="5">
        <v>44435</v>
      </c>
      <c r="B902" s="3">
        <v>109.97499999999999</v>
      </c>
      <c r="C902" s="3">
        <v>0.91344999999999998</v>
      </c>
      <c r="D902" s="7">
        <f t="shared" si="52"/>
        <v>90929.756762900666</v>
      </c>
      <c r="E902" s="1">
        <f t="shared" si="53"/>
        <v>4379002.6821391433</v>
      </c>
      <c r="F902" s="1">
        <f t="shared" si="54"/>
        <v>4469932.4389020437</v>
      </c>
      <c r="G902" s="8">
        <f t="shared" si="55"/>
        <v>5.1077497368701152E-3</v>
      </c>
    </row>
    <row r="903" spans="1:7" x14ac:dyDescent="0.3">
      <c r="A903" s="6">
        <v>44434</v>
      </c>
      <c r="B903" s="4">
        <v>110.05</v>
      </c>
      <c r="C903" s="4">
        <v>0.91820000000000002</v>
      </c>
      <c r="D903" s="7">
        <f t="shared" si="52"/>
        <v>90867.787369377562</v>
      </c>
      <c r="E903" s="1">
        <f t="shared" si="53"/>
        <v>4356349.3792202137</v>
      </c>
      <c r="F903" s="1">
        <f t="shared" si="54"/>
        <v>4447217.1665895917</v>
      </c>
      <c r="G903" s="8">
        <f t="shared" si="55"/>
        <v>-3.8850554316155472E-3</v>
      </c>
    </row>
    <row r="904" spans="1:7" x14ac:dyDescent="0.3">
      <c r="A904" s="5">
        <v>44433</v>
      </c>
      <c r="B904" s="3">
        <v>110.1</v>
      </c>
      <c r="C904" s="3">
        <v>0.91454999999999997</v>
      </c>
      <c r="D904" s="7">
        <f t="shared" si="52"/>
        <v>90826.521344232518</v>
      </c>
      <c r="E904" s="1">
        <f t="shared" si="53"/>
        <v>4373735.717019299</v>
      </c>
      <c r="F904" s="1">
        <f t="shared" si="54"/>
        <v>4464562.2383635314</v>
      </c>
      <c r="G904" s="8">
        <f t="shared" si="55"/>
        <v>-2.9670559352270587E-3</v>
      </c>
    </row>
    <row r="905" spans="1:7" x14ac:dyDescent="0.3">
      <c r="A905" s="6">
        <v>44432</v>
      </c>
      <c r="B905" s="4">
        <v>109.69499999999999</v>
      </c>
      <c r="C905" s="4">
        <v>0.91185000000000005</v>
      </c>
      <c r="D905" s="7">
        <f t="shared" si="52"/>
        <v>91161.857878663577</v>
      </c>
      <c r="E905" s="1">
        <f t="shared" si="53"/>
        <v>4386686.4067554967</v>
      </c>
      <c r="F905" s="1">
        <f t="shared" si="54"/>
        <v>4477848.2646341603</v>
      </c>
      <c r="G905" s="8">
        <f t="shared" si="55"/>
        <v>1.4059094492067103E-3</v>
      </c>
    </row>
    <row r="906" spans="1:7" x14ac:dyDescent="0.3">
      <c r="A906" s="5">
        <v>44431</v>
      </c>
      <c r="B906" s="3">
        <v>109.745</v>
      </c>
      <c r="C906" s="3">
        <v>0.91315000000000002</v>
      </c>
      <c r="D906" s="7">
        <f t="shared" si="52"/>
        <v>91120.324388354813</v>
      </c>
      <c r="E906" s="1">
        <f t="shared" si="53"/>
        <v>4380441.3294639438</v>
      </c>
      <c r="F906" s="1">
        <f t="shared" si="54"/>
        <v>4471561.6538522989</v>
      </c>
      <c r="G906" s="8">
        <f t="shared" si="55"/>
        <v>5.2137412005999195E-3</v>
      </c>
    </row>
    <row r="907" spans="1:7" x14ac:dyDescent="0.3">
      <c r="A907" s="6">
        <v>44428</v>
      </c>
      <c r="B907" s="4">
        <v>109.80500000000001</v>
      </c>
      <c r="C907" s="4">
        <v>0.91800000000000004</v>
      </c>
      <c r="D907" s="7">
        <f t="shared" si="52"/>
        <v>91070.534128682659</v>
      </c>
      <c r="E907" s="1">
        <f t="shared" si="53"/>
        <v>4357298.474945534</v>
      </c>
      <c r="F907" s="1">
        <f t="shared" si="54"/>
        <v>4448369.0090742167</v>
      </c>
      <c r="G907" s="8">
        <f t="shared" si="55"/>
        <v>3.8423105780394096E-5</v>
      </c>
    </row>
    <row r="908" spans="1:7" x14ac:dyDescent="0.3">
      <c r="A908" s="5">
        <v>44427</v>
      </c>
      <c r="B908" s="3">
        <v>109.72499999999999</v>
      </c>
      <c r="C908" s="3">
        <v>0.91805000000000003</v>
      </c>
      <c r="D908" s="7">
        <f t="shared" si="52"/>
        <v>91136.933242196406</v>
      </c>
      <c r="E908" s="1">
        <f t="shared" si="53"/>
        <v>4357061.1622460652</v>
      </c>
      <c r="F908" s="1">
        <f t="shared" si="54"/>
        <v>4448198.0954882614</v>
      </c>
      <c r="G908" s="8">
        <f t="shared" si="55"/>
        <v>-2.8841147935210198E-4</v>
      </c>
    </row>
    <row r="909" spans="1:7" x14ac:dyDescent="0.3">
      <c r="A909" s="6">
        <v>44426</v>
      </c>
      <c r="B909" s="4">
        <v>109.895</v>
      </c>
      <c r="C909" s="4">
        <v>0.91774999999999995</v>
      </c>
      <c r="D909" s="7">
        <f t="shared" si="52"/>
        <v>90995.950680194728</v>
      </c>
      <c r="E909" s="1">
        <f t="shared" si="53"/>
        <v>4358485.4263143558</v>
      </c>
      <c r="F909" s="1">
        <f t="shared" si="54"/>
        <v>4449481.3769945502</v>
      </c>
      <c r="G909" s="8">
        <f t="shared" si="55"/>
        <v>-3.4703913032123612E-3</v>
      </c>
    </row>
    <row r="910" spans="1:7" x14ac:dyDescent="0.3">
      <c r="A910" s="5">
        <v>44425</v>
      </c>
      <c r="B910" s="3">
        <v>109.6</v>
      </c>
      <c r="C910" s="3">
        <v>0.91454999999999997</v>
      </c>
      <c r="D910" s="7">
        <f t="shared" si="52"/>
        <v>91240.875912408766</v>
      </c>
      <c r="E910" s="1">
        <f t="shared" si="53"/>
        <v>4373735.717019299</v>
      </c>
      <c r="F910" s="1">
        <f t="shared" si="54"/>
        <v>4464976.5929317074</v>
      </c>
      <c r="G910" s="8">
        <f t="shared" si="55"/>
        <v>-3.7265434384451401E-3</v>
      </c>
    </row>
    <row r="911" spans="1:7" x14ac:dyDescent="0.3">
      <c r="A911" s="6">
        <v>44424</v>
      </c>
      <c r="B911" s="4">
        <v>109.145</v>
      </c>
      <c r="C911" s="4">
        <v>0.91115000000000002</v>
      </c>
      <c r="D911" s="7">
        <f t="shared" ref="D911:D974" si="56">+$H$7/B911</f>
        <v>91621.237802922726</v>
      </c>
      <c r="E911" s="1">
        <f t="shared" ref="E911:E974" si="57">+$H$10/C911</f>
        <v>4390056.5219777208</v>
      </c>
      <c r="F911" s="1">
        <f t="shared" ref="F911:F974" si="58">+D911+E911</f>
        <v>4481677.7597806435</v>
      </c>
      <c r="G911" s="8">
        <f t="shared" ref="G911:G974" si="59">+F911/F912-1</f>
        <v>5.5102212729103428E-3</v>
      </c>
    </row>
    <row r="912" spans="1:7" x14ac:dyDescent="0.3">
      <c r="A912" s="5">
        <v>44421</v>
      </c>
      <c r="B912" s="3">
        <v>109.86499999999999</v>
      </c>
      <c r="C912" s="3">
        <v>0.91615000000000002</v>
      </c>
      <c r="D912" s="7">
        <f t="shared" si="56"/>
        <v>91020.79825240068</v>
      </c>
      <c r="E912" s="1">
        <f t="shared" si="57"/>
        <v>4366097.2548163505</v>
      </c>
      <c r="F912" s="1">
        <f t="shared" si="58"/>
        <v>4457118.0530687515</v>
      </c>
      <c r="G912" s="8">
        <f t="shared" si="59"/>
        <v>8.0031496552013248E-3</v>
      </c>
    </row>
    <row r="913" spans="1:7" x14ac:dyDescent="0.3">
      <c r="A913" s="6">
        <v>44420</v>
      </c>
      <c r="B913" s="4">
        <v>110.355</v>
      </c>
      <c r="C913" s="4">
        <v>0.92354999999999998</v>
      </c>
      <c r="D913" s="7">
        <f t="shared" si="56"/>
        <v>90616.646277921245</v>
      </c>
      <c r="E913" s="1">
        <f t="shared" si="57"/>
        <v>4331113.6375940666</v>
      </c>
      <c r="F913" s="1">
        <f t="shared" si="58"/>
        <v>4421730.2838719878</v>
      </c>
      <c r="G913" s="8">
        <f t="shared" si="59"/>
        <v>-2.2061002914968153E-3</v>
      </c>
    </row>
    <row r="914" spans="1:7" x14ac:dyDescent="0.3">
      <c r="A914" s="5">
        <v>44419</v>
      </c>
      <c r="B914" s="3">
        <v>110.47</v>
      </c>
      <c r="C914" s="3">
        <v>0.92144999999999999</v>
      </c>
      <c r="D914" s="7">
        <f t="shared" si="56"/>
        <v>90522.313750339454</v>
      </c>
      <c r="E914" s="1">
        <f t="shared" si="57"/>
        <v>4340984.3181941509</v>
      </c>
      <c r="F914" s="1">
        <f t="shared" si="58"/>
        <v>4431506.6319444906</v>
      </c>
      <c r="G914" s="8">
        <f t="shared" si="59"/>
        <v>1.1841739265019413E-3</v>
      </c>
    </row>
    <row r="915" spans="1:7" x14ac:dyDescent="0.3">
      <c r="A915" s="6">
        <v>44418</v>
      </c>
      <c r="B915" s="4">
        <v>110.55</v>
      </c>
      <c r="C915" s="4">
        <v>0.92254999999999998</v>
      </c>
      <c r="D915" s="7">
        <f t="shared" si="56"/>
        <v>90456.806874717324</v>
      </c>
      <c r="E915" s="1">
        <f t="shared" si="57"/>
        <v>4335808.3572706087</v>
      </c>
      <c r="F915" s="1">
        <f t="shared" si="58"/>
        <v>4426265.1641453262</v>
      </c>
      <c r="G915" s="8">
        <f t="shared" si="59"/>
        <v>-3.2334802082534253E-3</v>
      </c>
    </row>
    <row r="916" spans="1:7" x14ac:dyDescent="0.3">
      <c r="A916" s="5">
        <v>44417</v>
      </c>
      <c r="B916" s="3">
        <v>110.29</v>
      </c>
      <c r="C916" s="3">
        <v>0.91954999999999998</v>
      </c>
      <c r="D916" s="7">
        <f t="shared" si="56"/>
        <v>90670.051681929457</v>
      </c>
      <c r="E916" s="1">
        <f t="shared" si="57"/>
        <v>4349953.7817410687</v>
      </c>
      <c r="F916" s="1">
        <f t="shared" si="58"/>
        <v>4440623.833422998</v>
      </c>
      <c r="G916" s="8">
        <f t="shared" si="59"/>
        <v>-5.1074955674448308E-3</v>
      </c>
    </row>
    <row r="917" spans="1:7" x14ac:dyDescent="0.3">
      <c r="A917" s="6">
        <v>44414</v>
      </c>
      <c r="B917" s="4">
        <v>110.325</v>
      </c>
      <c r="C917" s="4">
        <v>0.91474999999999995</v>
      </c>
      <c r="D917" s="7">
        <f t="shared" si="56"/>
        <v>90641.287106276912</v>
      </c>
      <c r="E917" s="1">
        <f t="shared" si="57"/>
        <v>4372779.4479365945</v>
      </c>
      <c r="F917" s="1">
        <f t="shared" si="58"/>
        <v>4463420.735042871</v>
      </c>
      <c r="G917" s="8">
        <f t="shared" si="59"/>
        <v>-8.6296352892030193E-3</v>
      </c>
    </row>
    <row r="918" spans="1:7" x14ac:dyDescent="0.3">
      <c r="A918" s="5">
        <v>44413</v>
      </c>
      <c r="B918" s="3">
        <v>109.7</v>
      </c>
      <c r="C918" s="3">
        <v>0.90680000000000005</v>
      </c>
      <c r="D918" s="7">
        <f t="shared" si="56"/>
        <v>91157.702825888788</v>
      </c>
      <c r="E918" s="1">
        <f t="shared" si="57"/>
        <v>4411116.0123511245</v>
      </c>
      <c r="F918" s="1">
        <f t="shared" si="58"/>
        <v>4502273.7151770135</v>
      </c>
      <c r="G918" s="8">
        <f t="shared" si="59"/>
        <v>-2.96896749235942E-4</v>
      </c>
    </row>
    <row r="919" spans="1:7" x14ac:dyDescent="0.3">
      <c r="A919" s="6">
        <v>44412</v>
      </c>
      <c r="B919" s="4">
        <v>109.55500000000001</v>
      </c>
      <c r="C919" s="4">
        <v>0.90654999999999997</v>
      </c>
      <c r="D919" s="7">
        <f t="shared" si="56"/>
        <v>91278.353338505767</v>
      </c>
      <c r="E919" s="1">
        <f t="shared" si="57"/>
        <v>4412332.4692515582</v>
      </c>
      <c r="F919" s="1">
        <f t="shared" si="58"/>
        <v>4503610.8225900643</v>
      </c>
      <c r="G919" s="8">
        <f t="shared" si="59"/>
        <v>-2.7067635741631069E-3</v>
      </c>
    </row>
    <row r="920" spans="1:7" x14ac:dyDescent="0.3">
      <c r="A920" s="5">
        <v>44411</v>
      </c>
      <c r="B920" s="3">
        <v>108.94499999999999</v>
      </c>
      <c r="C920" s="3">
        <v>0.90415000000000001</v>
      </c>
      <c r="D920" s="7">
        <f t="shared" si="56"/>
        <v>91789.435036027353</v>
      </c>
      <c r="E920" s="1">
        <f t="shared" si="57"/>
        <v>4424044.6828512968</v>
      </c>
      <c r="F920" s="1">
        <f t="shared" si="58"/>
        <v>4515834.1178873247</v>
      </c>
      <c r="G920" s="8">
        <f t="shared" si="59"/>
        <v>5.9531863623396575E-5</v>
      </c>
    </row>
    <row r="921" spans="1:7" x14ac:dyDescent="0.3">
      <c r="A921" s="6">
        <v>44410</v>
      </c>
      <c r="B921" s="4">
        <v>109.265</v>
      </c>
      <c r="C921" s="4">
        <v>0.90415000000000001</v>
      </c>
      <c r="D921" s="7">
        <f t="shared" si="56"/>
        <v>91520.615018532917</v>
      </c>
      <c r="E921" s="1">
        <f t="shared" si="57"/>
        <v>4424044.6828512968</v>
      </c>
      <c r="F921" s="1">
        <f t="shared" si="58"/>
        <v>4515565.2978698295</v>
      </c>
      <c r="G921" s="8">
        <f t="shared" si="59"/>
        <v>2.4196084773171478E-3</v>
      </c>
    </row>
    <row r="922" spans="1:7" x14ac:dyDescent="0.3">
      <c r="A922" s="5">
        <v>44407</v>
      </c>
      <c r="B922" s="3">
        <v>109.75</v>
      </c>
      <c r="C922" s="3">
        <v>0.90629999999999999</v>
      </c>
      <c r="D922" s="7">
        <f t="shared" si="56"/>
        <v>91116.173120728927</v>
      </c>
      <c r="E922" s="1">
        <f t="shared" si="57"/>
        <v>4413549.5972635988</v>
      </c>
      <c r="F922" s="1">
        <f t="shared" si="58"/>
        <v>4504665.7703843275</v>
      </c>
      <c r="G922" s="8">
        <f t="shared" si="59"/>
        <v>-3.4829435341166004E-4</v>
      </c>
    </row>
    <row r="923" spans="1:7" x14ac:dyDescent="0.3">
      <c r="A923" s="6">
        <v>44406</v>
      </c>
      <c r="B923" s="4">
        <v>109.62</v>
      </c>
      <c r="C923" s="4">
        <v>0.90600000000000003</v>
      </c>
      <c r="D923" s="7">
        <f t="shared" si="56"/>
        <v>91224.229155263631</v>
      </c>
      <c r="E923" s="1">
        <f t="shared" si="57"/>
        <v>4415011.0375275938</v>
      </c>
      <c r="F923" s="1">
        <f t="shared" si="58"/>
        <v>4506235.2666828576</v>
      </c>
      <c r="G923" s="8">
        <f t="shared" si="59"/>
        <v>8.9576249027978339E-3</v>
      </c>
    </row>
    <row r="924" spans="1:7" x14ac:dyDescent="0.3">
      <c r="A924" s="5">
        <v>44405</v>
      </c>
      <c r="B924" s="3">
        <v>110.11</v>
      </c>
      <c r="C924" s="3">
        <v>0.91420000000000001</v>
      </c>
      <c r="D924" s="7">
        <f t="shared" si="56"/>
        <v>90818.272636454451</v>
      </c>
      <c r="E924" s="1">
        <f t="shared" si="57"/>
        <v>4375410.1947057536</v>
      </c>
      <c r="F924" s="1">
        <f t="shared" si="58"/>
        <v>4466228.4673422081</v>
      </c>
      <c r="G924" s="8">
        <f t="shared" si="59"/>
        <v>-2.9044332090499836E-6</v>
      </c>
    </row>
    <row r="925" spans="1:7" x14ac:dyDescent="0.3">
      <c r="A925" s="6">
        <v>44404</v>
      </c>
      <c r="B925" s="4">
        <v>109.80500000000001</v>
      </c>
      <c r="C925" s="4">
        <v>0.91425000000000001</v>
      </c>
      <c r="D925" s="7">
        <f t="shared" si="56"/>
        <v>91070.534128682659</v>
      </c>
      <c r="E925" s="1">
        <f t="shared" si="57"/>
        <v>4375170.905113481</v>
      </c>
      <c r="F925" s="1">
        <f t="shared" si="58"/>
        <v>4466241.4392421637</v>
      </c>
      <c r="G925" s="8">
        <f t="shared" si="59"/>
        <v>2.2357177328711231E-3</v>
      </c>
    </row>
    <row r="926" spans="1:7" x14ac:dyDescent="0.3">
      <c r="A926" s="5">
        <v>44403</v>
      </c>
      <c r="B926" s="3">
        <v>110.30500000000001</v>
      </c>
      <c r="C926" s="3">
        <v>0.91625000000000001</v>
      </c>
      <c r="D926" s="7">
        <f t="shared" si="56"/>
        <v>90657.721771451877</v>
      </c>
      <c r="E926" s="1">
        <f t="shared" si="57"/>
        <v>4365620.7366984989</v>
      </c>
      <c r="F926" s="1">
        <f t="shared" si="58"/>
        <v>4456278.4584699506</v>
      </c>
      <c r="G926" s="8">
        <f t="shared" si="59"/>
        <v>4.9136122955715233E-3</v>
      </c>
    </row>
    <row r="927" spans="1:7" x14ac:dyDescent="0.3">
      <c r="A927" s="6">
        <v>44400</v>
      </c>
      <c r="B927" s="4">
        <v>110.57</v>
      </c>
      <c r="C927" s="4">
        <v>0.92079999999999995</v>
      </c>
      <c r="D927" s="7">
        <f t="shared" si="56"/>
        <v>90440.444966989249</v>
      </c>
      <c r="E927" s="1">
        <f t="shared" si="57"/>
        <v>4344048.653344918</v>
      </c>
      <c r="F927" s="1">
        <f t="shared" si="58"/>
        <v>4434489.0983119076</v>
      </c>
      <c r="G927" s="8">
        <f t="shared" si="59"/>
        <v>-2.6867336454841073E-3</v>
      </c>
    </row>
    <row r="928" spans="1:7" x14ac:dyDescent="0.3">
      <c r="A928" s="5">
        <v>44399</v>
      </c>
      <c r="B928" s="3">
        <v>110.13500000000001</v>
      </c>
      <c r="C928" s="3">
        <v>0.91835</v>
      </c>
      <c r="D928" s="7">
        <f t="shared" si="56"/>
        <v>90797.657420438554</v>
      </c>
      <c r="E928" s="1">
        <f t="shared" si="57"/>
        <v>4355637.8287145421</v>
      </c>
      <c r="F928" s="1">
        <f t="shared" si="58"/>
        <v>4446435.4861349808</v>
      </c>
      <c r="G928" s="8">
        <f t="shared" si="59"/>
        <v>6.7705950743746079E-4</v>
      </c>
    </row>
    <row r="929" spans="1:7" x14ac:dyDescent="0.3">
      <c r="A929" s="6">
        <v>44398</v>
      </c>
      <c r="B929" s="4">
        <v>110.33499999999999</v>
      </c>
      <c r="C929" s="4">
        <v>0.91895000000000004</v>
      </c>
      <c r="D929" s="7">
        <f t="shared" si="56"/>
        <v>90633.072007975716</v>
      </c>
      <c r="E929" s="1">
        <f t="shared" si="57"/>
        <v>4352793.9496164098</v>
      </c>
      <c r="F929" s="1">
        <f t="shared" si="58"/>
        <v>4443427.0216243854</v>
      </c>
      <c r="G929" s="8">
        <f t="shared" si="59"/>
        <v>3.975655395893618E-3</v>
      </c>
    </row>
    <row r="930" spans="1:7" x14ac:dyDescent="0.3">
      <c r="A930" s="5">
        <v>44397</v>
      </c>
      <c r="B930" s="3">
        <v>109.935</v>
      </c>
      <c r="C930" s="3">
        <v>0.92274999999999996</v>
      </c>
      <c r="D930" s="7">
        <f t="shared" si="56"/>
        <v>90962.84167917406</v>
      </c>
      <c r="E930" s="1">
        <f t="shared" si="57"/>
        <v>4334868.5992955845</v>
      </c>
      <c r="F930" s="1">
        <f t="shared" si="58"/>
        <v>4425831.4409747589</v>
      </c>
      <c r="G930" s="8">
        <f t="shared" si="59"/>
        <v>-5.0404076919378094E-3</v>
      </c>
    </row>
    <row r="931" spans="1:7" x14ac:dyDescent="0.3">
      <c r="A931" s="6">
        <v>44396</v>
      </c>
      <c r="B931" s="4">
        <v>109.375</v>
      </c>
      <c r="C931" s="4">
        <v>0.91810000000000003</v>
      </c>
      <c r="D931" s="7">
        <f t="shared" si="56"/>
        <v>91428.571428571435</v>
      </c>
      <c r="E931" s="1">
        <f t="shared" si="57"/>
        <v>4356823.875394837</v>
      </c>
      <c r="F931" s="1">
        <f t="shared" si="58"/>
        <v>4448252.4468234088</v>
      </c>
      <c r="G931" s="8">
        <f t="shared" si="59"/>
        <v>1.4167882599744885E-3</v>
      </c>
    </row>
    <row r="932" spans="1:7" x14ac:dyDescent="0.3">
      <c r="A932" s="5">
        <v>44393</v>
      </c>
      <c r="B932" s="3">
        <v>110.105</v>
      </c>
      <c r="C932" s="3">
        <v>0.91930000000000001</v>
      </c>
      <c r="D932" s="7">
        <f t="shared" si="56"/>
        <v>90822.396803051626</v>
      </c>
      <c r="E932" s="1">
        <f t="shared" si="57"/>
        <v>4351136.7344718808</v>
      </c>
      <c r="F932" s="1">
        <f t="shared" si="58"/>
        <v>4441959.1312749321</v>
      </c>
      <c r="G932" s="8">
        <f t="shared" si="59"/>
        <v>-1.5047747241279108E-3</v>
      </c>
    </row>
    <row r="933" spans="1:7" x14ac:dyDescent="0.3">
      <c r="A933" s="6">
        <v>44392</v>
      </c>
      <c r="B933" s="4">
        <v>110.035</v>
      </c>
      <c r="C933" s="4">
        <v>0.91790000000000005</v>
      </c>
      <c r="D933" s="7">
        <f t="shared" si="56"/>
        <v>90880.174489935031</v>
      </c>
      <c r="E933" s="1">
        <f t="shared" si="57"/>
        <v>4357773.1779060895</v>
      </c>
      <c r="F933" s="1">
        <f t="shared" si="58"/>
        <v>4448653.3523960244</v>
      </c>
      <c r="G933" s="8">
        <f t="shared" si="59"/>
        <v>-1.9642121278713454E-3</v>
      </c>
    </row>
    <row r="934" spans="1:7" x14ac:dyDescent="0.3">
      <c r="A934" s="5">
        <v>44391</v>
      </c>
      <c r="B934" s="3">
        <v>110.09</v>
      </c>
      <c r="C934" s="3">
        <v>0.91605000000000003</v>
      </c>
      <c r="D934" s="7">
        <f t="shared" si="56"/>
        <v>90834.771550549543</v>
      </c>
      <c r="E934" s="1">
        <f t="shared" si="57"/>
        <v>4366573.8769717813</v>
      </c>
      <c r="F934" s="1">
        <f t="shared" si="58"/>
        <v>4457408.6485223304</v>
      </c>
      <c r="G934" s="8">
        <f t="shared" si="59"/>
        <v>4.156575535030349E-5</v>
      </c>
    </row>
    <row r="935" spans="1:7" x14ac:dyDescent="0.3">
      <c r="A935" s="6">
        <v>44390</v>
      </c>
      <c r="B935" s="4">
        <v>110.315</v>
      </c>
      <c r="C935" s="4">
        <v>0.91605000000000003</v>
      </c>
      <c r="D935" s="7">
        <f t="shared" si="56"/>
        <v>90649.503693967272</v>
      </c>
      <c r="E935" s="1">
        <f t="shared" si="57"/>
        <v>4366573.8769717813</v>
      </c>
      <c r="F935" s="1">
        <f t="shared" si="58"/>
        <v>4457223.3806657484</v>
      </c>
      <c r="G935" s="8">
        <f t="shared" si="59"/>
        <v>-1.397671236171516E-3</v>
      </c>
    </row>
    <row r="936" spans="1:7" x14ac:dyDescent="0.3">
      <c r="A936" s="5">
        <v>44389</v>
      </c>
      <c r="B936" s="3">
        <v>110.27500000000001</v>
      </c>
      <c r="C936" s="3">
        <v>0.91474999999999995</v>
      </c>
      <c r="D936" s="7">
        <f t="shared" si="56"/>
        <v>90682.384946724094</v>
      </c>
      <c r="E936" s="1">
        <f t="shared" si="57"/>
        <v>4372779.4479365945</v>
      </c>
      <c r="F936" s="1">
        <f t="shared" si="58"/>
        <v>4463461.8328833189</v>
      </c>
      <c r="G936" s="8">
        <f t="shared" si="59"/>
        <v>8.2191213991666956E-5</v>
      </c>
    </row>
    <row r="937" spans="1:7" x14ac:dyDescent="0.3">
      <c r="A937" s="6">
        <v>44386</v>
      </c>
      <c r="B937" s="4">
        <v>110.14</v>
      </c>
      <c r="C937" s="4">
        <v>0.91485000000000005</v>
      </c>
      <c r="D937" s="7">
        <f t="shared" si="56"/>
        <v>90793.535500272381</v>
      </c>
      <c r="E937" s="1">
        <f t="shared" si="57"/>
        <v>4372301.4701863695</v>
      </c>
      <c r="F937" s="1">
        <f t="shared" si="58"/>
        <v>4463095.0056866417</v>
      </c>
      <c r="G937" s="8">
        <f t="shared" si="59"/>
        <v>-1.1792464341914277E-3</v>
      </c>
    </row>
    <row r="938" spans="1:7" x14ac:dyDescent="0.3">
      <c r="A938" s="5">
        <v>44385</v>
      </c>
      <c r="B938" s="3">
        <v>109.55500000000001</v>
      </c>
      <c r="C938" s="3">
        <v>0.91385000000000005</v>
      </c>
      <c r="D938" s="7">
        <f t="shared" si="56"/>
        <v>91278.353338505767</v>
      </c>
      <c r="E938" s="1">
        <f t="shared" si="57"/>
        <v>4377085.9550254419</v>
      </c>
      <c r="F938" s="1">
        <f t="shared" si="58"/>
        <v>4468364.308363948</v>
      </c>
      <c r="G938" s="8">
        <f t="shared" si="59"/>
        <v>1.2532972933479103E-2</v>
      </c>
    </row>
    <row r="939" spans="1:7" x14ac:dyDescent="0.3">
      <c r="A939" s="6">
        <v>44384</v>
      </c>
      <c r="B939" s="4">
        <v>110.66</v>
      </c>
      <c r="C939" s="4">
        <v>0.92535000000000001</v>
      </c>
      <c r="D939" s="7">
        <f t="shared" si="56"/>
        <v>90366.88957166094</v>
      </c>
      <c r="E939" s="1">
        <f t="shared" si="57"/>
        <v>4322688.7123790998</v>
      </c>
      <c r="F939" s="1">
        <f t="shared" si="58"/>
        <v>4413055.6019507609</v>
      </c>
      <c r="G939" s="8">
        <f t="shared" si="59"/>
        <v>-1.7641925814769754E-3</v>
      </c>
    </row>
    <row r="940" spans="1:7" x14ac:dyDescent="0.3">
      <c r="A940" s="5">
        <v>44383</v>
      </c>
      <c r="B940" s="3">
        <v>110.565</v>
      </c>
      <c r="C940" s="3">
        <v>0.92369999999999997</v>
      </c>
      <c r="D940" s="7">
        <f t="shared" si="56"/>
        <v>90444.534888979339</v>
      </c>
      <c r="E940" s="1">
        <f t="shared" si="57"/>
        <v>4330410.3063765289</v>
      </c>
      <c r="F940" s="1">
        <f t="shared" si="58"/>
        <v>4420854.841265508</v>
      </c>
      <c r="G940" s="8">
        <f t="shared" si="59"/>
        <v>-1.6269460998310503E-3</v>
      </c>
    </row>
    <row r="941" spans="1:7" x14ac:dyDescent="0.3">
      <c r="A941" s="6">
        <v>44382</v>
      </c>
      <c r="B941" s="4">
        <v>110.94499999999999</v>
      </c>
      <c r="C941" s="4">
        <v>0.92210000000000003</v>
      </c>
      <c r="D941" s="7">
        <f t="shared" si="56"/>
        <v>90134.751453422869</v>
      </c>
      <c r="E941" s="1">
        <f t="shared" si="57"/>
        <v>4337924.3032209091</v>
      </c>
      <c r="F941" s="1">
        <f t="shared" si="58"/>
        <v>4428059.054674332</v>
      </c>
      <c r="G941" s="8">
        <f t="shared" si="59"/>
        <v>1.5551877473596321E-3</v>
      </c>
    </row>
    <row r="942" spans="1:7" x14ac:dyDescent="0.3">
      <c r="A942" s="5">
        <v>44379</v>
      </c>
      <c r="B942" s="3">
        <v>111.315</v>
      </c>
      <c r="C942" s="3">
        <v>0.92349999999999999</v>
      </c>
      <c r="D942" s="7">
        <f t="shared" si="56"/>
        <v>89835.152495171365</v>
      </c>
      <c r="E942" s="1">
        <f t="shared" si="57"/>
        <v>4331348.1321061179</v>
      </c>
      <c r="F942" s="1">
        <f t="shared" si="58"/>
        <v>4421183.2846012888</v>
      </c>
      <c r="G942" s="8">
        <f t="shared" si="59"/>
        <v>1.0488444144387543E-3</v>
      </c>
    </row>
    <row r="943" spans="1:7" x14ac:dyDescent="0.3">
      <c r="A943" s="6">
        <v>44378</v>
      </c>
      <c r="B943" s="4">
        <v>111.54</v>
      </c>
      <c r="C943" s="4">
        <v>0.92444999999999999</v>
      </c>
      <c r="D943" s="7">
        <f t="shared" si="56"/>
        <v>89653.935807781963</v>
      </c>
      <c r="E943" s="1">
        <f t="shared" si="57"/>
        <v>4326897.0739358533</v>
      </c>
      <c r="F943" s="1">
        <f t="shared" si="58"/>
        <v>4416551.0097436355</v>
      </c>
      <c r="G943" s="8">
        <f t="shared" si="59"/>
        <v>-2.0653772352552391E-4</v>
      </c>
    </row>
    <row r="944" spans="1:7" x14ac:dyDescent="0.3">
      <c r="A944" s="5">
        <v>44377</v>
      </c>
      <c r="B944" s="3">
        <v>110.99</v>
      </c>
      <c r="C944" s="3">
        <v>0.92435</v>
      </c>
      <c r="D944" s="7">
        <f t="shared" si="56"/>
        <v>90098.207045679796</v>
      </c>
      <c r="E944" s="1">
        <f t="shared" si="57"/>
        <v>4327365.1755287498</v>
      </c>
      <c r="F944" s="1">
        <f t="shared" si="58"/>
        <v>4417463.3825744297</v>
      </c>
      <c r="G944" s="8">
        <f t="shared" si="59"/>
        <v>-3.9043239886864534E-3</v>
      </c>
    </row>
    <row r="945" spans="1:7" x14ac:dyDescent="0.3">
      <c r="A945" s="6">
        <v>44376</v>
      </c>
      <c r="B945" s="4">
        <v>110.505</v>
      </c>
      <c r="C945" s="4">
        <v>0.92074999999999996</v>
      </c>
      <c r="D945" s="7">
        <f t="shared" si="56"/>
        <v>90493.642821591784</v>
      </c>
      <c r="E945" s="1">
        <f t="shared" si="57"/>
        <v>4344284.5506380666</v>
      </c>
      <c r="F945" s="1">
        <f t="shared" si="58"/>
        <v>4434778.193459658</v>
      </c>
      <c r="G945" s="8">
        <f t="shared" si="59"/>
        <v>-1.5738524856663272E-3</v>
      </c>
    </row>
    <row r="946" spans="1:7" x14ac:dyDescent="0.3">
      <c r="A946" s="5">
        <v>44375</v>
      </c>
      <c r="B946" s="3">
        <v>110.625</v>
      </c>
      <c r="C946" s="3">
        <v>0.91925000000000001</v>
      </c>
      <c r="D946" s="7">
        <f t="shared" si="56"/>
        <v>90395.480225988707</v>
      </c>
      <c r="E946" s="1">
        <f t="shared" si="57"/>
        <v>4351373.4022300784</v>
      </c>
      <c r="F946" s="1">
        <f t="shared" si="58"/>
        <v>4441768.882456067</v>
      </c>
      <c r="G946" s="8">
        <f t="shared" si="59"/>
        <v>-3.1699432013102546E-3</v>
      </c>
    </row>
    <row r="947" spans="1:7" x14ac:dyDescent="0.3">
      <c r="A947" s="6">
        <v>44372</v>
      </c>
      <c r="B947" s="4">
        <v>110.77500000000001</v>
      </c>
      <c r="C947" s="4">
        <v>0.91625000000000001</v>
      </c>
      <c r="D947" s="7">
        <f t="shared" si="56"/>
        <v>90273.076055066573</v>
      </c>
      <c r="E947" s="1">
        <f t="shared" si="57"/>
        <v>4365620.7366984989</v>
      </c>
      <c r="F947" s="1">
        <f t="shared" si="58"/>
        <v>4455893.8127535656</v>
      </c>
      <c r="G947" s="8">
        <f t="shared" si="59"/>
        <v>2.9541681943709985E-3</v>
      </c>
    </row>
    <row r="948" spans="1:7" x14ac:dyDescent="0.3">
      <c r="A948" s="5">
        <v>44371</v>
      </c>
      <c r="B948" s="3">
        <v>110.85</v>
      </c>
      <c r="C948" s="3">
        <v>0.91900000000000004</v>
      </c>
      <c r="D948" s="7">
        <f t="shared" si="56"/>
        <v>90211.998195760039</v>
      </c>
      <c r="E948" s="1">
        <f t="shared" si="57"/>
        <v>4352557.1273122961</v>
      </c>
      <c r="F948" s="1">
        <f t="shared" si="58"/>
        <v>4442769.125508056</v>
      </c>
      <c r="G948" s="8">
        <f t="shared" si="59"/>
        <v>-2.2479187597742589E-3</v>
      </c>
    </row>
    <row r="949" spans="1:7" x14ac:dyDescent="0.3">
      <c r="A949" s="6">
        <v>44370</v>
      </c>
      <c r="B949" s="4">
        <v>110.8</v>
      </c>
      <c r="C949" s="4">
        <v>0.91690000000000005</v>
      </c>
      <c r="D949" s="7">
        <f t="shared" si="56"/>
        <v>90252.707581227442</v>
      </c>
      <c r="E949" s="1">
        <f t="shared" si="57"/>
        <v>4362525.9024975458</v>
      </c>
      <c r="F949" s="1">
        <f t="shared" si="58"/>
        <v>4452778.6100787735</v>
      </c>
      <c r="G949" s="8">
        <f t="shared" si="59"/>
        <v>3.8868905890565575E-3</v>
      </c>
    </row>
    <row r="950" spans="1:7" x14ac:dyDescent="0.3">
      <c r="A950" s="5">
        <v>44369</v>
      </c>
      <c r="B950" s="3">
        <v>110.73</v>
      </c>
      <c r="C950" s="3">
        <v>0.92054999999999998</v>
      </c>
      <c r="D950" s="7">
        <f t="shared" si="56"/>
        <v>90309.762485324667</v>
      </c>
      <c r="E950" s="1">
        <f t="shared" si="57"/>
        <v>4345228.3960675681</v>
      </c>
      <c r="F950" s="1">
        <f t="shared" si="58"/>
        <v>4435538.1585528925</v>
      </c>
      <c r="G950" s="8">
        <f t="shared" si="59"/>
        <v>-2.3333011965267492E-3</v>
      </c>
    </row>
    <row r="951" spans="1:7" x14ac:dyDescent="0.3">
      <c r="A951" s="6">
        <v>44368</v>
      </c>
      <c r="B951" s="4">
        <v>110.19499999999999</v>
      </c>
      <c r="C951" s="4">
        <v>0.91844999999999999</v>
      </c>
      <c r="D951" s="7">
        <f t="shared" si="56"/>
        <v>90748.219066200836</v>
      </c>
      <c r="E951" s="1">
        <f t="shared" si="57"/>
        <v>4355163.5908323806</v>
      </c>
      <c r="F951" s="1">
        <f t="shared" si="58"/>
        <v>4445911.8098985814</v>
      </c>
      <c r="G951" s="8">
        <f t="shared" si="59"/>
        <v>4.7008460799047302E-3</v>
      </c>
    </row>
    <row r="952" spans="1:7" x14ac:dyDescent="0.3">
      <c r="A952" s="5">
        <v>44365</v>
      </c>
      <c r="B952" s="3">
        <v>110.24</v>
      </c>
      <c r="C952" s="3">
        <v>0.92284999999999995</v>
      </c>
      <c r="D952" s="7">
        <f t="shared" si="56"/>
        <v>90711.175616836001</v>
      </c>
      <c r="E952" s="1">
        <f t="shared" si="57"/>
        <v>4334398.8730562935</v>
      </c>
      <c r="F952" s="1">
        <f t="shared" si="58"/>
        <v>4425110.0486731296</v>
      </c>
      <c r="G952" s="8">
        <f t="shared" si="59"/>
        <v>-8.1237335213616424E-3</v>
      </c>
    </row>
    <row r="953" spans="1:7" x14ac:dyDescent="0.3">
      <c r="A953" s="6">
        <v>44364</v>
      </c>
      <c r="B953" s="4">
        <v>110.22499999999999</v>
      </c>
      <c r="C953" s="4">
        <v>0.91520000000000001</v>
      </c>
      <c r="D953" s="7">
        <f t="shared" si="56"/>
        <v>90723.520072578816</v>
      </c>
      <c r="E953" s="1">
        <f t="shared" si="57"/>
        <v>4370629.3706293702</v>
      </c>
      <c r="F953" s="1">
        <f t="shared" si="58"/>
        <v>4461352.8907019487</v>
      </c>
      <c r="G953" s="8">
        <f t="shared" si="59"/>
        <v>-1.7450894956862029E-2</v>
      </c>
    </row>
    <row r="954" spans="1:7" x14ac:dyDescent="0.3">
      <c r="A954" s="5">
        <v>44363</v>
      </c>
      <c r="B954" s="3">
        <v>109.94499999999999</v>
      </c>
      <c r="C954" s="3">
        <v>0.89895000000000003</v>
      </c>
      <c r="D954" s="7">
        <f t="shared" si="56"/>
        <v>90954.568193187515</v>
      </c>
      <c r="E954" s="1">
        <f t="shared" si="57"/>
        <v>4449635.686078202</v>
      </c>
      <c r="F954" s="1">
        <f t="shared" si="58"/>
        <v>4540590.2542713899</v>
      </c>
      <c r="G954" s="8">
        <f t="shared" si="59"/>
        <v>-5.1962119537207752E-4</v>
      </c>
    </row>
    <row r="955" spans="1:7" x14ac:dyDescent="0.3">
      <c r="A955" s="6">
        <v>44362</v>
      </c>
      <c r="B955" s="4">
        <v>110.08499999999999</v>
      </c>
      <c r="C955" s="4">
        <v>0.89844999999999997</v>
      </c>
      <c r="D955" s="7">
        <f t="shared" si="56"/>
        <v>90838.897215787802</v>
      </c>
      <c r="E955" s="1">
        <f t="shared" si="57"/>
        <v>4452111.9706160612</v>
      </c>
      <c r="F955" s="1">
        <f t="shared" si="58"/>
        <v>4542950.8678318495</v>
      </c>
      <c r="G955" s="8">
        <f t="shared" si="59"/>
        <v>6.9078605077121935E-4</v>
      </c>
    </row>
    <row r="956" spans="1:7" x14ac:dyDescent="0.3">
      <c r="A956" s="5">
        <v>44361</v>
      </c>
      <c r="B956" s="3">
        <v>109.985</v>
      </c>
      <c r="C956" s="3">
        <v>0.89910000000000001</v>
      </c>
      <c r="D956" s="7">
        <f t="shared" si="56"/>
        <v>90921.489293994629</v>
      </c>
      <c r="E956" s="1">
        <f t="shared" si="57"/>
        <v>4448893.3377822265</v>
      </c>
      <c r="F956" s="1">
        <f t="shared" si="58"/>
        <v>4539814.8270762209</v>
      </c>
      <c r="G956" s="8">
        <f t="shared" si="59"/>
        <v>-4.2159352188819721E-4</v>
      </c>
    </row>
    <row r="957" spans="1:7" x14ac:dyDescent="0.3">
      <c r="A957" s="6">
        <v>44358</v>
      </c>
      <c r="B957" s="4">
        <v>109.765</v>
      </c>
      <c r="C957" s="4">
        <v>0.89875000000000005</v>
      </c>
      <c r="D957" s="7">
        <f t="shared" si="56"/>
        <v>91103.721587026826</v>
      </c>
      <c r="E957" s="1">
        <f t="shared" si="57"/>
        <v>4450625.8692628648</v>
      </c>
      <c r="F957" s="1">
        <f t="shared" si="58"/>
        <v>4541729.5908498913</v>
      </c>
      <c r="G957" s="8">
        <f t="shared" si="59"/>
        <v>-3.0822384043490691E-3</v>
      </c>
    </row>
    <row r="958" spans="1:7" x14ac:dyDescent="0.3">
      <c r="A958" s="5">
        <v>44357</v>
      </c>
      <c r="B958" s="3">
        <v>109.605</v>
      </c>
      <c r="C958" s="3">
        <v>0.89595000000000002</v>
      </c>
      <c r="D958" s="7">
        <f t="shared" si="56"/>
        <v>91236.713653574188</v>
      </c>
      <c r="E958" s="1">
        <f t="shared" si="57"/>
        <v>4464534.8512751823</v>
      </c>
      <c r="F958" s="1">
        <f t="shared" si="58"/>
        <v>4555771.5649287561</v>
      </c>
      <c r="G958" s="8">
        <f t="shared" si="59"/>
        <v>-1.1029179957378066E-4</v>
      </c>
    </row>
    <row r="959" spans="1:7" x14ac:dyDescent="0.3">
      <c r="A959" s="6">
        <v>44356</v>
      </c>
      <c r="B959" s="4">
        <v>109.6</v>
      </c>
      <c r="C959" s="4">
        <v>0.89585000000000004</v>
      </c>
      <c r="D959" s="7">
        <f t="shared" si="56"/>
        <v>91240.875912408766</v>
      </c>
      <c r="E959" s="1">
        <f t="shared" si="57"/>
        <v>4465033.2086844891</v>
      </c>
      <c r="F959" s="1">
        <f t="shared" si="58"/>
        <v>4556274.0845968975</v>
      </c>
      <c r="G959" s="8">
        <f t="shared" si="59"/>
        <v>1.8857462216037568E-4</v>
      </c>
    </row>
    <row r="960" spans="1:7" x14ac:dyDescent="0.3">
      <c r="A960" s="5">
        <v>44355</v>
      </c>
      <c r="B960" s="3">
        <v>109.435</v>
      </c>
      <c r="C960" s="3">
        <v>0.89605000000000001</v>
      </c>
      <c r="D960" s="7">
        <f t="shared" si="56"/>
        <v>91378.443825101655</v>
      </c>
      <c r="E960" s="1">
        <f t="shared" si="57"/>
        <v>4464036.6051001614</v>
      </c>
      <c r="F960" s="1">
        <f t="shared" si="58"/>
        <v>4555415.0489252629</v>
      </c>
      <c r="G960" s="8">
        <f t="shared" si="59"/>
        <v>2.161341095641589E-3</v>
      </c>
    </row>
    <row r="961" spans="1:7" x14ac:dyDescent="0.3">
      <c r="A961" s="6">
        <v>44354</v>
      </c>
      <c r="B961" s="4">
        <v>109.295</v>
      </c>
      <c r="C961" s="4">
        <v>0.89805000000000001</v>
      </c>
      <c r="D961" s="7">
        <f t="shared" si="56"/>
        <v>91495.493846928031</v>
      </c>
      <c r="E961" s="1">
        <f t="shared" si="57"/>
        <v>4454094.9835755248</v>
      </c>
      <c r="F961" s="1">
        <f t="shared" si="58"/>
        <v>4545590.4774224525</v>
      </c>
      <c r="G961" s="8">
        <f t="shared" si="59"/>
        <v>1.5680668325754876E-3</v>
      </c>
    </row>
    <row r="962" spans="1:7" x14ac:dyDescent="0.3">
      <c r="A962" s="5">
        <v>44351</v>
      </c>
      <c r="B962" s="3">
        <v>109.515</v>
      </c>
      <c r="C962" s="3">
        <v>0.89944999999999997</v>
      </c>
      <c r="D962" s="7">
        <f t="shared" si="56"/>
        <v>91311.692462219784</v>
      </c>
      <c r="E962" s="1">
        <f t="shared" si="57"/>
        <v>4447162.1546500642</v>
      </c>
      <c r="F962" s="1">
        <f t="shared" si="58"/>
        <v>4538473.847112284</v>
      </c>
      <c r="G962" s="8">
        <f t="shared" si="59"/>
        <v>5.5683566551811836E-3</v>
      </c>
    </row>
    <row r="963" spans="1:7" x14ac:dyDescent="0.3">
      <c r="A963" s="6">
        <v>44350</v>
      </c>
      <c r="B963" s="4">
        <v>110.175</v>
      </c>
      <c r="C963" s="4">
        <v>0.90444999999999998</v>
      </c>
      <c r="D963" s="7">
        <f t="shared" si="56"/>
        <v>90764.692534604037</v>
      </c>
      <c r="E963" s="1">
        <f t="shared" si="57"/>
        <v>4422577.2568964567</v>
      </c>
      <c r="F963" s="1">
        <f t="shared" si="58"/>
        <v>4513341.9494310608</v>
      </c>
      <c r="G963" s="8">
        <f t="shared" si="59"/>
        <v>-6.4943740848747433E-3</v>
      </c>
    </row>
    <row r="964" spans="1:7" x14ac:dyDescent="0.3">
      <c r="A964" s="5">
        <v>44349</v>
      </c>
      <c r="B964" s="3">
        <v>109.61499999999999</v>
      </c>
      <c r="C964" s="3">
        <v>0.89854999999999996</v>
      </c>
      <c r="D964" s="7">
        <f t="shared" si="56"/>
        <v>91228.390275053607</v>
      </c>
      <c r="E964" s="1">
        <f t="shared" si="57"/>
        <v>4451616.4932391075</v>
      </c>
      <c r="F964" s="1">
        <f t="shared" si="58"/>
        <v>4542844.8835141612</v>
      </c>
      <c r="G964" s="8">
        <f t="shared" si="59"/>
        <v>-3.5292151777741587E-3</v>
      </c>
    </row>
    <row r="965" spans="1:7" x14ac:dyDescent="0.3">
      <c r="A965" s="6">
        <v>44348</v>
      </c>
      <c r="B965" s="4">
        <v>109.4</v>
      </c>
      <c r="C965" s="4">
        <v>0.89534999999999998</v>
      </c>
      <c r="D965" s="7">
        <f t="shared" si="56"/>
        <v>91407.678244972572</v>
      </c>
      <c r="E965" s="1">
        <f t="shared" si="57"/>
        <v>4467526.6655497849</v>
      </c>
      <c r="F965" s="1">
        <f t="shared" si="58"/>
        <v>4558934.3437947575</v>
      </c>
      <c r="G965" s="8">
        <f t="shared" si="59"/>
        <v>4.3766351582306129E-3</v>
      </c>
    </row>
    <row r="966" spans="1:7" x14ac:dyDescent="0.3">
      <c r="A966" s="5">
        <v>44347</v>
      </c>
      <c r="B966" s="3">
        <v>109.395</v>
      </c>
      <c r="C966" s="3">
        <v>0.89934999999999998</v>
      </c>
      <c r="D966" s="7">
        <f t="shared" si="56"/>
        <v>91411.856117738469</v>
      </c>
      <c r="E966" s="1">
        <f t="shared" si="57"/>
        <v>4447656.6409073221</v>
      </c>
      <c r="F966" s="1">
        <f t="shared" si="58"/>
        <v>4539068.4970250605</v>
      </c>
      <c r="G966" s="8">
        <f t="shared" si="59"/>
        <v>8.6903749761035876E-4</v>
      </c>
    </row>
    <row r="967" spans="1:7" x14ac:dyDescent="0.3">
      <c r="A967" s="6">
        <v>44344</v>
      </c>
      <c r="B967" s="4">
        <v>109.97499999999999</v>
      </c>
      <c r="C967" s="4">
        <v>0.90005000000000002</v>
      </c>
      <c r="D967" s="7">
        <f t="shared" si="56"/>
        <v>90929.756762900666</v>
      </c>
      <c r="E967" s="1">
        <f t="shared" si="57"/>
        <v>4444197.5445808563</v>
      </c>
      <c r="F967" s="1">
        <f t="shared" si="58"/>
        <v>4535127.3013437567</v>
      </c>
      <c r="G967" s="8">
        <f t="shared" si="59"/>
        <v>-2.4944073036780035E-3</v>
      </c>
    </row>
    <row r="968" spans="1:7" x14ac:dyDescent="0.3">
      <c r="A968" s="5">
        <v>44343</v>
      </c>
      <c r="B968" s="3">
        <v>109.73</v>
      </c>
      <c r="C968" s="3">
        <v>0.89780000000000004</v>
      </c>
      <c r="D968" s="7">
        <f t="shared" si="56"/>
        <v>91132.780461131872</v>
      </c>
      <c r="E968" s="1">
        <f t="shared" si="57"/>
        <v>4455335.2639786145</v>
      </c>
      <c r="F968" s="1">
        <f t="shared" si="58"/>
        <v>4546468.0444397461</v>
      </c>
      <c r="G968" s="8">
        <f t="shared" si="59"/>
        <v>-1.8192138533408286E-3</v>
      </c>
    </row>
    <row r="969" spans="1:7" x14ac:dyDescent="0.3">
      <c r="A969" s="6">
        <v>44342</v>
      </c>
      <c r="B969" s="4">
        <v>109.035</v>
      </c>
      <c r="C969" s="4">
        <v>0.89624999999999999</v>
      </c>
      <c r="D969" s="7">
        <f t="shared" si="56"/>
        <v>91713.669922501955</v>
      </c>
      <c r="E969" s="1">
        <f t="shared" si="57"/>
        <v>4463040.4463040447</v>
      </c>
      <c r="F969" s="1">
        <f t="shared" si="58"/>
        <v>4554754.1162265465</v>
      </c>
      <c r="G969" s="8">
        <f t="shared" si="59"/>
        <v>1.9831467766939781E-4</v>
      </c>
    </row>
    <row r="970" spans="1:7" x14ac:dyDescent="0.3">
      <c r="A970" s="5">
        <v>44341</v>
      </c>
      <c r="B970" s="3">
        <v>108.925</v>
      </c>
      <c r="C970" s="3">
        <v>0.89644999999999997</v>
      </c>
      <c r="D970" s="7">
        <f t="shared" si="56"/>
        <v>91806.288730778062</v>
      </c>
      <c r="E970" s="1">
        <f t="shared" si="57"/>
        <v>4462044.731998438</v>
      </c>
      <c r="F970" s="1">
        <f t="shared" si="58"/>
        <v>4553851.0207292158</v>
      </c>
      <c r="G970" s="8">
        <f t="shared" si="59"/>
        <v>-1.4266411712482441E-4</v>
      </c>
    </row>
    <row r="971" spans="1:7" x14ac:dyDescent="0.3">
      <c r="A971" s="6">
        <v>44340</v>
      </c>
      <c r="B971" s="4">
        <v>108.745</v>
      </c>
      <c r="C971" s="4">
        <v>0.89634999999999998</v>
      </c>
      <c r="D971" s="7">
        <f t="shared" si="56"/>
        <v>91958.250954066854</v>
      </c>
      <c r="E971" s="1">
        <f t="shared" si="57"/>
        <v>4462542.5336085232</v>
      </c>
      <c r="F971" s="1">
        <f t="shared" si="58"/>
        <v>4554500.7845625896</v>
      </c>
      <c r="G971" s="8">
        <f t="shared" si="59"/>
        <v>2.1177565754040284E-3</v>
      </c>
    </row>
    <row r="972" spans="1:7" x14ac:dyDescent="0.3">
      <c r="A972" s="5">
        <v>44337</v>
      </c>
      <c r="B972" s="3">
        <v>108.965</v>
      </c>
      <c r="C972" s="3">
        <v>0.89824999999999999</v>
      </c>
      <c r="D972" s="7">
        <f t="shared" si="56"/>
        <v>91772.587528105345</v>
      </c>
      <c r="E972" s="1">
        <f t="shared" si="57"/>
        <v>4453103.2563317558</v>
      </c>
      <c r="F972" s="1">
        <f t="shared" si="58"/>
        <v>4544875.8438598607</v>
      </c>
      <c r="G972" s="8">
        <f t="shared" si="59"/>
        <v>1.8328701021290694E-3</v>
      </c>
    </row>
    <row r="973" spans="1:7" x14ac:dyDescent="0.3">
      <c r="A973" s="6">
        <v>44336</v>
      </c>
      <c r="B973" s="4">
        <v>108.85</v>
      </c>
      <c r="C973" s="4">
        <v>0.89995000000000003</v>
      </c>
      <c r="D973" s="7">
        <f t="shared" si="56"/>
        <v>91869.54524575104</v>
      </c>
      <c r="E973" s="1">
        <f t="shared" si="57"/>
        <v>4444691.3717428744</v>
      </c>
      <c r="F973" s="1">
        <f t="shared" si="58"/>
        <v>4536560.9169886252</v>
      </c>
      <c r="G973" s="8">
        <f t="shared" si="59"/>
        <v>7.1443445763241797E-4</v>
      </c>
    </row>
    <row r="974" spans="1:7" x14ac:dyDescent="0.3">
      <c r="A974" s="5">
        <v>44335</v>
      </c>
      <c r="B974" s="3">
        <v>108.595</v>
      </c>
      <c r="C974" s="3">
        <v>0.90064999999999995</v>
      </c>
      <c r="D974" s="7">
        <f t="shared" si="56"/>
        <v>92085.270960909809</v>
      </c>
      <c r="E974" s="1">
        <f t="shared" si="57"/>
        <v>4441236.8844723254</v>
      </c>
      <c r="F974" s="1">
        <f t="shared" si="58"/>
        <v>4533322.1554332357</v>
      </c>
      <c r="G974" s="8">
        <f t="shared" si="59"/>
        <v>-3.6431013547485458E-3</v>
      </c>
    </row>
    <row r="975" spans="1:7" x14ac:dyDescent="0.3">
      <c r="A975" s="6">
        <v>44334</v>
      </c>
      <c r="B975" s="4">
        <v>108.895</v>
      </c>
      <c r="C975" s="4">
        <v>0.89724999999999999</v>
      </c>
      <c r="D975" s="7">
        <f t="shared" ref="D975:D1038" si="60">+$H$7/B975</f>
        <v>91831.580880664871</v>
      </c>
      <c r="E975" s="1">
        <f t="shared" ref="E975:E1038" si="61">+$H$10/C975</f>
        <v>4458066.3137364173</v>
      </c>
      <c r="F975" s="1">
        <f t="shared" ref="F975:F1038" si="62">+D975+E975</f>
        <v>4549897.8946170826</v>
      </c>
      <c r="G975" s="8">
        <f t="shared" ref="G975:G1038" si="63">+F975/F976-1</f>
        <v>4.5309689628494354E-3</v>
      </c>
    </row>
    <row r="976" spans="1:7" x14ac:dyDescent="0.3">
      <c r="A976" s="5">
        <v>44333</v>
      </c>
      <c r="B976" s="3">
        <v>109.185</v>
      </c>
      <c r="C976" s="3">
        <v>0.90134999999999998</v>
      </c>
      <c r="D976" s="7">
        <f t="shared" si="60"/>
        <v>91587.672299308513</v>
      </c>
      <c r="E976" s="1">
        <f t="shared" si="61"/>
        <v>4437787.7628002446</v>
      </c>
      <c r="F976" s="1">
        <f t="shared" si="62"/>
        <v>4529375.4350995533</v>
      </c>
      <c r="G976" s="8">
        <f t="shared" si="63"/>
        <v>1.6768112304628158E-3</v>
      </c>
    </row>
    <row r="977" spans="1:7" x14ac:dyDescent="0.3">
      <c r="A977" s="6">
        <v>44330</v>
      </c>
      <c r="B977" s="4">
        <v>109.435</v>
      </c>
      <c r="C977" s="4">
        <v>0.90285000000000004</v>
      </c>
      <c r="D977" s="7">
        <f t="shared" si="60"/>
        <v>91378.443825101655</v>
      </c>
      <c r="E977" s="1">
        <f t="shared" si="61"/>
        <v>4430414.797585424</v>
      </c>
      <c r="F977" s="1">
        <f t="shared" si="62"/>
        <v>4521793.2414105255</v>
      </c>
      <c r="G977" s="8">
        <f t="shared" si="63"/>
        <v>3.9343585473481379E-3</v>
      </c>
    </row>
    <row r="978" spans="1:7" x14ac:dyDescent="0.3">
      <c r="A978" s="5">
        <v>44329</v>
      </c>
      <c r="B978" s="3">
        <v>109.58499999999999</v>
      </c>
      <c r="C978" s="3">
        <v>0.90644999999999998</v>
      </c>
      <c r="D978" s="7">
        <f t="shared" si="60"/>
        <v>91253.3649678332</v>
      </c>
      <c r="E978" s="1">
        <f t="shared" si="61"/>
        <v>4412819.2398918858</v>
      </c>
      <c r="F978" s="1">
        <f t="shared" si="62"/>
        <v>4504072.6048597191</v>
      </c>
      <c r="G978" s="8">
        <f t="shared" si="63"/>
        <v>2.5548095620775424E-3</v>
      </c>
    </row>
    <row r="979" spans="1:7" x14ac:dyDescent="0.3">
      <c r="A979" s="6">
        <v>44328</v>
      </c>
      <c r="B979" s="4">
        <v>109.375</v>
      </c>
      <c r="C979" s="4">
        <v>0.90885000000000005</v>
      </c>
      <c r="D979" s="7">
        <f t="shared" si="60"/>
        <v>91428.571428571435</v>
      </c>
      <c r="E979" s="1">
        <f t="shared" si="61"/>
        <v>4401166.309071904</v>
      </c>
      <c r="F979" s="1">
        <f t="shared" si="62"/>
        <v>4492594.8805004759</v>
      </c>
      <c r="G979" s="8">
        <f t="shared" si="63"/>
        <v>-7.3336444382834376E-3</v>
      </c>
    </row>
    <row r="980" spans="1:7" x14ac:dyDescent="0.3">
      <c r="A980" s="5">
        <v>44327</v>
      </c>
      <c r="B980" s="3">
        <v>108.485</v>
      </c>
      <c r="C980" s="3">
        <v>0.9022</v>
      </c>
      <c r="D980" s="7">
        <f t="shared" si="60"/>
        <v>92178.642208600271</v>
      </c>
      <c r="E980" s="1">
        <f t="shared" si="61"/>
        <v>4433606.7390822433</v>
      </c>
      <c r="F980" s="1">
        <f t="shared" si="62"/>
        <v>4525785.3812908437</v>
      </c>
      <c r="G980" s="8">
        <f t="shared" si="63"/>
        <v>-2.8310508662896527E-3</v>
      </c>
    </row>
    <row r="981" spans="1:7" x14ac:dyDescent="0.3">
      <c r="A981" s="6">
        <v>44326</v>
      </c>
      <c r="B981" s="4">
        <v>108.735</v>
      </c>
      <c r="C981" s="4">
        <v>0.89954999999999996</v>
      </c>
      <c r="D981" s="7">
        <f t="shared" si="60"/>
        <v>91966.708051685288</v>
      </c>
      <c r="E981" s="1">
        <f t="shared" si="61"/>
        <v>4446667.7783336118</v>
      </c>
      <c r="F981" s="1">
        <f t="shared" si="62"/>
        <v>4538634.486385297</v>
      </c>
      <c r="G981" s="8">
        <f t="shared" si="63"/>
        <v>3.4530503539293989E-3</v>
      </c>
    </row>
    <row r="982" spans="1:7" x14ac:dyDescent="0.3">
      <c r="A982" s="5">
        <v>44323</v>
      </c>
      <c r="B982" s="3">
        <v>108.565</v>
      </c>
      <c r="C982" s="3">
        <v>0.90275000000000005</v>
      </c>
      <c r="D982" s="7">
        <f t="shared" si="60"/>
        <v>92110.717081932482</v>
      </c>
      <c r="E982" s="1">
        <f t="shared" si="61"/>
        <v>4430905.5663251178</v>
      </c>
      <c r="F982" s="1">
        <f t="shared" si="62"/>
        <v>4523016.2834070502</v>
      </c>
      <c r="G982" s="8">
        <f t="shared" si="63"/>
        <v>6.4980892123711609E-3</v>
      </c>
    </row>
    <row r="983" spans="1:7" x14ac:dyDescent="0.3">
      <c r="A983" s="6">
        <v>44322</v>
      </c>
      <c r="B983" s="4">
        <v>109.075</v>
      </c>
      <c r="C983" s="4">
        <v>0.90864999999999996</v>
      </c>
      <c r="D983" s="7">
        <f t="shared" si="60"/>
        <v>91680.03667201467</v>
      </c>
      <c r="E983" s="1">
        <f t="shared" si="61"/>
        <v>4402135.0354922144</v>
      </c>
      <c r="F983" s="1">
        <f t="shared" si="62"/>
        <v>4493815.0721642291</v>
      </c>
      <c r="G983" s="8">
        <f t="shared" si="63"/>
        <v>4.9850747925910266E-3</v>
      </c>
    </row>
    <row r="984" spans="1:7" x14ac:dyDescent="0.3">
      <c r="A984" s="5">
        <v>44321</v>
      </c>
      <c r="B984" s="3">
        <v>109.215</v>
      </c>
      <c r="C984" s="3">
        <v>0.91325000000000001</v>
      </c>
      <c r="D984" s="7">
        <f t="shared" si="60"/>
        <v>91562.514306642857</v>
      </c>
      <c r="E984" s="1">
        <f t="shared" si="61"/>
        <v>4379961.6753353411</v>
      </c>
      <c r="F984" s="1">
        <f t="shared" si="62"/>
        <v>4471524.1896419842</v>
      </c>
      <c r="G984" s="8">
        <f t="shared" si="63"/>
        <v>-1.7189742886999371E-3</v>
      </c>
    </row>
    <row r="985" spans="1:7" x14ac:dyDescent="0.3">
      <c r="A985" s="6">
        <v>44320</v>
      </c>
      <c r="B985" s="4">
        <v>109.2</v>
      </c>
      <c r="C985" s="4">
        <v>0.91164999999999996</v>
      </c>
      <c r="D985" s="7">
        <f t="shared" si="60"/>
        <v>91575.091575091574</v>
      </c>
      <c r="E985" s="1">
        <f t="shared" si="61"/>
        <v>4387648.7687160643</v>
      </c>
      <c r="F985" s="1">
        <f t="shared" si="62"/>
        <v>4479223.860291156</v>
      </c>
      <c r="G985" s="8">
        <f t="shared" si="63"/>
        <v>-1.6632304687319577E-3</v>
      </c>
    </row>
    <row r="986" spans="1:7" x14ac:dyDescent="0.3">
      <c r="A986" s="5">
        <v>44319</v>
      </c>
      <c r="B986" s="3">
        <v>108.925</v>
      </c>
      <c r="C986" s="3">
        <v>0.91015000000000001</v>
      </c>
      <c r="D986" s="7">
        <f t="shared" si="60"/>
        <v>91806.288730778062</v>
      </c>
      <c r="E986" s="1">
        <f t="shared" si="61"/>
        <v>4394879.9648409598</v>
      </c>
      <c r="F986" s="1">
        <f t="shared" si="62"/>
        <v>4486686.2535717376</v>
      </c>
      <c r="G986" s="8">
        <f t="shared" si="63"/>
        <v>2.1161973995191818E-3</v>
      </c>
    </row>
    <row r="987" spans="1:7" x14ac:dyDescent="0.3">
      <c r="A987" s="6">
        <v>44316</v>
      </c>
      <c r="B987" s="4">
        <v>109.30500000000001</v>
      </c>
      <c r="C987" s="4">
        <v>0.91205000000000003</v>
      </c>
      <c r="D987" s="7">
        <f t="shared" si="60"/>
        <v>91487.123187411373</v>
      </c>
      <c r="E987" s="1">
        <f t="shared" si="61"/>
        <v>4385724.4668603698</v>
      </c>
      <c r="F987" s="1">
        <f t="shared" si="62"/>
        <v>4477211.5900477814</v>
      </c>
      <c r="G987" s="8">
        <f t="shared" si="63"/>
        <v>-1.1414235991348276E-3</v>
      </c>
    </row>
    <row r="988" spans="1:7" x14ac:dyDescent="0.3">
      <c r="A988" s="5">
        <v>44315</v>
      </c>
      <c r="B988" s="3">
        <v>108.94499999999999</v>
      </c>
      <c r="C988" s="3">
        <v>0.91105000000000003</v>
      </c>
      <c r="D988" s="7">
        <f t="shared" si="60"/>
        <v>91789.435036027353</v>
      </c>
      <c r="E988" s="1">
        <f t="shared" si="61"/>
        <v>4390538.3897700459</v>
      </c>
      <c r="F988" s="1">
        <f t="shared" si="62"/>
        <v>4482327.8248060737</v>
      </c>
      <c r="G988" s="8">
        <f t="shared" si="63"/>
        <v>2.2501680693725046E-3</v>
      </c>
    </row>
    <row r="989" spans="1:7" x14ac:dyDescent="0.3">
      <c r="A989" s="6">
        <v>44314</v>
      </c>
      <c r="B989" s="4">
        <v>108.905</v>
      </c>
      <c r="C989" s="4">
        <v>0.91315000000000002</v>
      </c>
      <c r="D989" s="7">
        <f t="shared" si="60"/>
        <v>91823.14861576604</v>
      </c>
      <c r="E989" s="1">
        <f t="shared" si="61"/>
        <v>4380441.3294639438</v>
      </c>
      <c r="F989" s="1">
        <f t="shared" si="62"/>
        <v>4472264.4780797102</v>
      </c>
      <c r="G989" s="8">
        <f t="shared" si="63"/>
        <v>-5.1321421830596847E-4</v>
      </c>
    </row>
    <row r="990" spans="1:7" x14ac:dyDescent="0.3">
      <c r="A990" s="5">
        <v>44313</v>
      </c>
      <c r="B990" s="3">
        <v>108.46</v>
      </c>
      <c r="C990" s="3">
        <v>0.91274999999999995</v>
      </c>
      <c r="D990" s="7">
        <f t="shared" si="60"/>
        <v>92199.889360132773</v>
      </c>
      <c r="E990" s="1">
        <f t="shared" si="61"/>
        <v>4382360.9969871268</v>
      </c>
      <c r="F990" s="1">
        <f t="shared" si="62"/>
        <v>4474560.8863472594</v>
      </c>
      <c r="G990" s="8">
        <f t="shared" si="63"/>
        <v>1.323194329174493E-3</v>
      </c>
    </row>
    <row r="991" spans="1:7" x14ac:dyDescent="0.3">
      <c r="A991" s="6">
        <v>44312</v>
      </c>
      <c r="B991" s="4">
        <v>108.08499999999999</v>
      </c>
      <c r="C991" s="4">
        <v>0.91405000000000003</v>
      </c>
      <c r="D991" s="7">
        <f t="shared" si="60"/>
        <v>92519.776102141841</v>
      </c>
      <c r="E991" s="1">
        <f t="shared" si="61"/>
        <v>4376128.2205568617</v>
      </c>
      <c r="F991" s="1">
        <f t="shared" si="62"/>
        <v>4468647.9966590032</v>
      </c>
      <c r="G991" s="8">
        <f t="shared" si="63"/>
        <v>3.0532387411101869E-3</v>
      </c>
    </row>
    <row r="992" spans="1:7" x14ac:dyDescent="0.3">
      <c r="A992" s="5">
        <v>44309</v>
      </c>
      <c r="B992" s="3">
        <v>108.08499999999999</v>
      </c>
      <c r="C992" s="3">
        <v>0.91690000000000005</v>
      </c>
      <c r="D992" s="7">
        <f t="shared" si="60"/>
        <v>92519.776102141841</v>
      </c>
      <c r="E992" s="1">
        <f t="shared" si="61"/>
        <v>4362525.9024975458</v>
      </c>
      <c r="F992" s="1">
        <f t="shared" si="62"/>
        <v>4455045.6785996873</v>
      </c>
      <c r="G992" s="8">
        <f t="shared" si="63"/>
        <v>2.5064077301450993E-4</v>
      </c>
    </row>
    <row r="993" spans="1:7" x14ac:dyDescent="0.3">
      <c r="A993" s="6">
        <v>44308</v>
      </c>
      <c r="B993" s="4">
        <v>108</v>
      </c>
      <c r="C993" s="4">
        <v>0.91715000000000002</v>
      </c>
      <c r="D993" s="7">
        <f t="shared" si="60"/>
        <v>92592.592592592599</v>
      </c>
      <c r="E993" s="1">
        <f t="shared" si="61"/>
        <v>4361336.7497137869</v>
      </c>
      <c r="F993" s="1">
        <f t="shared" si="62"/>
        <v>4453929.3423063792</v>
      </c>
      <c r="G993" s="8">
        <f t="shared" si="63"/>
        <v>4.5880360634886763E-4</v>
      </c>
    </row>
    <row r="994" spans="1:7" x14ac:dyDescent="0.3">
      <c r="A994" s="5">
        <v>44307</v>
      </c>
      <c r="B994" s="3">
        <v>108.16500000000001</v>
      </c>
      <c r="C994" s="3">
        <v>0.91754999999999998</v>
      </c>
      <c r="D994" s="7">
        <f t="shared" si="60"/>
        <v>92451.347478389493</v>
      </c>
      <c r="E994" s="1">
        <f t="shared" si="61"/>
        <v>4359435.4531088229</v>
      </c>
      <c r="F994" s="1">
        <f t="shared" si="62"/>
        <v>4451886.8005872127</v>
      </c>
      <c r="G994" s="8">
        <f t="shared" si="63"/>
        <v>-3.796581091993434E-3</v>
      </c>
    </row>
    <row r="995" spans="1:7" x14ac:dyDescent="0.3">
      <c r="A995" s="6">
        <v>44306</v>
      </c>
      <c r="B995" s="4">
        <v>108.125</v>
      </c>
      <c r="C995" s="4">
        <v>0.91400000000000003</v>
      </c>
      <c r="D995" s="7">
        <f t="shared" si="60"/>
        <v>92485.54913294797</v>
      </c>
      <c r="E995" s="1">
        <f t="shared" si="61"/>
        <v>4376367.6148796501</v>
      </c>
      <c r="F995" s="1">
        <f t="shared" si="62"/>
        <v>4468853.1640125979</v>
      </c>
      <c r="G995" s="8">
        <f t="shared" si="63"/>
        <v>1.5352944264075408E-3</v>
      </c>
    </row>
    <row r="996" spans="1:7" x14ac:dyDescent="0.3">
      <c r="A996" s="5">
        <v>44305</v>
      </c>
      <c r="B996" s="3">
        <v>108.03</v>
      </c>
      <c r="C996" s="3">
        <v>0.91544999999999999</v>
      </c>
      <c r="D996" s="7">
        <f t="shared" si="60"/>
        <v>92566.879570489677</v>
      </c>
      <c r="E996" s="1">
        <f t="shared" si="61"/>
        <v>4369435.7966027642</v>
      </c>
      <c r="F996" s="1">
        <f t="shared" si="62"/>
        <v>4462002.6761732539</v>
      </c>
      <c r="G996" s="8">
        <f t="shared" si="63"/>
        <v>3.8944493106662925E-3</v>
      </c>
    </row>
    <row r="997" spans="1:7" x14ac:dyDescent="0.3">
      <c r="A997" s="6">
        <v>44302</v>
      </c>
      <c r="B997" s="4">
        <v>108.815</v>
      </c>
      <c r="C997" s="4">
        <v>0.91895000000000004</v>
      </c>
      <c r="D997" s="7">
        <f t="shared" si="60"/>
        <v>91899.094793916287</v>
      </c>
      <c r="E997" s="1">
        <f t="shared" si="61"/>
        <v>4352793.9496164098</v>
      </c>
      <c r="F997" s="1">
        <f t="shared" si="62"/>
        <v>4444693.0444103265</v>
      </c>
      <c r="G997" s="8">
        <f t="shared" si="63"/>
        <v>3.2871653551285185E-3</v>
      </c>
    </row>
    <row r="998" spans="1:7" x14ac:dyDescent="0.3">
      <c r="A998" s="5">
        <v>44301</v>
      </c>
      <c r="B998" s="3">
        <v>108.73</v>
      </c>
      <c r="C998" s="3">
        <v>0.92205000000000004</v>
      </c>
      <c r="D998" s="7">
        <f t="shared" si="60"/>
        <v>91970.937183849906</v>
      </c>
      <c r="E998" s="1">
        <f t="shared" si="61"/>
        <v>4338159.5358169293</v>
      </c>
      <c r="F998" s="1">
        <f t="shared" si="62"/>
        <v>4430130.4730007788</v>
      </c>
      <c r="G998" s="8">
        <f t="shared" si="63"/>
        <v>1.2226019463994486E-3</v>
      </c>
    </row>
    <row r="999" spans="1:7" x14ac:dyDescent="0.3">
      <c r="A999" s="6">
        <v>44300</v>
      </c>
      <c r="B999" s="4">
        <v>109.015</v>
      </c>
      <c r="C999" s="4">
        <v>0.92315000000000003</v>
      </c>
      <c r="D999" s="7">
        <f t="shared" si="60"/>
        <v>91730.495803329817</v>
      </c>
      <c r="E999" s="1">
        <f t="shared" si="61"/>
        <v>4332990.3049341924</v>
      </c>
      <c r="F999" s="1">
        <f t="shared" si="62"/>
        <v>4424720.8007375225</v>
      </c>
      <c r="G999" s="8">
        <f t="shared" si="63"/>
        <v>-6.0045800183727849E-4</v>
      </c>
    </row>
    <row r="1000" spans="1:7" x14ac:dyDescent="0.3">
      <c r="A1000" s="5">
        <v>44299</v>
      </c>
      <c r="B1000" s="3">
        <v>109.205</v>
      </c>
      <c r="C1000" s="3">
        <v>0.92254999999999998</v>
      </c>
      <c r="D1000" s="7">
        <f t="shared" si="60"/>
        <v>91570.898768371408</v>
      </c>
      <c r="E1000" s="1">
        <f t="shared" si="61"/>
        <v>4335808.3572706087</v>
      </c>
      <c r="F1000" s="1">
        <f t="shared" si="62"/>
        <v>4427379.2560389796</v>
      </c>
      <c r="G1000" s="8">
        <f t="shared" si="63"/>
        <v>-3.3469927363760643E-4</v>
      </c>
    </row>
    <row r="1001" spans="1:7" x14ac:dyDescent="0.3">
      <c r="A1001" s="6">
        <v>44298</v>
      </c>
      <c r="B1001" s="4">
        <v>109.4</v>
      </c>
      <c r="C1001" s="4">
        <v>0.92220000000000002</v>
      </c>
      <c r="D1001" s="7">
        <f t="shared" si="60"/>
        <v>91407.678244972572</v>
      </c>
      <c r="E1001" s="1">
        <f t="shared" si="61"/>
        <v>4337453.9145521577</v>
      </c>
      <c r="F1001" s="1">
        <f t="shared" si="62"/>
        <v>4428861.5927971303</v>
      </c>
      <c r="G1001" s="8">
        <f t="shared" si="63"/>
        <v>3.2748438516090328E-3</v>
      </c>
    </row>
    <row r="1002" spans="1:7" x14ac:dyDescent="0.3">
      <c r="A1002" s="5">
        <v>44295</v>
      </c>
      <c r="B1002" s="3">
        <v>109.59</v>
      </c>
      <c r="C1002" s="3">
        <v>0.92525000000000002</v>
      </c>
      <c r="D1002" s="7">
        <f t="shared" si="60"/>
        <v>91249.201569486264</v>
      </c>
      <c r="E1002" s="1">
        <f t="shared" si="61"/>
        <v>4323155.9038097812</v>
      </c>
      <c r="F1002" s="1">
        <f t="shared" si="62"/>
        <v>4414405.1053792676</v>
      </c>
      <c r="G1002" s="8">
        <f t="shared" si="63"/>
        <v>1.5113182057913122E-4</v>
      </c>
    </row>
    <row r="1003" spans="1:7" x14ac:dyDescent="0.3">
      <c r="A1003" s="6">
        <v>44294</v>
      </c>
      <c r="B1003" s="4">
        <v>109.27</v>
      </c>
      <c r="C1003" s="4">
        <v>0.92544999999999999</v>
      </c>
      <c r="D1003" s="7">
        <f t="shared" si="60"/>
        <v>91516.42719868217</v>
      </c>
      <c r="E1003" s="1">
        <f t="shared" si="61"/>
        <v>4322221.621913664</v>
      </c>
      <c r="F1003" s="1">
        <f t="shared" si="62"/>
        <v>4413738.049112346</v>
      </c>
      <c r="G1003" s="8">
        <f t="shared" si="63"/>
        <v>2.5540066853895205E-3</v>
      </c>
    </row>
    <row r="1004" spans="1:7" x14ac:dyDescent="0.3">
      <c r="A1004" s="5">
        <v>44293</v>
      </c>
      <c r="B1004" s="3">
        <v>109.625</v>
      </c>
      <c r="C1004" s="3">
        <v>0.92779999999999996</v>
      </c>
      <c r="D1004" s="7">
        <f t="shared" si="60"/>
        <v>91220.068415051312</v>
      </c>
      <c r="E1004" s="1">
        <f t="shared" si="61"/>
        <v>4311273.9814615222</v>
      </c>
      <c r="F1004" s="1">
        <f t="shared" si="62"/>
        <v>4402494.0498765735</v>
      </c>
      <c r="G1004" s="8">
        <f t="shared" si="63"/>
        <v>5.6700425020217438E-3</v>
      </c>
    </row>
    <row r="1005" spans="1:7" x14ac:dyDescent="0.3">
      <c r="A1005" s="6">
        <v>44292</v>
      </c>
      <c r="B1005" s="4">
        <v>109.75</v>
      </c>
      <c r="C1005" s="4">
        <v>0.93315000000000003</v>
      </c>
      <c r="D1005" s="7">
        <f t="shared" si="60"/>
        <v>91116.173120728927</v>
      </c>
      <c r="E1005" s="1">
        <f t="shared" si="61"/>
        <v>4286556.2878422542</v>
      </c>
      <c r="F1005" s="1">
        <f t="shared" si="62"/>
        <v>4377672.4609629828</v>
      </c>
      <c r="G1005" s="8">
        <f t="shared" si="63"/>
        <v>4.0604776773545126E-3</v>
      </c>
    </row>
    <row r="1006" spans="1:7" x14ac:dyDescent="0.3">
      <c r="A1006" s="5">
        <v>44291</v>
      </c>
      <c r="B1006" s="3">
        <v>110.13500000000001</v>
      </c>
      <c r="C1006" s="3">
        <v>0.93694999999999995</v>
      </c>
      <c r="D1006" s="7">
        <f t="shared" si="60"/>
        <v>90797.657420438554</v>
      </c>
      <c r="E1006" s="1">
        <f t="shared" si="61"/>
        <v>4269171.2471316503</v>
      </c>
      <c r="F1006" s="1">
        <f t="shared" si="62"/>
        <v>4359968.9045520891</v>
      </c>
      <c r="G1006" s="8">
        <f t="shared" si="63"/>
        <v>6.6975661086561278E-3</v>
      </c>
    </row>
    <row r="1007" spans="1:7" x14ac:dyDescent="0.3">
      <c r="A1007" s="6">
        <v>44288</v>
      </c>
      <c r="B1007" s="4">
        <v>110.59999000000001</v>
      </c>
      <c r="C1007" s="4">
        <v>0.94327474</v>
      </c>
      <c r="D1007" s="7">
        <f t="shared" si="60"/>
        <v>90415.92137576142</v>
      </c>
      <c r="E1007" s="1">
        <f t="shared" si="61"/>
        <v>4240546.0788656333</v>
      </c>
      <c r="F1007" s="1">
        <f t="shared" si="62"/>
        <v>4330962.0002413951</v>
      </c>
      <c r="G1007" s="8">
        <f t="shared" si="63"/>
        <v>-2.5678356286307213E-5</v>
      </c>
    </row>
    <row r="1008" spans="1:7" x14ac:dyDescent="0.3">
      <c r="A1008" s="5">
        <v>44287</v>
      </c>
      <c r="B1008" s="3">
        <v>110.6</v>
      </c>
      <c r="C1008" s="3">
        <v>0.94325000000000003</v>
      </c>
      <c r="D1008" s="7">
        <f t="shared" si="60"/>
        <v>90415.913200723327</v>
      </c>
      <c r="E1008" s="1">
        <f t="shared" si="61"/>
        <v>4240657.3018817911</v>
      </c>
      <c r="F1008" s="1">
        <f t="shared" si="62"/>
        <v>4331073.2150825141</v>
      </c>
      <c r="G1008" s="8">
        <f t="shared" si="63"/>
        <v>-2.1987787652122393E-3</v>
      </c>
    </row>
    <row r="1009" spans="1:7" x14ac:dyDescent="0.3">
      <c r="A1009" s="6">
        <v>44286</v>
      </c>
      <c r="B1009" s="4">
        <v>110.5</v>
      </c>
      <c r="C1009" s="4">
        <v>0.94115000000000004</v>
      </c>
      <c r="D1009" s="7">
        <f t="shared" si="60"/>
        <v>90497.737556561086</v>
      </c>
      <c r="E1009" s="1">
        <f t="shared" si="61"/>
        <v>4250119.5346119106</v>
      </c>
      <c r="F1009" s="1">
        <f t="shared" si="62"/>
        <v>4340617.2721684715</v>
      </c>
      <c r="G1009" s="8">
        <f t="shared" si="63"/>
        <v>2.0436524609399598E-3</v>
      </c>
    </row>
    <row r="1010" spans="1:7" x14ac:dyDescent="0.3">
      <c r="A1010" s="5">
        <v>44285</v>
      </c>
      <c r="B1010" s="3">
        <v>110.30500000000001</v>
      </c>
      <c r="C1010" s="3">
        <v>0.94315000000000004</v>
      </c>
      <c r="D1010" s="7">
        <f t="shared" si="60"/>
        <v>90657.721771451877</v>
      </c>
      <c r="E1010" s="1">
        <f t="shared" si="61"/>
        <v>4241106.9289084449</v>
      </c>
      <c r="F1010" s="1">
        <f t="shared" si="62"/>
        <v>4331764.6506798966</v>
      </c>
      <c r="G1010" s="8">
        <f t="shared" si="63"/>
        <v>-4.5652818731674039E-3</v>
      </c>
    </row>
    <row r="1011" spans="1:7" x14ac:dyDescent="0.3">
      <c r="A1011" s="6">
        <v>44284</v>
      </c>
      <c r="B1011" s="4">
        <v>109.77</v>
      </c>
      <c r="C1011" s="4">
        <v>0.93884999999999996</v>
      </c>
      <c r="D1011" s="7">
        <f t="shared" si="60"/>
        <v>91099.5718320124</v>
      </c>
      <c r="E1011" s="1">
        <f t="shared" si="61"/>
        <v>4260531.5013047876</v>
      </c>
      <c r="F1011" s="1">
        <f t="shared" si="62"/>
        <v>4351631.0731368</v>
      </c>
      <c r="G1011" s="8">
        <f t="shared" si="63"/>
        <v>1.0537787498525741E-3</v>
      </c>
    </row>
    <row r="1012" spans="1:7" x14ac:dyDescent="0.3">
      <c r="A1012" s="5">
        <v>44281</v>
      </c>
      <c r="B1012" s="3">
        <v>109.55500000000001</v>
      </c>
      <c r="C1012" s="3">
        <v>0.93989999999999996</v>
      </c>
      <c r="D1012" s="7">
        <f t="shared" si="60"/>
        <v>91278.353338505767</v>
      </c>
      <c r="E1012" s="1">
        <f t="shared" si="61"/>
        <v>4255771.8906266624</v>
      </c>
      <c r="F1012" s="1">
        <f t="shared" si="62"/>
        <v>4347050.2439651685</v>
      </c>
      <c r="G1012" s="8">
        <f t="shared" si="63"/>
        <v>-6.5359810557741316E-4</v>
      </c>
    </row>
    <row r="1013" spans="1:7" x14ac:dyDescent="0.3">
      <c r="A1013" s="6">
        <v>44280</v>
      </c>
      <c r="B1013" s="4">
        <v>109.13500000000001</v>
      </c>
      <c r="C1013" s="4">
        <v>0.93935000000000002</v>
      </c>
      <c r="D1013" s="7">
        <f t="shared" si="60"/>
        <v>91629.633023319737</v>
      </c>
      <c r="E1013" s="1">
        <f t="shared" si="61"/>
        <v>4258263.6929791877</v>
      </c>
      <c r="F1013" s="1">
        <f t="shared" si="62"/>
        <v>4349893.3260025075</v>
      </c>
      <c r="G1013" s="8">
        <f t="shared" si="63"/>
        <v>-4.2303657080264845E-3</v>
      </c>
    </row>
    <row r="1014" spans="1:7" x14ac:dyDescent="0.3">
      <c r="A1014" s="5">
        <v>44279</v>
      </c>
      <c r="B1014" s="3">
        <v>108.815</v>
      </c>
      <c r="C1014" s="3">
        <v>0.93535000000000001</v>
      </c>
      <c r="D1014" s="7">
        <f t="shared" si="60"/>
        <v>91899.094793916287</v>
      </c>
      <c r="E1014" s="1">
        <f t="shared" si="61"/>
        <v>4276474.0471481262</v>
      </c>
      <c r="F1014" s="1">
        <f t="shared" si="62"/>
        <v>4368373.1419420429</v>
      </c>
      <c r="G1014" s="8">
        <f t="shared" si="63"/>
        <v>-2.5486518214409282E-3</v>
      </c>
    </row>
    <row r="1015" spans="1:7" x14ac:dyDescent="0.3">
      <c r="A1015" s="6">
        <v>44278</v>
      </c>
      <c r="B1015" s="4">
        <v>108.625</v>
      </c>
      <c r="C1015" s="4">
        <v>0.93294999999999995</v>
      </c>
      <c r="D1015" s="7">
        <f t="shared" si="60"/>
        <v>92059.838895281937</v>
      </c>
      <c r="E1015" s="1">
        <f t="shared" si="61"/>
        <v>4287475.2130339248</v>
      </c>
      <c r="F1015" s="1">
        <f t="shared" si="62"/>
        <v>4379535.0519292066</v>
      </c>
      <c r="G1015" s="8">
        <f t="shared" si="63"/>
        <v>-1.0065395923651632E-2</v>
      </c>
    </row>
    <row r="1016" spans="1:7" x14ac:dyDescent="0.3">
      <c r="A1016" s="5">
        <v>44277</v>
      </c>
      <c r="B1016" s="3">
        <v>108.68</v>
      </c>
      <c r="C1016" s="3">
        <v>0.92335</v>
      </c>
      <c r="D1016" s="7">
        <f t="shared" si="60"/>
        <v>92013.249907986741</v>
      </c>
      <c r="E1016" s="1">
        <f t="shared" si="61"/>
        <v>4332051.7680186275</v>
      </c>
      <c r="F1016" s="1">
        <f t="shared" si="62"/>
        <v>4424065.0179266147</v>
      </c>
      <c r="G1016" s="8">
        <f t="shared" si="63"/>
        <v>7.1381120938429632E-3</v>
      </c>
    </row>
    <row r="1017" spans="1:7" x14ac:dyDescent="0.3">
      <c r="A1017" s="6">
        <v>44274</v>
      </c>
      <c r="B1017" s="4">
        <v>108.855</v>
      </c>
      <c r="C1017" s="4">
        <v>0.93005000000000004</v>
      </c>
      <c r="D1017" s="7">
        <f t="shared" si="60"/>
        <v>91865.325432915342</v>
      </c>
      <c r="E1017" s="1">
        <f t="shared" si="61"/>
        <v>4300844.0406429758</v>
      </c>
      <c r="F1017" s="1">
        <f t="shared" si="62"/>
        <v>4392709.3660758911</v>
      </c>
      <c r="G1017" s="8">
        <f t="shared" si="63"/>
        <v>-1.8720394089895009E-3</v>
      </c>
    </row>
    <row r="1018" spans="1:7" x14ac:dyDescent="0.3">
      <c r="A1018" s="5">
        <v>44273</v>
      </c>
      <c r="B1018" s="3">
        <v>108.97499999999999</v>
      </c>
      <c r="C1018" s="3">
        <v>0.92825000000000002</v>
      </c>
      <c r="D1018" s="7">
        <f t="shared" si="60"/>
        <v>91764.166093140637</v>
      </c>
      <c r="E1018" s="1">
        <f t="shared" si="61"/>
        <v>4309183.948289793</v>
      </c>
      <c r="F1018" s="1">
        <f t="shared" si="62"/>
        <v>4400948.1143829338</v>
      </c>
      <c r="G1018" s="8">
        <f t="shared" si="63"/>
        <v>-5.8619298491346949E-4</v>
      </c>
    </row>
    <row r="1019" spans="1:7" x14ac:dyDescent="0.3">
      <c r="A1019" s="6">
        <v>44272</v>
      </c>
      <c r="B1019" s="4">
        <v>109.22</v>
      </c>
      <c r="C1019" s="4">
        <v>0.92764999999999997</v>
      </c>
      <c r="D1019" s="7">
        <f t="shared" si="60"/>
        <v>91558.32265152903</v>
      </c>
      <c r="E1019" s="1">
        <f t="shared" si="61"/>
        <v>4311971.1097935643</v>
      </c>
      <c r="F1019" s="1">
        <f t="shared" si="62"/>
        <v>4403529.4324450931</v>
      </c>
      <c r="G1019" s="8">
        <f t="shared" si="63"/>
        <v>-1.7270004896519087E-3</v>
      </c>
    </row>
    <row r="1020" spans="1:7" x14ac:dyDescent="0.3">
      <c r="A1020" s="5">
        <v>44271</v>
      </c>
      <c r="B1020" s="3">
        <v>109.02</v>
      </c>
      <c r="C1020" s="3">
        <v>0.92605000000000004</v>
      </c>
      <c r="D1020" s="7">
        <f t="shared" si="60"/>
        <v>91726.288754356996</v>
      </c>
      <c r="E1020" s="1">
        <f t="shared" si="61"/>
        <v>4319421.1975595271</v>
      </c>
      <c r="F1020" s="1">
        <f t="shared" si="62"/>
        <v>4411147.4863138841</v>
      </c>
      <c r="G1020" s="8">
        <f t="shared" si="63"/>
        <v>2.4520017190852172E-3</v>
      </c>
    </row>
    <row r="1021" spans="1:7" x14ac:dyDescent="0.3">
      <c r="A1021" s="6">
        <v>44270</v>
      </c>
      <c r="B1021" s="4">
        <v>109.125</v>
      </c>
      <c r="C1021" s="4">
        <v>0.92835000000000001</v>
      </c>
      <c r="D1021" s="7">
        <f t="shared" si="60"/>
        <v>91638.029782359677</v>
      </c>
      <c r="E1021" s="1">
        <f t="shared" si="61"/>
        <v>4308719.7716378523</v>
      </c>
      <c r="F1021" s="1">
        <f t="shared" si="62"/>
        <v>4400357.8014202118</v>
      </c>
      <c r="G1021" s="8">
        <f t="shared" si="63"/>
        <v>7.6425415828640375E-4</v>
      </c>
    </row>
    <row r="1022" spans="1:7" x14ac:dyDescent="0.3">
      <c r="A1022" s="5">
        <v>44267</v>
      </c>
      <c r="B1022" s="3">
        <v>108.985</v>
      </c>
      <c r="C1022" s="3">
        <v>0.92910000000000004</v>
      </c>
      <c r="D1022" s="7">
        <f t="shared" si="60"/>
        <v>91755.746203606002</v>
      </c>
      <c r="E1022" s="1">
        <f t="shared" si="61"/>
        <v>4305241.6316865785</v>
      </c>
      <c r="F1022" s="1">
        <f t="shared" si="62"/>
        <v>4396997.3778901845</v>
      </c>
      <c r="G1022" s="8">
        <f t="shared" si="63"/>
        <v>-3.8359584721242568E-3</v>
      </c>
    </row>
    <row r="1023" spans="1:7" x14ac:dyDescent="0.3">
      <c r="A1023" s="6">
        <v>44266</v>
      </c>
      <c r="B1023" s="4">
        <v>108.49</v>
      </c>
      <c r="C1023" s="4">
        <v>0.92554999999999998</v>
      </c>
      <c r="D1023" s="7">
        <f t="shared" si="60"/>
        <v>92174.393953359759</v>
      </c>
      <c r="E1023" s="1">
        <f t="shared" si="61"/>
        <v>4321754.6323807463</v>
      </c>
      <c r="F1023" s="1">
        <f t="shared" si="62"/>
        <v>4413929.026334106</v>
      </c>
      <c r="G1023" s="8">
        <f t="shared" si="63"/>
        <v>6.1611527279132883E-3</v>
      </c>
    </row>
    <row r="1024" spans="1:7" x14ac:dyDescent="0.3">
      <c r="A1024" s="5">
        <v>44265</v>
      </c>
      <c r="B1024" s="3">
        <v>108.625</v>
      </c>
      <c r="C1024" s="3">
        <v>0.93135000000000001</v>
      </c>
      <c r="D1024" s="7">
        <f t="shared" si="60"/>
        <v>92059.838895281937</v>
      </c>
      <c r="E1024" s="1">
        <f t="shared" si="61"/>
        <v>4294840.8224620176</v>
      </c>
      <c r="F1024" s="1">
        <f t="shared" si="62"/>
        <v>4386900.6613572994</v>
      </c>
      <c r="G1024" s="8">
        <f t="shared" si="63"/>
        <v>-9.1431091132487818E-4</v>
      </c>
    </row>
    <row r="1025" spans="1:7" x14ac:dyDescent="0.3">
      <c r="A1025" s="6">
        <v>44264</v>
      </c>
      <c r="B1025" s="4">
        <v>108.79</v>
      </c>
      <c r="C1025" s="4">
        <v>0.93045</v>
      </c>
      <c r="D1025" s="7">
        <f t="shared" si="60"/>
        <v>91920.213254894741</v>
      </c>
      <c r="E1025" s="1">
        <f t="shared" si="61"/>
        <v>4298995.1098930622</v>
      </c>
      <c r="F1025" s="1">
        <f t="shared" si="62"/>
        <v>4390915.3231479572</v>
      </c>
      <c r="G1025" s="8">
        <f t="shared" si="63"/>
        <v>5.5362979087030251E-3</v>
      </c>
    </row>
    <row r="1026" spans="1:7" x14ac:dyDescent="0.3">
      <c r="A1026" s="5">
        <v>44263</v>
      </c>
      <c r="B1026" s="3">
        <v>108.855</v>
      </c>
      <c r="C1026" s="3">
        <v>0.93569999999999998</v>
      </c>
      <c r="D1026" s="7">
        <f t="shared" si="60"/>
        <v>91865.325432915342</v>
      </c>
      <c r="E1026" s="1">
        <f t="shared" si="61"/>
        <v>4274874.4255637489</v>
      </c>
      <c r="F1026" s="1">
        <f t="shared" si="62"/>
        <v>4366739.7509966642</v>
      </c>
      <c r="G1026" s="8">
        <f t="shared" si="63"/>
        <v>-4.6670965958752753E-3</v>
      </c>
    </row>
    <row r="1027" spans="1:7" x14ac:dyDescent="0.3">
      <c r="A1027" s="6">
        <v>44260</v>
      </c>
      <c r="B1027" s="4">
        <v>108.255</v>
      </c>
      <c r="C1027" s="4">
        <v>0.93135000000000001</v>
      </c>
      <c r="D1027" s="7">
        <f t="shared" si="60"/>
        <v>92374.486166920702</v>
      </c>
      <c r="E1027" s="1">
        <f t="shared" si="61"/>
        <v>4294840.8224620176</v>
      </c>
      <c r="F1027" s="1">
        <f t="shared" si="62"/>
        <v>4387215.3086289382</v>
      </c>
      <c r="G1027" s="8">
        <f t="shared" si="63"/>
        <v>-6.6442413527089128E-3</v>
      </c>
    </row>
    <row r="1028" spans="1:7" x14ac:dyDescent="0.3">
      <c r="A1028" s="5">
        <v>44259</v>
      </c>
      <c r="B1028" s="3">
        <v>107.6</v>
      </c>
      <c r="C1028" s="3">
        <v>0.92515000000000003</v>
      </c>
      <c r="D1028" s="7">
        <f t="shared" si="60"/>
        <v>92936.802973977698</v>
      </c>
      <c r="E1028" s="1">
        <f t="shared" si="61"/>
        <v>4323623.1962384479</v>
      </c>
      <c r="F1028" s="1">
        <f t="shared" si="62"/>
        <v>4416559.9992124252</v>
      </c>
      <c r="G1028" s="8">
        <f t="shared" si="63"/>
        <v>-8.3789414238155668E-3</v>
      </c>
    </row>
    <row r="1029" spans="1:7" x14ac:dyDescent="0.3">
      <c r="A1029" s="6">
        <v>44258</v>
      </c>
      <c r="B1029" s="4">
        <v>106.96</v>
      </c>
      <c r="C1029" s="4">
        <v>0.91735</v>
      </c>
      <c r="D1029" s="7">
        <f t="shared" si="60"/>
        <v>93492.894540014968</v>
      </c>
      <c r="E1029" s="1">
        <f t="shared" si="61"/>
        <v>4360385.8941516327</v>
      </c>
      <c r="F1029" s="1">
        <f t="shared" si="62"/>
        <v>4453878.7886916474</v>
      </c>
      <c r="G1029" s="8">
        <f t="shared" si="63"/>
        <v>-2.500713639045693E-3</v>
      </c>
    </row>
    <row r="1030" spans="1:7" x14ac:dyDescent="0.3">
      <c r="A1030" s="5">
        <v>44257</v>
      </c>
      <c r="B1030" s="3">
        <v>106.72499999999999</v>
      </c>
      <c r="C1030" s="3">
        <v>0.91505000000000003</v>
      </c>
      <c r="D1030" s="7">
        <f t="shared" si="60"/>
        <v>93698.758491449989</v>
      </c>
      <c r="E1030" s="1">
        <f t="shared" si="61"/>
        <v>4371345.8280968256</v>
      </c>
      <c r="F1030" s="1">
        <f t="shared" si="62"/>
        <v>4465044.5865882756</v>
      </c>
      <c r="G1030" s="8">
        <f t="shared" si="63"/>
        <v>-1.5136073016009943E-3</v>
      </c>
    </row>
    <row r="1031" spans="1:7" x14ac:dyDescent="0.3">
      <c r="A1031" s="6">
        <v>44256</v>
      </c>
      <c r="B1031" s="4">
        <v>106.645</v>
      </c>
      <c r="C1031" s="4">
        <v>0.91364999999999996</v>
      </c>
      <c r="D1031" s="7">
        <f t="shared" si="60"/>
        <v>93769.046837638904</v>
      </c>
      <c r="E1031" s="1">
        <f t="shared" si="61"/>
        <v>4378044.1087943967</v>
      </c>
      <c r="F1031" s="1">
        <f t="shared" si="62"/>
        <v>4471813.1556320358</v>
      </c>
      <c r="G1031" s="8">
        <f t="shared" si="63"/>
        <v>-8.9695408891304895E-3</v>
      </c>
    </row>
    <row r="1032" spans="1:7" x14ac:dyDescent="0.3">
      <c r="A1032" s="5">
        <v>44253</v>
      </c>
      <c r="B1032" s="3">
        <v>106.54</v>
      </c>
      <c r="C1032" s="3">
        <v>0.90529999999999999</v>
      </c>
      <c r="D1032" s="7">
        <f t="shared" si="60"/>
        <v>93861.460484325129</v>
      </c>
      <c r="E1032" s="1">
        <f t="shared" si="61"/>
        <v>4418424.8315475537</v>
      </c>
      <c r="F1032" s="1">
        <f t="shared" si="62"/>
        <v>4512286.2920318786</v>
      </c>
      <c r="G1032" s="8">
        <f t="shared" si="63"/>
        <v>-2.2169528653861459E-3</v>
      </c>
    </row>
    <row r="1033" spans="1:7" x14ac:dyDescent="0.3">
      <c r="A1033" s="6">
        <v>44252</v>
      </c>
      <c r="B1033" s="4">
        <v>106.265</v>
      </c>
      <c r="C1033" s="4">
        <v>0.90329999999999999</v>
      </c>
      <c r="D1033" s="7">
        <f t="shared" si="60"/>
        <v>94104.361737166517</v>
      </c>
      <c r="E1033" s="1">
        <f t="shared" si="61"/>
        <v>4428207.6829403304</v>
      </c>
      <c r="F1033" s="1">
        <f t="shared" si="62"/>
        <v>4522312.0446774969</v>
      </c>
      <c r="G1033" s="8">
        <f t="shared" si="63"/>
        <v>6.2208138010932945E-3</v>
      </c>
    </row>
    <row r="1034" spans="1:7" x14ac:dyDescent="0.3">
      <c r="A1034" s="5">
        <v>44251</v>
      </c>
      <c r="B1034" s="3">
        <v>105.935</v>
      </c>
      <c r="C1034" s="3">
        <v>0.90910000000000002</v>
      </c>
      <c r="D1034" s="7">
        <f t="shared" si="60"/>
        <v>94397.507905791281</v>
      </c>
      <c r="E1034" s="1">
        <f t="shared" si="61"/>
        <v>4399956.0004399959</v>
      </c>
      <c r="F1034" s="1">
        <f t="shared" si="62"/>
        <v>4494353.5083457874</v>
      </c>
      <c r="G1034" s="8">
        <f t="shared" si="63"/>
        <v>-9.5854001190993632E-3</v>
      </c>
    </row>
    <row r="1035" spans="1:7" x14ac:dyDescent="0.3">
      <c r="A1035" s="6">
        <v>44250</v>
      </c>
      <c r="B1035" s="4">
        <v>105.11499999999999</v>
      </c>
      <c r="C1035" s="4">
        <v>0.90034999999999998</v>
      </c>
      <c r="D1035" s="7">
        <f t="shared" si="60"/>
        <v>95133.900965609093</v>
      </c>
      <c r="E1035" s="1">
        <f t="shared" si="61"/>
        <v>4442716.7212750595</v>
      </c>
      <c r="F1035" s="1">
        <f t="shared" si="62"/>
        <v>4537850.6222406682</v>
      </c>
      <c r="G1035" s="8">
        <f t="shared" si="63"/>
        <v>-3.7043646555060539E-3</v>
      </c>
    </row>
    <row r="1036" spans="1:7" x14ac:dyDescent="0.3">
      <c r="A1036" s="5">
        <v>44249</v>
      </c>
      <c r="B1036" s="3">
        <v>105.08</v>
      </c>
      <c r="C1036" s="3">
        <v>0.89695000000000003</v>
      </c>
      <c r="D1036" s="7">
        <f t="shared" si="60"/>
        <v>95165.588123334601</v>
      </c>
      <c r="E1036" s="1">
        <f t="shared" si="61"/>
        <v>4459557.3889291482</v>
      </c>
      <c r="F1036" s="1">
        <f t="shared" si="62"/>
        <v>4554722.9770524828</v>
      </c>
      <c r="G1036" s="8">
        <f t="shared" si="63"/>
        <v>-1.8019815961840546E-3</v>
      </c>
    </row>
    <row r="1037" spans="1:7" x14ac:dyDescent="0.3">
      <c r="A1037" s="6">
        <v>44246</v>
      </c>
      <c r="B1037" s="4">
        <v>105.63</v>
      </c>
      <c r="C1037" s="4">
        <v>0.8952</v>
      </c>
      <c r="D1037" s="7">
        <f t="shared" si="60"/>
        <v>94670.074789359089</v>
      </c>
      <c r="E1037" s="1">
        <f t="shared" si="61"/>
        <v>4468275.2457551388</v>
      </c>
      <c r="F1037" s="1">
        <f t="shared" si="62"/>
        <v>4562945.320544498</v>
      </c>
      <c r="G1037" s="8">
        <f t="shared" si="63"/>
        <v>2.3276029636658535E-3</v>
      </c>
    </row>
    <row r="1038" spans="1:7" x14ac:dyDescent="0.3">
      <c r="A1038" s="5">
        <v>44245</v>
      </c>
      <c r="B1038" s="3">
        <v>105.785</v>
      </c>
      <c r="C1038" s="3">
        <v>0.89729999999999999</v>
      </c>
      <c r="D1038" s="7">
        <f t="shared" si="60"/>
        <v>94531.360778938411</v>
      </c>
      <c r="E1038" s="1">
        <f t="shared" si="61"/>
        <v>4457817.8981388612</v>
      </c>
      <c r="F1038" s="1">
        <f t="shared" si="62"/>
        <v>4552349.2589177992</v>
      </c>
      <c r="G1038" s="8">
        <f t="shared" si="63"/>
        <v>1.3916221196859091E-3</v>
      </c>
    </row>
    <row r="1039" spans="1:7" x14ac:dyDescent="0.3">
      <c r="A1039" s="6">
        <v>44244</v>
      </c>
      <c r="B1039" s="4">
        <v>105.925</v>
      </c>
      <c r="C1039" s="4">
        <v>0.89854999999999996</v>
      </c>
      <c r="D1039" s="7">
        <f t="shared" ref="D1039:D1102" si="64">+$H$7/B1039</f>
        <v>94406.419636535284</v>
      </c>
      <c r="E1039" s="1">
        <f t="shared" ref="E1039:E1102" si="65">+$H$10/C1039</f>
        <v>4451616.4932391075</v>
      </c>
      <c r="F1039" s="1">
        <f t="shared" ref="F1039:F1102" si="66">+D1039+E1039</f>
        <v>4546022.912875643</v>
      </c>
      <c r="G1039" s="8">
        <f t="shared" ref="G1039:G1102" si="67">+F1039/F1040-1</f>
        <v>-7.9429224505880303E-3</v>
      </c>
    </row>
    <row r="1040" spans="1:7" x14ac:dyDescent="0.3">
      <c r="A1040" s="5">
        <v>44243</v>
      </c>
      <c r="B1040" s="3">
        <v>105.715</v>
      </c>
      <c r="C1040" s="3">
        <v>0.89129999999999998</v>
      </c>
      <c r="D1040" s="7">
        <f t="shared" si="64"/>
        <v>94593.955446246982</v>
      </c>
      <c r="E1040" s="1">
        <f t="shared" si="65"/>
        <v>4487826.7698866827</v>
      </c>
      <c r="F1040" s="1">
        <f t="shared" si="66"/>
        <v>4582420.7253329298</v>
      </c>
      <c r="G1040" s="8">
        <f t="shared" si="67"/>
        <v>-1.6067202521284907E-3</v>
      </c>
    </row>
    <row r="1041" spans="1:7" x14ac:dyDescent="0.3">
      <c r="A1041" s="6">
        <v>44242</v>
      </c>
      <c r="B1041" s="4">
        <v>105.36499999999999</v>
      </c>
      <c r="C1041" s="4">
        <v>0.88990000000000002</v>
      </c>
      <c r="D1041" s="7">
        <f t="shared" si="64"/>
        <v>94908.176339391648</v>
      </c>
      <c r="E1041" s="1">
        <f t="shared" si="65"/>
        <v>4494887.0659624673</v>
      </c>
      <c r="F1041" s="1">
        <f t="shared" si="66"/>
        <v>4589795.242301859</v>
      </c>
      <c r="G1041" s="8">
        <f t="shared" si="67"/>
        <v>1.8486582154433329E-3</v>
      </c>
    </row>
    <row r="1042" spans="1:7" x14ac:dyDescent="0.3">
      <c r="A1042" s="5">
        <v>44239</v>
      </c>
      <c r="B1042" s="3">
        <v>104.97499999999999</v>
      </c>
      <c r="C1042" s="3">
        <v>0.89165000000000005</v>
      </c>
      <c r="D1042" s="7">
        <f t="shared" si="64"/>
        <v>95260.776375327463</v>
      </c>
      <c r="E1042" s="1">
        <f t="shared" si="65"/>
        <v>4486065.1600964498</v>
      </c>
      <c r="F1042" s="1">
        <f t="shared" si="66"/>
        <v>4581325.936471777</v>
      </c>
      <c r="G1042" s="8">
        <f t="shared" si="67"/>
        <v>-1.5320999433263705E-3</v>
      </c>
    </row>
    <row r="1043" spans="1:7" x14ac:dyDescent="0.3">
      <c r="A1043" s="6">
        <v>44238</v>
      </c>
      <c r="B1043" s="4">
        <v>104.72499999999999</v>
      </c>
      <c r="C1043" s="4">
        <v>0.89029999999999998</v>
      </c>
      <c r="D1043" s="7">
        <f t="shared" si="64"/>
        <v>95488.183337312017</v>
      </c>
      <c r="E1043" s="1">
        <f t="shared" si="65"/>
        <v>4492867.5727282939</v>
      </c>
      <c r="F1043" s="1">
        <f t="shared" si="66"/>
        <v>4588355.7560656061</v>
      </c>
      <c r="G1043" s="8">
        <f t="shared" si="67"/>
        <v>9.8051374164631611E-5</v>
      </c>
    </row>
    <row r="1044" spans="1:7" x14ac:dyDescent="0.3">
      <c r="A1044" s="5">
        <v>44237</v>
      </c>
      <c r="B1044" s="3">
        <v>104.66500000000001</v>
      </c>
      <c r="C1044" s="3">
        <v>0.89039999999999997</v>
      </c>
      <c r="D1044" s="7">
        <f t="shared" si="64"/>
        <v>95542.9226580041</v>
      </c>
      <c r="E1044" s="1">
        <f t="shared" si="65"/>
        <v>4492362.9829290211</v>
      </c>
      <c r="F1044" s="1">
        <f t="shared" si="66"/>
        <v>4587905.905587025</v>
      </c>
      <c r="G1044" s="8">
        <f t="shared" si="67"/>
        <v>3.1179137039485383E-3</v>
      </c>
    </row>
    <row r="1045" spans="1:7" x14ac:dyDescent="0.3">
      <c r="A1045" s="6">
        <v>44236</v>
      </c>
      <c r="B1045" s="4">
        <v>104.58499999999999</v>
      </c>
      <c r="C1045" s="4">
        <v>0.89324999999999999</v>
      </c>
      <c r="D1045" s="7">
        <f t="shared" si="64"/>
        <v>95616.006119424404</v>
      </c>
      <c r="E1045" s="1">
        <f t="shared" si="65"/>
        <v>4478029.6669465434</v>
      </c>
      <c r="F1045" s="1">
        <f t="shared" si="66"/>
        <v>4573645.6730659679</v>
      </c>
      <c r="G1045" s="8">
        <f t="shared" si="67"/>
        <v>6.4245207059099307E-3</v>
      </c>
    </row>
    <row r="1046" spans="1:7" x14ac:dyDescent="0.3">
      <c r="A1046" s="5">
        <v>44235</v>
      </c>
      <c r="B1046" s="3">
        <v>105.19499999999999</v>
      </c>
      <c r="C1046" s="3">
        <v>0.89900000000000002</v>
      </c>
      <c r="D1046" s="7">
        <f t="shared" si="64"/>
        <v>95061.552355149965</v>
      </c>
      <c r="E1046" s="1">
        <f t="shared" si="65"/>
        <v>4449388.2091212459</v>
      </c>
      <c r="F1046" s="1">
        <f t="shared" si="66"/>
        <v>4544449.7614763957</v>
      </c>
      <c r="G1046" s="8">
        <f t="shared" si="67"/>
        <v>1.687291568691629E-3</v>
      </c>
    </row>
    <row r="1047" spans="1:7" x14ac:dyDescent="0.3">
      <c r="A1047" s="6">
        <v>44232</v>
      </c>
      <c r="B1047" s="4">
        <v>105.465</v>
      </c>
      <c r="C1047" s="4">
        <v>0.90049999999999997</v>
      </c>
      <c r="D1047" s="7">
        <f t="shared" si="64"/>
        <v>94818.186128099362</v>
      </c>
      <c r="E1047" s="1">
        <f t="shared" si="65"/>
        <v>4441976.6796224322</v>
      </c>
      <c r="F1047" s="1">
        <f t="shared" si="66"/>
        <v>4536794.8657505317</v>
      </c>
      <c r="G1047" s="8">
        <f t="shared" si="67"/>
        <v>2.9808683184444629E-3</v>
      </c>
    </row>
    <row r="1048" spans="1:7" x14ac:dyDescent="0.3">
      <c r="A1048" s="5">
        <v>44231</v>
      </c>
      <c r="B1048" s="3">
        <v>105.42</v>
      </c>
      <c r="C1048" s="3">
        <v>0.90325</v>
      </c>
      <c r="D1048" s="7">
        <f t="shared" si="64"/>
        <v>94858.660595712383</v>
      </c>
      <c r="E1048" s="1">
        <f t="shared" si="65"/>
        <v>4428452.8092997512</v>
      </c>
      <c r="F1048" s="1">
        <f t="shared" si="66"/>
        <v>4523311.4698954634</v>
      </c>
      <c r="G1048" s="8">
        <f t="shared" si="67"/>
        <v>-4.0790590615915612E-3</v>
      </c>
    </row>
    <row r="1049" spans="1:7" x14ac:dyDescent="0.3">
      <c r="A1049" s="6">
        <v>44230</v>
      </c>
      <c r="B1049" s="4">
        <v>105.075</v>
      </c>
      <c r="C1049" s="4">
        <v>0.89954999999999996</v>
      </c>
      <c r="D1049" s="7">
        <f t="shared" si="64"/>
        <v>95170.11658339281</v>
      </c>
      <c r="E1049" s="1">
        <f t="shared" si="65"/>
        <v>4446667.7783336118</v>
      </c>
      <c r="F1049" s="1">
        <f t="shared" si="66"/>
        <v>4541837.8949170047</v>
      </c>
      <c r="G1049" s="8">
        <f t="shared" si="67"/>
        <v>-8.1131777112408709E-4</v>
      </c>
    </row>
    <row r="1050" spans="1:7" x14ac:dyDescent="0.3">
      <c r="A1050" s="5">
        <v>44229</v>
      </c>
      <c r="B1050" s="3">
        <v>105.1</v>
      </c>
      <c r="C1050" s="3">
        <v>0.89880000000000004</v>
      </c>
      <c r="D1050" s="7">
        <f t="shared" si="64"/>
        <v>95147.478591817315</v>
      </c>
      <c r="E1050" s="1">
        <f t="shared" si="65"/>
        <v>4450378.2821539827</v>
      </c>
      <c r="F1050" s="1">
        <f t="shared" si="66"/>
        <v>4545525.7607458001</v>
      </c>
      <c r="G1050" s="8">
        <f t="shared" si="67"/>
        <v>-3.3493604966243762E-3</v>
      </c>
    </row>
    <row r="1051" spans="1:7" x14ac:dyDescent="0.3">
      <c r="A1051" s="6">
        <v>44228</v>
      </c>
      <c r="B1051" s="4">
        <v>104.965</v>
      </c>
      <c r="C1051" s="4">
        <v>0.89575000000000005</v>
      </c>
      <c r="D1051" s="7">
        <f t="shared" si="64"/>
        <v>95269.851855380359</v>
      </c>
      <c r="E1051" s="1">
        <f t="shared" si="65"/>
        <v>4465531.6773653356</v>
      </c>
      <c r="F1051" s="1">
        <f t="shared" si="66"/>
        <v>4560801.5292207161</v>
      </c>
      <c r="G1051" s="8">
        <f t="shared" si="67"/>
        <v>-6.7764473944569303E-3</v>
      </c>
    </row>
    <row r="1052" spans="1:7" x14ac:dyDescent="0.3">
      <c r="A1052" s="5">
        <v>44225</v>
      </c>
      <c r="B1052" s="3">
        <v>104.69499999999999</v>
      </c>
      <c r="C1052" s="3">
        <v>0.88959999999999995</v>
      </c>
      <c r="D1052" s="7">
        <f t="shared" si="64"/>
        <v>95515.545154973981</v>
      </c>
      <c r="E1052" s="1">
        <f t="shared" si="65"/>
        <v>4496402.8776978422</v>
      </c>
      <c r="F1052" s="1">
        <f t="shared" si="66"/>
        <v>4591918.4228528161</v>
      </c>
      <c r="G1052" s="8">
        <f t="shared" si="67"/>
        <v>-1.2874039399470849E-3</v>
      </c>
    </row>
    <row r="1053" spans="1:7" x14ac:dyDescent="0.3">
      <c r="A1053" s="6">
        <v>44224</v>
      </c>
      <c r="B1053" s="4">
        <v>104.31</v>
      </c>
      <c r="C1053" s="4">
        <v>0.88849999999999996</v>
      </c>
      <c r="D1053" s="7">
        <f t="shared" si="64"/>
        <v>95868.08551433227</v>
      </c>
      <c r="E1053" s="1">
        <f t="shared" si="65"/>
        <v>4501969.6117051216</v>
      </c>
      <c r="F1053" s="1">
        <f t="shared" si="66"/>
        <v>4597837.6972194538</v>
      </c>
      <c r="G1053" s="8">
        <f t="shared" si="67"/>
        <v>1.0608519349264434E-3</v>
      </c>
    </row>
    <row r="1054" spans="1:7" x14ac:dyDescent="0.3">
      <c r="A1054" s="5">
        <v>44223</v>
      </c>
      <c r="B1054" s="3">
        <v>104.105</v>
      </c>
      <c r="C1054" s="3">
        <v>0.88949999999999996</v>
      </c>
      <c r="D1054" s="7">
        <f t="shared" si="64"/>
        <v>96056.865664473371</v>
      </c>
      <c r="E1054" s="1">
        <f t="shared" si="65"/>
        <v>4496908.3754918491</v>
      </c>
      <c r="F1054" s="1">
        <f t="shared" si="66"/>
        <v>4592965.2411563229</v>
      </c>
      <c r="G1054" s="8">
        <f t="shared" si="67"/>
        <v>-2.3489684173486625E-3</v>
      </c>
    </row>
    <row r="1055" spans="1:7" x14ac:dyDescent="0.3">
      <c r="A1055" s="6">
        <v>44222</v>
      </c>
      <c r="B1055" s="4">
        <v>103.645</v>
      </c>
      <c r="C1055" s="4">
        <v>0.88744999999999996</v>
      </c>
      <c r="D1055" s="7">
        <f t="shared" si="64"/>
        <v>96483.187804525063</v>
      </c>
      <c r="E1055" s="1">
        <f t="shared" si="65"/>
        <v>4507296.1857006028</v>
      </c>
      <c r="F1055" s="1">
        <f t="shared" si="66"/>
        <v>4603779.3735051276</v>
      </c>
      <c r="G1055" s="8">
        <f t="shared" si="67"/>
        <v>1.4063081975184133E-3</v>
      </c>
    </row>
    <row r="1056" spans="1:7" x14ac:dyDescent="0.3">
      <c r="A1056" s="5">
        <v>44221</v>
      </c>
      <c r="B1056" s="3">
        <v>103.78</v>
      </c>
      <c r="C1056" s="3">
        <v>0.88870000000000005</v>
      </c>
      <c r="D1056" s="7">
        <f t="shared" si="64"/>
        <v>96357.679707072646</v>
      </c>
      <c r="E1056" s="1">
        <f t="shared" si="65"/>
        <v>4500956.453246315</v>
      </c>
      <c r="F1056" s="1">
        <f t="shared" si="66"/>
        <v>4597314.1329533877</v>
      </c>
      <c r="G1056" s="8">
        <f t="shared" si="67"/>
        <v>-3.6868257945111838E-3</v>
      </c>
    </row>
    <row r="1057" spans="1:7" x14ac:dyDescent="0.3">
      <c r="A1057" s="6">
        <v>44218</v>
      </c>
      <c r="B1057" s="4">
        <v>103.8</v>
      </c>
      <c r="C1057" s="4">
        <v>0.88534999999999997</v>
      </c>
      <c r="D1057" s="7">
        <f t="shared" si="64"/>
        <v>96339.113680154143</v>
      </c>
      <c r="E1057" s="1">
        <f t="shared" si="65"/>
        <v>4517987.2366860565</v>
      </c>
      <c r="F1057" s="1">
        <f t="shared" si="66"/>
        <v>4614326.3503662106</v>
      </c>
      <c r="G1057" s="8">
        <f t="shared" si="67"/>
        <v>9.4884730370625725E-4</v>
      </c>
    </row>
    <row r="1058" spans="1:7" x14ac:dyDescent="0.3">
      <c r="A1058" s="5">
        <v>44217</v>
      </c>
      <c r="B1058" s="3">
        <v>103.57</v>
      </c>
      <c r="C1058" s="3">
        <v>0.88624999999999998</v>
      </c>
      <c r="D1058" s="7">
        <f t="shared" si="64"/>
        <v>96553.055904219378</v>
      </c>
      <c r="E1058" s="1">
        <f t="shared" si="65"/>
        <v>4513399.1537376586</v>
      </c>
      <c r="F1058" s="1">
        <f t="shared" si="66"/>
        <v>4609952.2096418776</v>
      </c>
      <c r="G1058" s="8">
        <f t="shared" si="67"/>
        <v>4.9154741026287141E-3</v>
      </c>
    </row>
    <row r="1059" spans="1:7" x14ac:dyDescent="0.3">
      <c r="A1059" s="6">
        <v>44216</v>
      </c>
      <c r="B1059" s="4">
        <v>103.57</v>
      </c>
      <c r="C1059" s="4">
        <v>0.89070000000000005</v>
      </c>
      <c r="D1059" s="7">
        <f t="shared" si="64"/>
        <v>96553.055904219378</v>
      </c>
      <c r="E1059" s="1">
        <f t="shared" si="65"/>
        <v>4490849.8933423152</v>
      </c>
      <c r="F1059" s="1">
        <f t="shared" si="66"/>
        <v>4587402.9492465341</v>
      </c>
      <c r="G1059" s="8">
        <f t="shared" si="67"/>
        <v>-2.4055382155758753E-3</v>
      </c>
    </row>
    <row r="1060" spans="1:7" x14ac:dyDescent="0.3">
      <c r="A1060" s="5">
        <v>44215</v>
      </c>
      <c r="B1060" s="3">
        <v>103.905</v>
      </c>
      <c r="C1060" s="3">
        <v>0.88844999999999996</v>
      </c>
      <c r="D1060" s="7">
        <f t="shared" si="64"/>
        <v>96241.759299359997</v>
      </c>
      <c r="E1060" s="1">
        <f t="shared" si="65"/>
        <v>4502222.972592718</v>
      </c>
      <c r="F1060" s="1">
        <f t="shared" si="66"/>
        <v>4598464.7318920782</v>
      </c>
      <c r="G1060" s="8">
        <f t="shared" si="67"/>
        <v>2.3276091821542444E-3</v>
      </c>
    </row>
    <row r="1061" spans="1:7" x14ac:dyDescent="0.3">
      <c r="A1061" s="6">
        <v>44214</v>
      </c>
      <c r="B1061" s="4">
        <v>103.7</v>
      </c>
      <c r="C1061" s="4">
        <v>0.89059999999999995</v>
      </c>
      <c r="D1061" s="7">
        <f t="shared" si="64"/>
        <v>96432.015429122461</v>
      </c>
      <c r="E1061" s="1">
        <f t="shared" si="65"/>
        <v>4491354.1432741974</v>
      </c>
      <c r="F1061" s="1">
        <f t="shared" si="66"/>
        <v>4587786.1587033197</v>
      </c>
      <c r="G1061" s="8">
        <f t="shared" si="67"/>
        <v>-4.043173762833252E-4</v>
      </c>
    </row>
    <row r="1062" spans="1:7" x14ac:dyDescent="0.3">
      <c r="A1062" s="5">
        <v>44211</v>
      </c>
      <c r="B1062" s="3">
        <v>103.875</v>
      </c>
      <c r="C1062" s="3">
        <v>0.89019999999999999</v>
      </c>
      <c r="D1062" s="7">
        <f t="shared" si="64"/>
        <v>96269.554753309261</v>
      </c>
      <c r="E1062" s="1">
        <f t="shared" si="65"/>
        <v>4493372.2758930577</v>
      </c>
      <c r="F1062" s="1">
        <f t="shared" si="66"/>
        <v>4589641.8306463668</v>
      </c>
      <c r="G1062" s="8">
        <f t="shared" si="67"/>
        <v>-1.3848395863538254E-3</v>
      </c>
    </row>
    <row r="1063" spans="1:7" x14ac:dyDescent="0.3">
      <c r="A1063" s="6">
        <v>44210</v>
      </c>
      <c r="B1063" s="4">
        <v>103.825</v>
      </c>
      <c r="C1063" s="4">
        <v>0.88895000000000002</v>
      </c>
      <c r="D1063" s="7">
        <f t="shared" si="64"/>
        <v>96315.916205152898</v>
      </c>
      <c r="E1063" s="1">
        <f t="shared" si="65"/>
        <v>4499690.6462680688</v>
      </c>
      <c r="F1063" s="1">
        <f t="shared" si="66"/>
        <v>4596006.5624732217</v>
      </c>
      <c r="G1063" s="8">
        <f t="shared" si="67"/>
        <v>-1.2995341142949535E-3</v>
      </c>
    </row>
    <row r="1064" spans="1:7" x14ac:dyDescent="0.3">
      <c r="A1064" s="5">
        <v>44209</v>
      </c>
      <c r="B1064" s="3">
        <v>103.935</v>
      </c>
      <c r="C1064" s="3">
        <v>0.88775000000000004</v>
      </c>
      <c r="D1064" s="7">
        <f t="shared" si="64"/>
        <v>96213.979891278199</v>
      </c>
      <c r="E1064" s="1">
        <f t="shared" si="65"/>
        <v>4505773.0216840329</v>
      </c>
      <c r="F1064" s="1">
        <f t="shared" si="66"/>
        <v>4601987.0015753107</v>
      </c>
      <c r="G1064" s="8">
        <f t="shared" si="67"/>
        <v>1.9282153681356995E-3</v>
      </c>
    </row>
    <row r="1065" spans="1:7" x14ac:dyDescent="0.3">
      <c r="A1065" s="6">
        <v>44208</v>
      </c>
      <c r="B1065" s="4">
        <v>104.2</v>
      </c>
      <c r="C1065" s="4">
        <v>0.88944999999999996</v>
      </c>
      <c r="D1065" s="7">
        <f t="shared" si="64"/>
        <v>95969.28982725527</v>
      </c>
      <c r="E1065" s="1">
        <f t="shared" si="65"/>
        <v>4497161.1670133229</v>
      </c>
      <c r="F1065" s="1">
        <f t="shared" si="66"/>
        <v>4593130.4568405785</v>
      </c>
      <c r="G1065" s="8">
        <f t="shared" si="67"/>
        <v>2.3306848468276353E-3</v>
      </c>
    </row>
    <row r="1066" spans="1:7" x14ac:dyDescent="0.3">
      <c r="A1066" s="5">
        <v>44207</v>
      </c>
      <c r="B1066" s="3">
        <v>104.295</v>
      </c>
      <c r="C1066" s="3">
        <v>0.89154999999999995</v>
      </c>
      <c r="D1066" s="7">
        <f t="shared" si="64"/>
        <v>95881.873531808815</v>
      </c>
      <c r="E1066" s="1">
        <f t="shared" si="65"/>
        <v>4486568.3360439688</v>
      </c>
      <c r="F1066" s="1">
        <f t="shared" si="66"/>
        <v>4582450.2095757779</v>
      </c>
      <c r="G1066" s="8">
        <f t="shared" si="67"/>
        <v>-9.2704864367587625E-3</v>
      </c>
    </row>
    <row r="1067" spans="1:7" x14ac:dyDescent="0.3">
      <c r="A1067" s="6">
        <v>44204</v>
      </c>
      <c r="B1067" s="4">
        <v>103.795</v>
      </c>
      <c r="C1067" s="4">
        <v>0.88319999999999999</v>
      </c>
      <c r="D1067" s="7">
        <f t="shared" si="64"/>
        <v>96343.754516113491</v>
      </c>
      <c r="E1067" s="1">
        <f t="shared" si="65"/>
        <v>4528985.5072463769</v>
      </c>
      <c r="F1067" s="1">
        <f t="shared" si="66"/>
        <v>4625329.2617624905</v>
      </c>
      <c r="G1067" s="8">
        <f t="shared" si="67"/>
        <v>2.3008333544329851E-3</v>
      </c>
    </row>
    <row r="1068" spans="1:7" x14ac:dyDescent="0.3">
      <c r="A1068" s="5">
        <v>44203</v>
      </c>
      <c r="B1068" s="3">
        <v>103.935</v>
      </c>
      <c r="C1068" s="3">
        <v>0.88524999999999998</v>
      </c>
      <c r="D1068" s="7">
        <f t="shared" si="64"/>
        <v>96213.979891278199</v>
      </c>
      <c r="E1068" s="1">
        <f t="shared" si="65"/>
        <v>4518497.5995481508</v>
      </c>
      <c r="F1068" s="1">
        <f t="shared" si="66"/>
        <v>4614711.5794394286</v>
      </c>
      <c r="G1068" s="8">
        <f t="shared" si="67"/>
        <v>-4.3124209244618239E-3</v>
      </c>
    </row>
    <row r="1069" spans="1:7" x14ac:dyDescent="0.3">
      <c r="A1069" s="6">
        <v>44202</v>
      </c>
      <c r="B1069" s="4">
        <v>103.39</v>
      </c>
      <c r="C1069" s="4">
        <v>0.88144999999999996</v>
      </c>
      <c r="D1069" s="7">
        <f t="shared" si="64"/>
        <v>96721.152916142761</v>
      </c>
      <c r="E1069" s="1">
        <f t="shared" si="65"/>
        <v>4537977.1966645867</v>
      </c>
      <c r="F1069" s="1">
        <f t="shared" si="66"/>
        <v>4634698.3495807294</v>
      </c>
      <c r="G1069" s="8">
        <f t="shared" si="67"/>
        <v>-2.4540675745884366E-3</v>
      </c>
    </row>
    <row r="1070" spans="1:7" x14ac:dyDescent="0.3">
      <c r="A1070" s="5">
        <v>44201</v>
      </c>
      <c r="B1070" s="3">
        <v>102.79</v>
      </c>
      <c r="C1070" s="3">
        <v>0.87934999999999997</v>
      </c>
      <c r="D1070" s="7">
        <f t="shared" si="64"/>
        <v>97285.728183675456</v>
      </c>
      <c r="E1070" s="1">
        <f t="shared" si="65"/>
        <v>4548814.4652299993</v>
      </c>
      <c r="F1070" s="1">
        <f t="shared" si="66"/>
        <v>4646100.1934136748</v>
      </c>
      <c r="G1070" s="8">
        <f t="shared" si="67"/>
        <v>3.4640945870045847E-4</v>
      </c>
    </row>
    <row r="1071" spans="1:7" x14ac:dyDescent="0.3">
      <c r="A1071" s="6">
        <v>44200</v>
      </c>
      <c r="B1071" s="4">
        <v>103.125</v>
      </c>
      <c r="C1071" s="4">
        <v>0.87960000000000005</v>
      </c>
      <c r="D1071" s="7">
        <f t="shared" si="64"/>
        <v>96969.696969696975</v>
      </c>
      <c r="E1071" s="1">
        <f t="shared" si="65"/>
        <v>4547521.6007276028</v>
      </c>
      <c r="F1071" s="1">
        <f t="shared" si="66"/>
        <v>4644491.2976973001</v>
      </c>
      <c r="G1071" s="8">
        <f t="shared" si="67"/>
        <v>4.8535688616364592E-3</v>
      </c>
    </row>
    <row r="1072" spans="1:7" x14ac:dyDescent="0.3">
      <c r="A1072" s="5">
        <v>44197</v>
      </c>
      <c r="B1072" s="3">
        <v>103.244995</v>
      </c>
      <c r="C1072" s="3">
        <v>0.88393867000000004</v>
      </c>
      <c r="D1072" s="7">
        <f t="shared" si="64"/>
        <v>96856.99534393895</v>
      </c>
      <c r="E1072" s="1">
        <f t="shared" si="65"/>
        <v>4525200.8264329014</v>
      </c>
      <c r="F1072" s="1">
        <f t="shared" si="66"/>
        <v>4622057.8217768408</v>
      </c>
      <c r="G1072" s="8">
        <f t="shared" si="67"/>
        <v>1.2550044449888276E-5</v>
      </c>
    </row>
    <row r="1073" spans="1:7" x14ac:dyDescent="0.3">
      <c r="A1073" s="6">
        <v>44196</v>
      </c>
      <c r="B1073" s="4">
        <v>103.245</v>
      </c>
      <c r="C1073" s="4">
        <v>0.88395000000000001</v>
      </c>
      <c r="D1073" s="7">
        <f t="shared" si="64"/>
        <v>96856.990653300396</v>
      </c>
      <c r="E1073" s="1">
        <f t="shared" si="65"/>
        <v>4525142.8248204086</v>
      </c>
      <c r="F1073" s="1">
        <f t="shared" si="66"/>
        <v>4621999.8154737093</v>
      </c>
      <c r="G1073" s="8">
        <f t="shared" si="67"/>
        <v>-1.1629867771810742E-3</v>
      </c>
    </row>
    <row r="1074" spans="1:7" x14ac:dyDescent="0.3">
      <c r="A1074" s="5">
        <v>44195</v>
      </c>
      <c r="B1074" s="3">
        <v>103.245</v>
      </c>
      <c r="C1074" s="3">
        <v>0.88290000000000002</v>
      </c>
      <c r="D1074" s="7">
        <f t="shared" si="64"/>
        <v>96856.990653300396</v>
      </c>
      <c r="E1074" s="1">
        <f t="shared" si="65"/>
        <v>4530524.4082002491</v>
      </c>
      <c r="F1074" s="1">
        <f t="shared" si="66"/>
        <v>4627381.3988535497</v>
      </c>
      <c r="G1074" s="8">
        <f t="shared" si="67"/>
        <v>2.4027103420027895E-3</v>
      </c>
    </row>
    <row r="1075" spans="1:7" x14ac:dyDescent="0.3">
      <c r="A1075" s="6">
        <v>44194</v>
      </c>
      <c r="B1075" s="4">
        <v>103.61</v>
      </c>
      <c r="C1075" s="4">
        <v>0.88500000000000001</v>
      </c>
      <c r="D1075" s="7">
        <f t="shared" si="64"/>
        <v>96515.780330083973</v>
      </c>
      <c r="E1075" s="1">
        <f t="shared" si="65"/>
        <v>4519774.011299435</v>
      </c>
      <c r="F1075" s="1">
        <f t="shared" si="66"/>
        <v>4616289.7916295193</v>
      </c>
      <c r="G1075" s="8">
        <f t="shared" si="67"/>
        <v>4.8607799185853562E-3</v>
      </c>
    </row>
    <row r="1076" spans="1:7" x14ac:dyDescent="0.3">
      <c r="A1076" s="5">
        <v>44193</v>
      </c>
      <c r="B1076" s="3">
        <v>103.85</v>
      </c>
      <c r="C1076" s="3">
        <v>0.88934999999999997</v>
      </c>
      <c r="D1076" s="7">
        <f t="shared" si="64"/>
        <v>96292.729898892634</v>
      </c>
      <c r="E1076" s="1">
        <f t="shared" si="65"/>
        <v>4497666.8353291731</v>
      </c>
      <c r="F1076" s="1">
        <f t="shared" si="66"/>
        <v>4593959.5652280655</v>
      </c>
      <c r="G1076" s="8">
        <f t="shared" si="67"/>
        <v>1.8512815655578052E-3</v>
      </c>
    </row>
    <row r="1077" spans="1:7" x14ac:dyDescent="0.3">
      <c r="A1077" s="6">
        <v>44190</v>
      </c>
      <c r="B1077" s="4">
        <v>103.63</v>
      </c>
      <c r="C1077" s="4">
        <v>0.89107232999999997</v>
      </c>
      <c r="D1077" s="7">
        <f t="shared" si="64"/>
        <v>96497.153333976647</v>
      </c>
      <c r="E1077" s="1">
        <f t="shared" si="65"/>
        <v>4488973.4147619642</v>
      </c>
      <c r="F1077" s="1">
        <f t="shared" si="66"/>
        <v>4585470.5680959411</v>
      </c>
      <c r="G1077" s="8">
        <f t="shared" si="67"/>
        <v>-2.4532348031902629E-5</v>
      </c>
    </row>
    <row r="1078" spans="1:7" x14ac:dyDescent="0.3">
      <c r="A1078" s="5">
        <v>44189</v>
      </c>
      <c r="B1078" s="3">
        <v>103.63</v>
      </c>
      <c r="C1078" s="3">
        <v>0.89105000000000001</v>
      </c>
      <c r="D1078" s="7">
        <f t="shared" si="64"/>
        <v>96497.153333976647</v>
      </c>
      <c r="E1078" s="1">
        <f t="shared" si="65"/>
        <v>4489085.9098816002</v>
      </c>
      <c r="F1078" s="1">
        <f t="shared" si="66"/>
        <v>4585583.063215577</v>
      </c>
      <c r="G1078" s="8">
        <f t="shared" si="67"/>
        <v>-1.7639864496536983E-3</v>
      </c>
    </row>
    <row r="1079" spans="1:7" x14ac:dyDescent="0.3">
      <c r="A1079" s="6">
        <v>44188</v>
      </c>
      <c r="B1079" s="4">
        <v>103.6</v>
      </c>
      <c r="C1079" s="4">
        <v>0.88944999999999996</v>
      </c>
      <c r="D1079" s="7">
        <f t="shared" si="64"/>
        <v>96525.096525096524</v>
      </c>
      <c r="E1079" s="1">
        <f t="shared" si="65"/>
        <v>4497161.1670133229</v>
      </c>
      <c r="F1079" s="1">
        <f t="shared" si="66"/>
        <v>4593686.2635384193</v>
      </c>
      <c r="G1079" s="8">
        <f t="shared" si="67"/>
        <v>-1.4383212020419034E-4</v>
      </c>
    </row>
    <row r="1080" spans="1:7" x14ac:dyDescent="0.3">
      <c r="A1080" s="5">
        <v>44187</v>
      </c>
      <c r="B1080" s="3">
        <v>103.705</v>
      </c>
      <c r="C1080" s="3">
        <v>0.88929999999999998</v>
      </c>
      <c r="D1080" s="7">
        <f t="shared" si="64"/>
        <v>96427.366086495342</v>
      </c>
      <c r="E1080" s="1">
        <f t="shared" si="65"/>
        <v>4497919.7121331384</v>
      </c>
      <c r="F1080" s="1">
        <f t="shared" si="66"/>
        <v>4594347.0782196335</v>
      </c>
      <c r="G1080" s="8">
        <f t="shared" si="67"/>
        <v>-2.0230711115288846E-3</v>
      </c>
    </row>
    <row r="1081" spans="1:7" x14ac:dyDescent="0.3">
      <c r="A1081" s="6">
        <v>44186</v>
      </c>
      <c r="B1081" s="4">
        <v>103.5</v>
      </c>
      <c r="C1081" s="4">
        <v>0.88749999999999996</v>
      </c>
      <c r="D1081" s="7">
        <f t="shared" si="64"/>
        <v>96618.357487922709</v>
      </c>
      <c r="E1081" s="1">
        <f t="shared" si="65"/>
        <v>4507042.2535211267</v>
      </c>
      <c r="F1081" s="1">
        <f t="shared" si="66"/>
        <v>4603660.6110090492</v>
      </c>
      <c r="G1081" s="8">
        <f t="shared" si="67"/>
        <v>-2.3378661514615873E-3</v>
      </c>
    </row>
    <row r="1082" spans="1:7" x14ac:dyDescent="0.3">
      <c r="A1082" s="5">
        <v>44183</v>
      </c>
      <c r="B1082" s="3">
        <v>103.395</v>
      </c>
      <c r="C1082" s="3">
        <v>0.88539999999999996</v>
      </c>
      <c r="D1082" s="7">
        <f t="shared" si="64"/>
        <v>96716.475651627261</v>
      </c>
      <c r="E1082" s="1">
        <f t="shared" si="65"/>
        <v>4517732.0984865595</v>
      </c>
      <c r="F1082" s="1">
        <f t="shared" si="66"/>
        <v>4614448.5741381869</v>
      </c>
      <c r="G1082" s="8">
        <f t="shared" si="67"/>
        <v>-1.123568729275326E-3</v>
      </c>
    </row>
    <row r="1083" spans="1:7" x14ac:dyDescent="0.3">
      <c r="A1083" s="6">
        <v>44182</v>
      </c>
      <c r="B1083" s="4">
        <v>103.035</v>
      </c>
      <c r="C1083" s="4">
        <v>0.88444999999999996</v>
      </c>
      <c r="D1083" s="7">
        <f t="shared" si="64"/>
        <v>97054.398990634247</v>
      </c>
      <c r="E1083" s="1">
        <f t="shared" si="65"/>
        <v>4522584.6571315508</v>
      </c>
      <c r="F1083" s="1">
        <f t="shared" si="66"/>
        <v>4619639.0561221847</v>
      </c>
      <c r="G1083" s="8">
        <f t="shared" si="67"/>
        <v>8.1703797090004748E-4</v>
      </c>
    </row>
    <row r="1084" spans="1:7" x14ac:dyDescent="0.3">
      <c r="A1084" s="5">
        <v>44181</v>
      </c>
      <c r="B1084" s="3">
        <v>103.515</v>
      </c>
      <c r="C1084" s="3">
        <v>0.8851</v>
      </c>
      <c r="D1084" s="7">
        <f t="shared" si="64"/>
        <v>96604.356856494225</v>
      </c>
      <c r="E1084" s="1">
        <f t="shared" si="65"/>
        <v>4519263.3600723082</v>
      </c>
      <c r="F1084" s="1">
        <f t="shared" si="66"/>
        <v>4615867.7169288024</v>
      </c>
      <c r="G1084" s="8">
        <f t="shared" si="67"/>
        <v>1.4271821506792737E-3</v>
      </c>
    </row>
    <row r="1085" spans="1:7" x14ac:dyDescent="0.3">
      <c r="A1085" s="6">
        <v>44180</v>
      </c>
      <c r="B1085" s="4">
        <v>103.735</v>
      </c>
      <c r="C1085" s="4">
        <v>0.88634999999999997</v>
      </c>
      <c r="D1085" s="7">
        <f t="shared" si="64"/>
        <v>96399.479442811004</v>
      </c>
      <c r="E1085" s="1">
        <f t="shared" si="65"/>
        <v>4512889.941896542</v>
      </c>
      <c r="F1085" s="1">
        <f t="shared" si="66"/>
        <v>4609289.4213393526</v>
      </c>
      <c r="G1085" s="8">
        <f t="shared" si="67"/>
        <v>2.6101863634639955E-3</v>
      </c>
    </row>
    <row r="1086" spans="1:7" x14ac:dyDescent="0.3">
      <c r="A1086" s="5">
        <v>44179</v>
      </c>
      <c r="B1086" s="3">
        <v>104.08</v>
      </c>
      <c r="C1086" s="3">
        <v>0.88865000000000005</v>
      </c>
      <c r="D1086" s="7">
        <f t="shared" si="64"/>
        <v>96079.938508839361</v>
      </c>
      <c r="E1086" s="1">
        <f t="shared" si="65"/>
        <v>4501209.7001069039</v>
      </c>
      <c r="F1086" s="1">
        <f t="shared" si="66"/>
        <v>4597289.6386157433</v>
      </c>
      <c r="G1086" s="8">
        <f t="shared" si="67"/>
        <v>2.3414455780519372E-3</v>
      </c>
    </row>
    <row r="1087" spans="1:7" x14ac:dyDescent="0.3">
      <c r="A1087" s="6">
        <v>44176</v>
      </c>
      <c r="B1087" s="4">
        <v>103.94499999999999</v>
      </c>
      <c r="C1087" s="4">
        <v>0.89080000000000004</v>
      </c>
      <c r="D1087" s="7">
        <f t="shared" si="64"/>
        <v>96204.723651931316</v>
      </c>
      <c r="E1087" s="1">
        <f t="shared" si="65"/>
        <v>4490345.7566232597</v>
      </c>
      <c r="F1087" s="1">
        <f t="shared" si="66"/>
        <v>4586550.4802751914</v>
      </c>
      <c r="G1087" s="8">
        <f t="shared" si="67"/>
        <v>-3.9201555326624504E-3</v>
      </c>
    </row>
    <row r="1088" spans="1:7" x14ac:dyDescent="0.3">
      <c r="A1088" s="5">
        <v>44175</v>
      </c>
      <c r="B1088" s="3">
        <v>104.405</v>
      </c>
      <c r="C1088" s="3">
        <v>0.88714999999999999</v>
      </c>
      <c r="D1088" s="7">
        <f t="shared" si="64"/>
        <v>95780.853407403862</v>
      </c>
      <c r="E1088" s="1">
        <f t="shared" si="65"/>
        <v>4508820.3798681172</v>
      </c>
      <c r="F1088" s="1">
        <f t="shared" si="66"/>
        <v>4604601.2332755206</v>
      </c>
      <c r="G1088" s="8">
        <f t="shared" si="67"/>
        <v>3.0501504474604868E-3</v>
      </c>
    </row>
    <row r="1089" spans="1:7" x14ac:dyDescent="0.3">
      <c r="A1089" s="6">
        <v>44174</v>
      </c>
      <c r="B1089" s="4">
        <v>104.205</v>
      </c>
      <c r="C1089" s="4">
        <v>0.88995000000000002</v>
      </c>
      <c r="D1089" s="7">
        <f t="shared" si="64"/>
        <v>95964.684995921503</v>
      </c>
      <c r="E1089" s="1">
        <f t="shared" si="65"/>
        <v>4494634.5300297765</v>
      </c>
      <c r="F1089" s="1">
        <f t="shared" si="66"/>
        <v>4590599.2150256978</v>
      </c>
      <c r="G1089" s="8">
        <f t="shared" si="67"/>
        <v>-1.3362585257689075E-3</v>
      </c>
    </row>
    <row r="1090" spans="1:7" x14ac:dyDescent="0.3">
      <c r="A1090" s="5">
        <v>44173</v>
      </c>
      <c r="B1090" s="3">
        <v>104.125</v>
      </c>
      <c r="C1090" s="3">
        <v>0.88875000000000004</v>
      </c>
      <c r="D1090" s="7">
        <f t="shared" si="64"/>
        <v>96038.415366146452</v>
      </c>
      <c r="E1090" s="1">
        <f t="shared" si="65"/>
        <v>4500703.2348804502</v>
      </c>
      <c r="F1090" s="1">
        <f t="shared" si="66"/>
        <v>4596741.6502465969</v>
      </c>
      <c r="G1090" s="8">
        <f t="shared" si="67"/>
        <v>1.4817502959196815E-4</v>
      </c>
    </row>
    <row r="1091" spans="1:7" x14ac:dyDescent="0.3">
      <c r="A1091" s="6">
        <v>44172</v>
      </c>
      <c r="B1091" s="4">
        <v>104.04</v>
      </c>
      <c r="C1091" s="4">
        <v>0.88890000000000002</v>
      </c>
      <c r="D1091" s="7">
        <f t="shared" si="64"/>
        <v>96116.878123798539</v>
      </c>
      <c r="E1091" s="1">
        <f t="shared" si="65"/>
        <v>4499943.7507031159</v>
      </c>
      <c r="F1091" s="1">
        <f t="shared" si="66"/>
        <v>4596060.6288269144</v>
      </c>
      <c r="G1091" s="8">
        <f t="shared" si="67"/>
        <v>2.3442050872057862E-3</v>
      </c>
    </row>
    <row r="1092" spans="1:7" x14ac:dyDescent="0.3">
      <c r="A1092" s="5">
        <v>44169</v>
      </c>
      <c r="B1092" s="3">
        <v>104.19499999999999</v>
      </c>
      <c r="C1092" s="3">
        <v>0.89100000000000001</v>
      </c>
      <c r="D1092" s="7">
        <f t="shared" si="64"/>
        <v>95973.895100532667</v>
      </c>
      <c r="E1092" s="1">
        <f t="shared" si="65"/>
        <v>4489337.8226711564</v>
      </c>
      <c r="F1092" s="1">
        <f t="shared" si="66"/>
        <v>4585311.7177716894</v>
      </c>
      <c r="G1092" s="8">
        <f t="shared" si="67"/>
        <v>-6.360617353485809E-4</v>
      </c>
    </row>
    <row r="1093" spans="1:7" x14ac:dyDescent="0.3">
      <c r="A1093" s="6">
        <v>44168</v>
      </c>
      <c r="B1093" s="4">
        <v>103.765</v>
      </c>
      <c r="C1093" s="4">
        <v>0.89049999999999996</v>
      </c>
      <c r="D1093" s="7">
        <f t="shared" si="64"/>
        <v>96371.608924010987</v>
      </c>
      <c r="E1093" s="1">
        <f t="shared" si="65"/>
        <v>4491858.5064570466</v>
      </c>
      <c r="F1093" s="1">
        <f t="shared" si="66"/>
        <v>4588230.1153810574</v>
      </c>
      <c r="G1093" s="8">
        <f t="shared" si="67"/>
        <v>6.7622232182051878E-3</v>
      </c>
    </row>
    <row r="1094" spans="1:7" x14ac:dyDescent="0.3">
      <c r="A1094" s="5">
        <v>44167</v>
      </c>
      <c r="B1094" s="3">
        <v>104.58499999999999</v>
      </c>
      <c r="C1094" s="3">
        <v>0.89649999999999996</v>
      </c>
      <c r="D1094" s="7">
        <f t="shared" si="64"/>
        <v>95616.006119424404</v>
      </c>
      <c r="E1094" s="1">
        <f t="shared" si="65"/>
        <v>4461795.8728388175</v>
      </c>
      <c r="F1094" s="1">
        <f t="shared" si="66"/>
        <v>4557411.878958242</v>
      </c>
      <c r="G1094" s="8">
        <f t="shared" si="67"/>
        <v>4.9480030936568387E-3</v>
      </c>
    </row>
    <row r="1095" spans="1:7" x14ac:dyDescent="0.3">
      <c r="A1095" s="6">
        <v>44166</v>
      </c>
      <c r="B1095" s="4">
        <v>104.485</v>
      </c>
      <c r="C1095" s="4">
        <v>0.90105000000000002</v>
      </c>
      <c r="D1095" s="7">
        <f t="shared" si="64"/>
        <v>95707.517825525196</v>
      </c>
      <c r="E1095" s="1">
        <f t="shared" si="65"/>
        <v>4439265.3015925866</v>
      </c>
      <c r="F1095" s="1">
        <f t="shared" si="66"/>
        <v>4534972.8194181118</v>
      </c>
      <c r="G1095" s="8">
        <f t="shared" si="67"/>
        <v>4.5738230431060511E-3</v>
      </c>
    </row>
    <row r="1096" spans="1:7" x14ac:dyDescent="0.3">
      <c r="A1096" s="5">
        <v>44165</v>
      </c>
      <c r="B1096" s="3">
        <v>104.27500000000001</v>
      </c>
      <c r="C1096" s="3">
        <v>0.90529999999999999</v>
      </c>
      <c r="D1096" s="7">
        <f t="shared" si="64"/>
        <v>95900.263725725235</v>
      </c>
      <c r="E1096" s="1">
        <f t="shared" si="65"/>
        <v>4418424.8315475537</v>
      </c>
      <c r="F1096" s="1">
        <f t="shared" si="66"/>
        <v>4514325.0952732787</v>
      </c>
      <c r="G1096" s="8">
        <f t="shared" si="67"/>
        <v>-5.9566278367140235E-4</v>
      </c>
    </row>
    <row r="1097" spans="1:7" x14ac:dyDescent="0.3">
      <c r="A1097" s="6">
        <v>44162</v>
      </c>
      <c r="B1097" s="4">
        <v>104.005</v>
      </c>
      <c r="C1097" s="4">
        <v>0.90480000000000005</v>
      </c>
      <c r="D1097" s="7">
        <f t="shared" si="64"/>
        <v>96149.223595019474</v>
      </c>
      <c r="E1097" s="1">
        <f t="shared" si="65"/>
        <v>4420866.4898320064</v>
      </c>
      <c r="F1097" s="1">
        <f t="shared" si="66"/>
        <v>4517015.7134270258</v>
      </c>
      <c r="G1097" s="8">
        <f t="shared" si="67"/>
        <v>2.5441714315554975E-3</v>
      </c>
    </row>
    <row r="1098" spans="1:7" x14ac:dyDescent="0.3">
      <c r="A1098" s="5">
        <v>44161</v>
      </c>
      <c r="B1098" s="3">
        <v>104.28</v>
      </c>
      <c r="C1098" s="3">
        <v>0.90710000000000002</v>
      </c>
      <c r="D1098" s="7">
        <f t="shared" si="64"/>
        <v>95895.665515918678</v>
      </c>
      <c r="E1098" s="1">
        <f t="shared" si="65"/>
        <v>4409657.1491566533</v>
      </c>
      <c r="F1098" s="1">
        <f t="shared" si="66"/>
        <v>4505552.8146725716</v>
      </c>
      <c r="G1098" s="8">
        <f t="shared" si="67"/>
        <v>2.831750480864148E-3</v>
      </c>
    </row>
    <row r="1099" spans="1:7" x14ac:dyDescent="0.3">
      <c r="A1099" s="6">
        <v>44160</v>
      </c>
      <c r="B1099" s="4">
        <v>104.41</v>
      </c>
      <c r="C1099" s="4">
        <v>0.90969999999999995</v>
      </c>
      <c r="D1099" s="7">
        <f t="shared" si="64"/>
        <v>95776.266641126334</v>
      </c>
      <c r="E1099" s="1">
        <f t="shared" si="65"/>
        <v>4397053.9738375293</v>
      </c>
      <c r="F1099" s="1">
        <f t="shared" si="66"/>
        <v>4492830.2404786553</v>
      </c>
      <c r="G1099" s="8">
        <f t="shared" si="67"/>
        <v>2.4726809707080744E-3</v>
      </c>
    </row>
    <row r="1100" spans="1:7" x14ac:dyDescent="0.3">
      <c r="A1100" s="5">
        <v>44159</v>
      </c>
      <c r="B1100" s="3">
        <v>104.66500000000001</v>
      </c>
      <c r="C1100" s="3">
        <v>0.91195000000000004</v>
      </c>
      <c r="D1100" s="7">
        <f t="shared" si="64"/>
        <v>95542.9226580041</v>
      </c>
      <c r="E1100" s="1">
        <f t="shared" si="65"/>
        <v>4386205.3840671089</v>
      </c>
      <c r="F1100" s="1">
        <f t="shared" si="66"/>
        <v>4481748.3067251127</v>
      </c>
      <c r="G1100" s="8">
        <f t="shared" si="67"/>
        <v>1.731764557763249E-3</v>
      </c>
    </row>
    <row r="1101" spans="1:7" x14ac:dyDescent="0.3">
      <c r="A1101" s="6">
        <v>44158</v>
      </c>
      <c r="B1101" s="4">
        <v>104.47499999999999</v>
      </c>
      <c r="C1101" s="4">
        <v>0.91359999999999997</v>
      </c>
      <c r="D1101" s="7">
        <f t="shared" si="64"/>
        <v>95716.678631251503</v>
      </c>
      <c r="E1101" s="1">
        <f t="shared" si="65"/>
        <v>4378283.7127845883</v>
      </c>
      <c r="F1101" s="1">
        <f t="shared" si="66"/>
        <v>4474000.39141584</v>
      </c>
      <c r="G1101" s="8">
        <f t="shared" si="67"/>
        <v>-2.3849152196703249E-3</v>
      </c>
    </row>
    <row r="1102" spans="1:7" x14ac:dyDescent="0.3">
      <c r="A1102" s="5">
        <v>44155</v>
      </c>
      <c r="B1102" s="3">
        <v>103.815</v>
      </c>
      <c r="C1102" s="3">
        <v>0.91149999999999998</v>
      </c>
      <c r="D1102" s="7">
        <f t="shared" si="64"/>
        <v>96325.193854452635</v>
      </c>
      <c r="E1102" s="1">
        <f t="shared" si="65"/>
        <v>4388370.8173340652</v>
      </c>
      <c r="F1102" s="1">
        <f t="shared" si="66"/>
        <v>4484696.0111885183</v>
      </c>
      <c r="G1102" s="8">
        <f t="shared" si="67"/>
        <v>6.6066839584899562E-4</v>
      </c>
    </row>
    <row r="1103" spans="1:7" x14ac:dyDescent="0.3">
      <c r="A1103" s="6">
        <v>44154</v>
      </c>
      <c r="B1103" s="4">
        <v>103.895</v>
      </c>
      <c r="C1103" s="4">
        <v>0.91210000000000002</v>
      </c>
      <c r="D1103" s="7">
        <f t="shared" ref="D1103:D1166" si="68">+$H$7/B1103</f>
        <v>96251.022667115845</v>
      </c>
      <c r="E1103" s="1">
        <f t="shared" ref="E1103:E1166" si="69">+$H$10/C1103</f>
        <v>4385484.0478017759</v>
      </c>
      <c r="F1103" s="1">
        <f t="shared" ref="F1103:F1166" si="70">+D1103+E1103</f>
        <v>4481735.0704688914</v>
      </c>
      <c r="G1103" s="8">
        <f t="shared" ref="G1103:G1166" si="71">+F1103/F1104-1</f>
        <v>-2.9431509657016353E-3</v>
      </c>
    </row>
    <row r="1104" spans="1:7" x14ac:dyDescent="0.3">
      <c r="A1104" s="5">
        <v>44153</v>
      </c>
      <c r="B1104" s="3">
        <v>103.67</v>
      </c>
      <c r="C1104" s="3">
        <v>0.90939999999999999</v>
      </c>
      <c r="D1104" s="7">
        <f t="shared" si="68"/>
        <v>96459.920902864862</v>
      </c>
      <c r="E1104" s="1">
        <f t="shared" si="69"/>
        <v>4398504.508467121</v>
      </c>
      <c r="F1104" s="1">
        <f t="shared" si="70"/>
        <v>4494964.4293699861</v>
      </c>
      <c r="G1104" s="8">
        <f t="shared" si="71"/>
        <v>1.4037247502987071E-3</v>
      </c>
    </row>
    <row r="1105" spans="1:7" x14ac:dyDescent="0.3">
      <c r="A1105" s="6">
        <v>44152</v>
      </c>
      <c r="B1105" s="4">
        <v>104.215</v>
      </c>
      <c r="C1105" s="4">
        <v>0.91059999999999997</v>
      </c>
      <c r="D1105" s="7">
        <f t="shared" si="68"/>
        <v>95955.476658830303</v>
      </c>
      <c r="E1105" s="1">
        <f t="shared" si="69"/>
        <v>4392708.1045464529</v>
      </c>
      <c r="F1105" s="1">
        <f t="shared" si="70"/>
        <v>4488663.5812052833</v>
      </c>
      <c r="G1105" s="8">
        <f t="shared" si="71"/>
        <v>2.0660906520006961E-3</v>
      </c>
    </row>
    <row r="1106" spans="1:7" x14ac:dyDescent="0.3">
      <c r="A1106" s="5">
        <v>44151</v>
      </c>
      <c r="B1106" s="3">
        <v>104.595</v>
      </c>
      <c r="C1106" s="3">
        <v>0.91244999999999998</v>
      </c>
      <c r="D1106" s="7">
        <f t="shared" si="68"/>
        <v>95606.864572876337</v>
      </c>
      <c r="E1106" s="1">
        <f t="shared" si="69"/>
        <v>4383801.8521562824</v>
      </c>
      <c r="F1106" s="1">
        <f t="shared" si="70"/>
        <v>4479408.7167291585</v>
      </c>
      <c r="G1106" s="8">
        <f t="shared" si="71"/>
        <v>1.4034886065856789E-3</v>
      </c>
    </row>
    <row r="1107" spans="1:7" x14ac:dyDescent="0.3">
      <c r="A1107" s="6">
        <v>44148</v>
      </c>
      <c r="B1107" s="4">
        <v>104.64</v>
      </c>
      <c r="C1107" s="4">
        <v>0.91374999999999995</v>
      </c>
      <c r="D1107" s="7">
        <f t="shared" si="68"/>
        <v>95565.74923547401</v>
      </c>
      <c r="E1107" s="1">
        <f t="shared" si="69"/>
        <v>4377564.9794801641</v>
      </c>
      <c r="F1107" s="1">
        <f t="shared" si="70"/>
        <v>4473130.7287156377</v>
      </c>
      <c r="G1107" s="8">
        <f t="shared" si="71"/>
        <v>3.1383087386704922E-4</v>
      </c>
    </row>
    <row r="1108" spans="1:7" x14ac:dyDescent="0.3">
      <c r="A1108" s="5">
        <v>44147</v>
      </c>
      <c r="B1108" s="3">
        <v>105.13</v>
      </c>
      <c r="C1108" s="3">
        <v>0.91395000000000004</v>
      </c>
      <c r="D1108" s="7">
        <f t="shared" si="68"/>
        <v>95120.327213925615</v>
      </c>
      <c r="E1108" s="1">
        <f t="shared" si="69"/>
        <v>4376607.0353958094</v>
      </c>
      <c r="F1108" s="1">
        <f t="shared" si="70"/>
        <v>4471727.3626097348</v>
      </c>
      <c r="G1108" s="8">
        <f t="shared" si="71"/>
        <v>4.7059408392866597E-3</v>
      </c>
    </row>
    <row r="1109" spans="1:7" x14ac:dyDescent="0.3">
      <c r="A1109" s="6">
        <v>44146</v>
      </c>
      <c r="B1109" s="4">
        <v>105.63</v>
      </c>
      <c r="C1109" s="4">
        <v>0.91825000000000001</v>
      </c>
      <c r="D1109" s="7">
        <f t="shared" si="68"/>
        <v>94670.074789359089</v>
      </c>
      <c r="E1109" s="1">
        <f t="shared" si="69"/>
        <v>4356112.1698883744</v>
      </c>
      <c r="F1109" s="1">
        <f t="shared" si="70"/>
        <v>4450782.2446777336</v>
      </c>
      <c r="G1109" s="8">
        <f t="shared" si="71"/>
        <v>-5.5215362040517135E-3</v>
      </c>
    </row>
    <row r="1110" spans="1:7" x14ac:dyDescent="0.3">
      <c r="A1110" s="5">
        <v>44145</v>
      </c>
      <c r="B1110" s="3">
        <v>105.205</v>
      </c>
      <c r="C1110" s="3">
        <v>0.91315000000000002</v>
      </c>
      <c r="D1110" s="7">
        <f t="shared" si="68"/>
        <v>95052.516515374751</v>
      </c>
      <c r="E1110" s="1">
        <f t="shared" si="69"/>
        <v>4380441.3294639438</v>
      </c>
      <c r="F1110" s="1">
        <f t="shared" si="70"/>
        <v>4475493.845979319</v>
      </c>
      <c r="G1110" s="8">
        <f t="shared" si="71"/>
        <v>-1.8872658546711385E-3</v>
      </c>
    </row>
    <row r="1111" spans="1:7" x14ac:dyDescent="0.3">
      <c r="A1111" s="6">
        <v>44144</v>
      </c>
      <c r="B1111" s="4">
        <v>105.41500000000001</v>
      </c>
      <c r="C1111" s="4">
        <v>0.91134999999999999</v>
      </c>
      <c r="D1111" s="7">
        <f t="shared" si="68"/>
        <v>94863.15989185599</v>
      </c>
      <c r="E1111" s="1">
        <f t="shared" si="69"/>
        <v>4389093.1036374606</v>
      </c>
      <c r="F1111" s="1">
        <f t="shared" si="70"/>
        <v>4483956.2635293165</v>
      </c>
      <c r="G1111" s="8">
        <f t="shared" si="71"/>
        <v>-1.3313165478285649E-2</v>
      </c>
    </row>
    <row r="1112" spans="1:7" x14ac:dyDescent="0.3">
      <c r="A1112" s="5">
        <v>44141</v>
      </c>
      <c r="B1112" s="3">
        <v>103.30500000000001</v>
      </c>
      <c r="C1112" s="3">
        <v>0.89934999999999998</v>
      </c>
      <c r="D1112" s="7">
        <f t="shared" si="68"/>
        <v>96800.735685591208</v>
      </c>
      <c r="E1112" s="1">
        <f t="shared" si="69"/>
        <v>4447656.6409073221</v>
      </c>
      <c r="F1112" s="1">
        <f t="shared" si="70"/>
        <v>4544457.3765929136</v>
      </c>
      <c r="G1112" s="8">
        <f t="shared" si="71"/>
        <v>7.5261681066534081E-3</v>
      </c>
    </row>
    <row r="1113" spans="1:7" x14ac:dyDescent="0.3">
      <c r="A1113" s="6">
        <v>44140</v>
      </c>
      <c r="B1113" s="4">
        <v>103.655</v>
      </c>
      <c r="C1113" s="4">
        <v>0.90620000000000001</v>
      </c>
      <c r="D1113" s="7">
        <f t="shared" si="68"/>
        <v>96473.879697072014</v>
      </c>
      <c r="E1113" s="1">
        <f t="shared" si="69"/>
        <v>4414036.6365040829</v>
      </c>
      <c r="F1113" s="1">
        <f t="shared" si="70"/>
        <v>4510510.5162011553</v>
      </c>
      <c r="G1113" s="8">
        <f t="shared" si="71"/>
        <v>6.3806715870013964E-3</v>
      </c>
    </row>
    <row r="1114" spans="1:7" x14ac:dyDescent="0.3">
      <c r="A1114" s="5">
        <v>44139</v>
      </c>
      <c r="B1114" s="3">
        <v>104.485</v>
      </c>
      <c r="C1114" s="3">
        <v>0.91195000000000004</v>
      </c>
      <c r="D1114" s="7">
        <f t="shared" si="68"/>
        <v>95707.517825525196</v>
      </c>
      <c r="E1114" s="1">
        <f t="shared" si="69"/>
        <v>4386205.3840671089</v>
      </c>
      <c r="F1114" s="1">
        <f t="shared" si="70"/>
        <v>4481912.9018926341</v>
      </c>
      <c r="G1114" s="8">
        <f t="shared" si="71"/>
        <v>4.4560196335385882E-4</v>
      </c>
    </row>
    <row r="1115" spans="1:7" x14ac:dyDescent="0.3">
      <c r="A1115" s="6">
        <v>44138</v>
      </c>
      <c r="B1115" s="4">
        <v>104.565</v>
      </c>
      <c r="C1115" s="4">
        <v>0.91234999999999999</v>
      </c>
      <c r="D1115" s="7">
        <f t="shared" si="68"/>
        <v>95634.294457992641</v>
      </c>
      <c r="E1115" s="1">
        <f t="shared" si="69"/>
        <v>4384282.3477831976</v>
      </c>
      <c r="F1115" s="1">
        <f t="shared" si="70"/>
        <v>4479916.6422411902</v>
      </c>
      <c r="G1115" s="8">
        <f t="shared" si="71"/>
        <v>7.6633116976707605E-3</v>
      </c>
    </row>
    <row r="1116" spans="1:7" x14ac:dyDescent="0.3">
      <c r="A1116" s="5">
        <v>44137</v>
      </c>
      <c r="B1116" s="3">
        <v>104.8</v>
      </c>
      <c r="C1116" s="3">
        <v>0.91944999999999999</v>
      </c>
      <c r="D1116" s="7">
        <f t="shared" si="68"/>
        <v>95419.847328244272</v>
      </c>
      <c r="E1116" s="1">
        <f t="shared" si="69"/>
        <v>4350426.8856381532</v>
      </c>
      <c r="F1116" s="1">
        <f t="shared" si="70"/>
        <v>4445846.7329663979</v>
      </c>
      <c r="G1116" s="8">
        <f t="shared" si="71"/>
        <v>-3.1396215603544109E-3</v>
      </c>
    </row>
    <row r="1117" spans="1:7" x14ac:dyDescent="0.3">
      <c r="A1117" s="6">
        <v>44134</v>
      </c>
      <c r="B1117" s="4">
        <v>104.54</v>
      </c>
      <c r="C1117" s="4">
        <v>0.91654999999999998</v>
      </c>
      <c r="D1117" s="7">
        <f t="shared" si="68"/>
        <v>95657.164721637644</v>
      </c>
      <c r="E1117" s="1">
        <f t="shared" si="69"/>
        <v>4364191.8062298838</v>
      </c>
      <c r="F1117" s="1">
        <f t="shared" si="70"/>
        <v>4459848.9709515218</v>
      </c>
      <c r="G1117" s="8">
        <f t="shared" si="71"/>
        <v>4.5883711565508634E-4</v>
      </c>
    </row>
    <row r="1118" spans="1:7" x14ac:dyDescent="0.3">
      <c r="A1118" s="5">
        <v>44133</v>
      </c>
      <c r="B1118" s="3">
        <v>104.69499999999999</v>
      </c>
      <c r="C1118" s="3">
        <v>0.91695000000000004</v>
      </c>
      <c r="D1118" s="7">
        <f t="shared" si="68"/>
        <v>95515.545154973981</v>
      </c>
      <c r="E1118" s="1">
        <f t="shared" si="69"/>
        <v>4362288.0200665249</v>
      </c>
      <c r="F1118" s="1">
        <f t="shared" si="70"/>
        <v>4457803.5652214987</v>
      </c>
      <c r="G1118" s="8">
        <f t="shared" si="71"/>
        <v>-7.8113312190848383E-3</v>
      </c>
    </row>
    <row r="1119" spans="1:7" x14ac:dyDescent="0.3">
      <c r="A1119" s="6">
        <v>44132</v>
      </c>
      <c r="B1119" s="4">
        <v>104.33499999999999</v>
      </c>
      <c r="C1119" s="4">
        <v>0.90969999999999995</v>
      </c>
      <c r="D1119" s="7">
        <f t="shared" si="68"/>
        <v>95845.114295298801</v>
      </c>
      <c r="E1119" s="1">
        <f t="shared" si="69"/>
        <v>4397053.9738375293</v>
      </c>
      <c r="F1119" s="1">
        <f t="shared" si="70"/>
        <v>4492899.0881328285</v>
      </c>
      <c r="G1119" s="8">
        <f t="shared" si="71"/>
        <v>-3.2550916980459421E-3</v>
      </c>
    </row>
    <row r="1120" spans="1:7" x14ac:dyDescent="0.3">
      <c r="A1120" s="5">
        <v>44131</v>
      </c>
      <c r="B1120" s="3">
        <v>104.465</v>
      </c>
      <c r="C1120" s="3">
        <v>0.90664999999999996</v>
      </c>
      <c r="D1120" s="7">
        <f t="shared" si="68"/>
        <v>95725.841190829466</v>
      </c>
      <c r="E1120" s="1">
        <f t="shared" si="69"/>
        <v>4411845.805989081</v>
      </c>
      <c r="F1120" s="1">
        <f t="shared" si="70"/>
        <v>4507571.6471799109</v>
      </c>
      <c r="G1120" s="8">
        <f t="shared" si="71"/>
        <v>7.8281523027246003E-4</v>
      </c>
    </row>
    <row r="1121" spans="1:7" x14ac:dyDescent="0.3">
      <c r="A1121" s="6">
        <v>44130</v>
      </c>
      <c r="B1121" s="4">
        <v>104.86499999999999</v>
      </c>
      <c r="C1121" s="4">
        <v>0.9073</v>
      </c>
      <c r="D1121" s="7">
        <f t="shared" si="68"/>
        <v>95360.701854765663</v>
      </c>
      <c r="E1121" s="1">
        <f t="shared" si="69"/>
        <v>4408685.109666042</v>
      </c>
      <c r="F1121" s="1">
        <f t="shared" si="70"/>
        <v>4504045.8115208074</v>
      </c>
      <c r="G1121" s="8">
        <f t="shared" si="71"/>
        <v>-1.0309630604373732E-3</v>
      </c>
    </row>
    <row r="1122" spans="1:7" x14ac:dyDescent="0.3">
      <c r="A1122" s="5">
        <v>44127</v>
      </c>
      <c r="B1122" s="3">
        <v>104.83499999999999</v>
      </c>
      <c r="C1122" s="3">
        <v>0.90634999999999999</v>
      </c>
      <c r="D1122" s="7">
        <f t="shared" si="68"/>
        <v>95387.990651976928</v>
      </c>
      <c r="E1122" s="1">
        <f t="shared" si="69"/>
        <v>4413306.1179456059</v>
      </c>
      <c r="F1122" s="1">
        <f t="shared" si="70"/>
        <v>4508694.1085975831</v>
      </c>
      <c r="G1122" s="8">
        <f t="shared" si="71"/>
        <v>6.9591456436923771E-4</v>
      </c>
    </row>
    <row r="1123" spans="1:7" x14ac:dyDescent="0.3">
      <c r="A1123" s="6">
        <v>44126</v>
      </c>
      <c r="B1123" s="4">
        <v>104.80500000000001</v>
      </c>
      <c r="C1123" s="4">
        <v>0.90700000000000003</v>
      </c>
      <c r="D1123" s="7">
        <f t="shared" si="68"/>
        <v>95415.295071800007</v>
      </c>
      <c r="E1123" s="1">
        <f t="shared" si="69"/>
        <v>4410143.329658214</v>
      </c>
      <c r="F1123" s="1">
        <f t="shared" si="70"/>
        <v>4505558.6247300142</v>
      </c>
      <c r="G1123" s="8">
        <f t="shared" si="71"/>
        <v>-3.8549501530122932E-3</v>
      </c>
    </row>
    <row r="1124" spans="1:7" x14ac:dyDescent="0.3">
      <c r="A1124" s="5">
        <v>44125</v>
      </c>
      <c r="B1124" s="3">
        <v>104.42</v>
      </c>
      <c r="C1124" s="3">
        <v>0.90349999999999997</v>
      </c>
      <c r="D1124" s="7">
        <f t="shared" si="68"/>
        <v>95767.094426355106</v>
      </c>
      <c r="E1124" s="1">
        <f t="shared" si="69"/>
        <v>4427227.4488101825</v>
      </c>
      <c r="F1124" s="1">
        <f t="shared" si="70"/>
        <v>4522994.5432365378</v>
      </c>
      <c r="G1124" s="8">
        <f t="shared" si="71"/>
        <v>3.7510196032675136E-3</v>
      </c>
    </row>
    <row r="1125" spans="1:7" x14ac:dyDescent="0.3">
      <c r="A1125" s="6">
        <v>44124</v>
      </c>
      <c r="B1125" s="4">
        <v>105.56</v>
      </c>
      <c r="C1125" s="4">
        <v>0.90674999999999994</v>
      </c>
      <c r="D1125" s="7">
        <f t="shared" si="68"/>
        <v>94732.853353543003</v>
      </c>
      <c r="E1125" s="1">
        <f t="shared" si="69"/>
        <v>4411359.2500689281</v>
      </c>
      <c r="F1125" s="1">
        <f t="shared" si="70"/>
        <v>4506092.1034224713</v>
      </c>
      <c r="G1125" s="8">
        <f t="shared" si="71"/>
        <v>2.9508145659886686E-3</v>
      </c>
    </row>
    <row r="1126" spans="1:7" x14ac:dyDescent="0.3">
      <c r="A1126" s="5">
        <v>44123</v>
      </c>
      <c r="B1126" s="3">
        <v>105.47</v>
      </c>
      <c r="C1126" s="3">
        <v>0.90949999999999998</v>
      </c>
      <c r="D1126" s="7">
        <f t="shared" si="68"/>
        <v>94813.6910969944</v>
      </c>
      <c r="E1126" s="1">
        <f t="shared" si="69"/>
        <v>4398020.8905992303</v>
      </c>
      <c r="F1126" s="1">
        <f t="shared" si="70"/>
        <v>4492834.5816962244</v>
      </c>
      <c r="G1126" s="8">
        <f t="shared" si="71"/>
        <v>5.4235579099062292E-3</v>
      </c>
    </row>
    <row r="1127" spans="1:7" x14ac:dyDescent="0.3">
      <c r="A1127" s="6">
        <v>44120</v>
      </c>
      <c r="B1127" s="4">
        <v>105.41500000000001</v>
      </c>
      <c r="C1127" s="4">
        <v>0.91454999999999997</v>
      </c>
      <c r="D1127" s="7">
        <f t="shared" si="68"/>
        <v>94863.15989185599</v>
      </c>
      <c r="E1127" s="1">
        <f t="shared" si="69"/>
        <v>4373735.717019299</v>
      </c>
      <c r="F1127" s="1">
        <f t="shared" si="70"/>
        <v>4468598.8769111549</v>
      </c>
      <c r="G1127" s="8">
        <f t="shared" si="71"/>
        <v>-8.8235980170636719E-4</v>
      </c>
    </row>
    <row r="1128" spans="1:7" x14ac:dyDescent="0.3">
      <c r="A1128" s="5">
        <v>44119</v>
      </c>
      <c r="B1128" s="3">
        <v>105.285</v>
      </c>
      <c r="C1128" s="3">
        <v>0.91374999999999995</v>
      </c>
      <c r="D1128" s="7">
        <f t="shared" si="68"/>
        <v>94980.291589495188</v>
      </c>
      <c r="E1128" s="1">
        <f t="shared" si="69"/>
        <v>4377564.9794801641</v>
      </c>
      <c r="F1128" s="1">
        <f t="shared" si="70"/>
        <v>4472545.2710696589</v>
      </c>
      <c r="G1128" s="8">
        <f t="shared" si="71"/>
        <v>-1.7501472537682083E-3</v>
      </c>
    </row>
    <row r="1129" spans="1:7" x14ac:dyDescent="0.3">
      <c r="A1129" s="6">
        <v>44118</v>
      </c>
      <c r="B1129" s="4">
        <v>105.105</v>
      </c>
      <c r="C1129" s="4">
        <v>0.91215000000000002</v>
      </c>
      <c r="D1129" s="7">
        <f t="shared" si="68"/>
        <v>95142.952285809428</v>
      </c>
      <c r="E1129" s="1">
        <f t="shared" si="69"/>
        <v>4385243.6551005868</v>
      </c>
      <c r="F1129" s="1">
        <f t="shared" si="70"/>
        <v>4480386.6073863963</v>
      </c>
      <c r="G1129" s="8">
        <f t="shared" si="71"/>
        <v>1.8572694129916911E-3</v>
      </c>
    </row>
    <row r="1130" spans="1:7" x14ac:dyDescent="0.3">
      <c r="A1130" s="5">
        <v>44117</v>
      </c>
      <c r="B1130" s="3">
        <v>105.535</v>
      </c>
      <c r="C1130" s="3">
        <v>0.91379999999999995</v>
      </c>
      <c r="D1130" s="7">
        <f t="shared" si="68"/>
        <v>94755.29445207752</v>
      </c>
      <c r="E1130" s="1">
        <f t="shared" si="69"/>
        <v>4377325.4541475158</v>
      </c>
      <c r="F1130" s="1">
        <f t="shared" si="70"/>
        <v>4472080.7485995935</v>
      </c>
      <c r="G1130" s="8">
        <f t="shared" si="71"/>
        <v>-5.3545464602191561E-3</v>
      </c>
    </row>
    <row r="1131" spans="1:7" x14ac:dyDescent="0.3">
      <c r="A1131" s="6">
        <v>44116</v>
      </c>
      <c r="B1131" s="4">
        <v>105.27500000000001</v>
      </c>
      <c r="C1131" s="4">
        <v>0.90885000000000005</v>
      </c>
      <c r="D1131" s="7">
        <f t="shared" si="68"/>
        <v>94989.313702208499</v>
      </c>
      <c r="E1131" s="1">
        <f t="shared" si="69"/>
        <v>4401166.309071904</v>
      </c>
      <c r="F1131" s="1">
        <f t="shared" si="70"/>
        <v>4496155.622774113</v>
      </c>
      <c r="G1131" s="8">
        <f t="shared" si="71"/>
        <v>3.1458354576328063E-3</v>
      </c>
    </row>
    <row r="1132" spans="1:7" x14ac:dyDescent="0.3">
      <c r="A1132" s="5">
        <v>44113</v>
      </c>
      <c r="B1132" s="3">
        <v>105.655</v>
      </c>
      <c r="C1132" s="3">
        <v>0.91169999999999995</v>
      </c>
      <c r="D1132" s="7">
        <f t="shared" si="68"/>
        <v>94647.674033410629</v>
      </c>
      <c r="E1132" s="1">
        <f t="shared" si="69"/>
        <v>4387408.1386420978</v>
      </c>
      <c r="F1132" s="1">
        <f t="shared" si="70"/>
        <v>4482055.8126755087</v>
      </c>
      <c r="G1132" s="8">
        <f t="shared" si="71"/>
        <v>6.5695719460265867E-3</v>
      </c>
    </row>
    <row r="1133" spans="1:7" x14ac:dyDescent="0.3">
      <c r="A1133" s="6">
        <v>44112</v>
      </c>
      <c r="B1133" s="4">
        <v>106.02500000000001</v>
      </c>
      <c r="C1133" s="4">
        <v>0.91774999999999995</v>
      </c>
      <c r="D1133" s="7">
        <f t="shared" si="68"/>
        <v>94317.37797689224</v>
      </c>
      <c r="E1133" s="1">
        <f t="shared" si="69"/>
        <v>4358485.4263143558</v>
      </c>
      <c r="F1133" s="1">
        <f t="shared" si="70"/>
        <v>4452802.8042912483</v>
      </c>
      <c r="G1133" s="8">
        <f t="shared" si="71"/>
        <v>-7.4659108369357075E-4</v>
      </c>
    </row>
    <row r="1134" spans="1:7" x14ac:dyDescent="0.3">
      <c r="A1134" s="5">
        <v>44111</v>
      </c>
      <c r="B1134" s="3">
        <v>106.02500000000001</v>
      </c>
      <c r="C1134" s="3">
        <v>0.91705000000000003</v>
      </c>
      <c r="D1134" s="7">
        <f t="shared" si="68"/>
        <v>94317.37797689224</v>
      </c>
      <c r="E1134" s="1">
        <f t="shared" si="69"/>
        <v>4361812.3330243714</v>
      </c>
      <c r="F1134" s="1">
        <f t="shared" si="70"/>
        <v>4456129.7110012639</v>
      </c>
      <c r="G1134" s="8">
        <f t="shared" si="71"/>
        <v>-3.230606855440632E-3</v>
      </c>
    </row>
    <row r="1135" spans="1:7" x14ac:dyDescent="0.3">
      <c r="A1135" s="6">
        <v>44110</v>
      </c>
      <c r="B1135" s="4">
        <v>105.61499999999999</v>
      </c>
      <c r="C1135" s="4">
        <v>0.91410000000000002</v>
      </c>
      <c r="D1135" s="7">
        <f t="shared" si="68"/>
        <v>94683.520333285996</v>
      </c>
      <c r="E1135" s="1">
        <f t="shared" si="69"/>
        <v>4375888.8524231482</v>
      </c>
      <c r="F1135" s="1">
        <f t="shared" si="70"/>
        <v>4470572.3727564346</v>
      </c>
      <c r="G1135" s="8">
        <f t="shared" si="71"/>
        <v>8.6265087782844141E-4</v>
      </c>
    </row>
    <row r="1136" spans="1:7" x14ac:dyDescent="0.3">
      <c r="A1136" s="5">
        <v>44109</v>
      </c>
      <c r="B1136" s="3">
        <v>105.645</v>
      </c>
      <c r="C1136" s="3">
        <v>0.91490000000000005</v>
      </c>
      <c r="D1136" s="7">
        <f t="shared" si="68"/>
        <v>94656.633063561938</v>
      </c>
      <c r="E1136" s="1">
        <f t="shared" si="69"/>
        <v>4372062.5204940429</v>
      </c>
      <c r="F1136" s="1">
        <f t="shared" si="70"/>
        <v>4466719.1535576051</v>
      </c>
      <c r="G1136" s="8">
        <f t="shared" si="71"/>
        <v>5.343165252375659E-3</v>
      </c>
    </row>
    <row r="1137" spans="1:7" x14ac:dyDescent="0.3">
      <c r="A1137" s="6">
        <v>44106</v>
      </c>
      <c r="B1137" s="4">
        <v>105.355</v>
      </c>
      <c r="C1137" s="4">
        <v>0.91995000000000005</v>
      </c>
      <c r="D1137" s="7">
        <f t="shared" si="68"/>
        <v>94917.184756300121</v>
      </c>
      <c r="E1137" s="1">
        <f t="shared" si="69"/>
        <v>4348062.3946953639</v>
      </c>
      <c r="F1137" s="1">
        <f t="shared" si="70"/>
        <v>4442979.5794516644</v>
      </c>
      <c r="G1137" s="8">
        <f t="shared" si="71"/>
        <v>-3.6793187773176417E-4</v>
      </c>
    </row>
    <row r="1138" spans="1:7" x14ac:dyDescent="0.3">
      <c r="A1138" s="5">
        <v>44105</v>
      </c>
      <c r="B1138" s="3">
        <v>105.64</v>
      </c>
      <c r="C1138" s="3">
        <v>0.91954999999999998</v>
      </c>
      <c r="D1138" s="7">
        <f t="shared" si="68"/>
        <v>94661.113214691402</v>
      </c>
      <c r="E1138" s="1">
        <f t="shared" si="69"/>
        <v>4349953.7817410687</v>
      </c>
      <c r="F1138" s="1">
        <f t="shared" si="70"/>
        <v>4444614.8949557599</v>
      </c>
      <c r="G1138" s="8">
        <f t="shared" si="71"/>
        <v>-8.7363931029249553E-4</v>
      </c>
    </row>
    <row r="1139" spans="1:7" x14ac:dyDescent="0.3">
      <c r="A1139" s="6">
        <v>44104</v>
      </c>
      <c r="B1139" s="4">
        <v>105.53</v>
      </c>
      <c r="C1139" s="4">
        <v>0.91874999999999996</v>
      </c>
      <c r="D1139" s="7">
        <f t="shared" si="68"/>
        <v>94759.783947692602</v>
      </c>
      <c r="E1139" s="1">
        <f t="shared" si="69"/>
        <v>4353741.4965986395</v>
      </c>
      <c r="F1139" s="1">
        <f t="shared" si="70"/>
        <v>4448501.2805463318</v>
      </c>
      <c r="G1139" s="8">
        <f t="shared" si="71"/>
        <v>3.1214655871996122E-3</v>
      </c>
    </row>
    <row r="1140" spans="1:7" x14ac:dyDescent="0.3">
      <c r="A1140" s="5">
        <v>44103</v>
      </c>
      <c r="B1140" s="3">
        <v>105.69</v>
      </c>
      <c r="C1140" s="3">
        <v>0.92164999999999997</v>
      </c>
      <c r="D1140" s="7">
        <f t="shared" si="68"/>
        <v>94616.330778692398</v>
      </c>
      <c r="E1140" s="1">
        <f t="shared" si="69"/>
        <v>4340042.3154125754</v>
      </c>
      <c r="F1140" s="1">
        <f t="shared" si="70"/>
        <v>4434658.6461912682</v>
      </c>
      <c r="G1140" s="8">
        <f t="shared" si="71"/>
        <v>6.0915988641414565E-3</v>
      </c>
    </row>
    <row r="1141" spans="1:7" x14ac:dyDescent="0.3">
      <c r="A1141" s="6">
        <v>44102</v>
      </c>
      <c r="B1141" s="4">
        <v>105.625</v>
      </c>
      <c r="C1141" s="4">
        <v>0.9274</v>
      </c>
      <c r="D1141" s="7">
        <f t="shared" si="68"/>
        <v>94674.556213017757</v>
      </c>
      <c r="E1141" s="1">
        <f t="shared" si="69"/>
        <v>4313133.4914815612</v>
      </c>
      <c r="F1141" s="1">
        <f t="shared" si="70"/>
        <v>4407808.0476945788</v>
      </c>
      <c r="G1141" s="8">
        <f t="shared" si="71"/>
        <v>1.691194547192465E-3</v>
      </c>
    </row>
    <row r="1142" spans="1:7" x14ac:dyDescent="0.3">
      <c r="A1142" s="5">
        <v>44099</v>
      </c>
      <c r="B1142" s="3">
        <v>105.64</v>
      </c>
      <c r="C1142" s="3">
        <v>0.92900000000000005</v>
      </c>
      <c r="D1142" s="7">
        <f t="shared" si="68"/>
        <v>94661.113214691402</v>
      </c>
      <c r="E1142" s="1">
        <f t="shared" si="69"/>
        <v>4305705.059203444</v>
      </c>
      <c r="F1142" s="1">
        <f t="shared" si="70"/>
        <v>4400366.1724181352</v>
      </c>
      <c r="G1142" s="8">
        <f t="shared" si="71"/>
        <v>-1.3501885100313249E-3</v>
      </c>
    </row>
    <row r="1143" spans="1:7" x14ac:dyDescent="0.3">
      <c r="A1143" s="6">
        <v>44098</v>
      </c>
      <c r="B1143" s="4">
        <v>105.47499999999999</v>
      </c>
      <c r="C1143" s="4">
        <v>0.92774999999999996</v>
      </c>
      <c r="D1143" s="7">
        <f t="shared" si="68"/>
        <v>94809.196492059738</v>
      </c>
      <c r="E1143" s="1">
        <f t="shared" si="69"/>
        <v>4311506.3325249264</v>
      </c>
      <c r="F1143" s="1">
        <f t="shared" si="70"/>
        <v>4406315.5290169865</v>
      </c>
      <c r="G1143" s="8">
        <f t="shared" si="71"/>
        <v>-4.4158498976467619E-3</v>
      </c>
    </row>
    <row r="1144" spans="1:7" x14ac:dyDescent="0.3">
      <c r="A1144" s="5">
        <v>44097</v>
      </c>
      <c r="B1144" s="3">
        <v>105.285</v>
      </c>
      <c r="C1144" s="3">
        <v>0.92359999999999998</v>
      </c>
      <c r="D1144" s="7">
        <f t="shared" si="68"/>
        <v>94980.291589495188</v>
      </c>
      <c r="E1144" s="1">
        <f t="shared" si="69"/>
        <v>4330879.1684711995</v>
      </c>
      <c r="F1144" s="1">
        <f t="shared" si="70"/>
        <v>4425859.4600606943</v>
      </c>
      <c r="G1144" s="8">
        <f t="shared" si="71"/>
        <v>-4.4580659191085781E-3</v>
      </c>
    </row>
    <row r="1145" spans="1:7" x14ac:dyDescent="0.3">
      <c r="A1145" s="6">
        <v>44096</v>
      </c>
      <c r="B1145" s="4">
        <v>104.985</v>
      </c>
      <c r="C1145" s="4">
        <v>0.91944999999999999</v>
      </c>
      <c r="D1145" s="7">
        <f t="shared" si="68"/>
        <v>95251.702624184414</v>
      </c>
      <c r="E1145" s="1">
        <f t="shared" si="69"/>
        <v>4350426.8856381532</v>
      </c>
      <c r="F1145" s="1">
        <f t="shared" si="70"/>
        <v>4445678.5882623373</v>
      </c>
      <c r="G1145" s="8">
        <f t="shared" si="71"/>
        <v>-3.8639946033413031E-3</v>
      </c>
    </row>
    <row r="1146" spans="1:7" x14ac:dyDescent="0.3">
      <c r="A1146" s="5">
        <v>44095</v>
      </c>
      <c r="B1146" s="3">
        <v>104.565</v>
      </c>
      <c r="C1146" s="3">
        <v>0.91590000000000005</v>
      </c>
      <c r="D1146" s="7">
        <f t="shared" si="68"/>
        <v>95634.294457992641</v>
      </c>
      <c r="E1146" s="1">
        <f t="shared" si="69"/>
        <v>4367289.0053499285</v>
      </c>
      <c r="F1146" s="1">
        <f t="shared" si="70"/>
        <v>4462923.2998079211</v>
      </c>
      <c r="G1146" s="8">
        <f t="shared" si="71"/>
        <v>-6.6738454591281915E-3</v>
      </c>
    </row>
    <row r="1147" spans="1:7" x14ac:dyDescent="0.3">
      <c r="A1147" s="6">
        <v>44092</v>
      </c>
      <c r="B1147" s="4">
        <v>104.325</v>
      </c>
      <c r="C1147" s="4">
        <v>0.90969999999999995</v>
      </c>
      <c r="D1147" s="7">
        <f t="shared" si="68"/>
        <v>95854.301461778101</v>
      </c>
      <c r="E1147" s="1">
        <f t="shared" si="69"/>
        <v>4397053.9738375293</v>
      </c>
      <c r="F1147" s="1">
        <f t="shared" si="70"/>
        <v>4492908.275299307</v>
      </c>
      <c r="G1147" s="8">
        <f t="shared" si="71"/>
        <v>6.7124728489509344E-4</v>
      </c>
    </row>
    <row r="1148" spans="1:7" x14ac:dyDescent="0.3">
      <c r="A1148" s="5">
        <v>44091</v>
      </c>
      <c r="B1148" s="3">
        <v>104.715</v>
      </c>
      <c r="C1148" s="3">
        <v>0.91025</v>
      </c>
      <c r="D1148" s="7">
        <f t="shared" si="68"/>
        <v>95497.302201212806</v>
      </c>
      <c r="E1148" s="1">
        <f t="shared" si="69"/>
        <v>4394397.1436418565</v>
      </c>
      <c r="F1148" s="1">
        <f t="shared" si="70"/>
        <v>4489894.4458430689</v>
      </c>
      <c r="G1148" s="8">
        <f t="shared" si="71"/>
        <v>-2.3414019987058055E-3</v>
      </c>
    </row>
    <row r="1149" spans="1:7" x14ac:dyDescent="0.3">
      <c r="A1149" s="6">
        <v>44090</v>
      </c>
      <c r="B1149" s="4">
        <v>104.83499999999999</v>
      </c>
      <c r="C1149" s="4">
        <v>0.90805000000000002</v>
      </c>
      <c r="D1149" s="7">
        <f t="shared" si="68"/>
        <v>95387.990651976928</v>
      </c>
      <c r="E1149" s="1">
        <f t="shared" si="69"/>
        <v>4405043.7751225149</v>
      </c>
      <c r="F1149" s="1">
        <f t="shared" si="70"/>
        <v>4500431.7657744922</v>
      </c>
      <c r="G1149" s="8">
        <f t="shared" si="71"/>
        <v>2.1803859639124568E-5</v>
      </c>
    </row>
    <row r="1150" spans="1:7" x14ac:dyDescent="0.3">
      <c r="A1150" s="5">
        <v>44089</v>
      </c>
      <c r="B1150" s="3">
        <v>105.48</v>
      </c>
      <c r="C1150" s="3">
        <v>0.90795000000000003</v>
      </c>
      <c r="D1150" s="7">
        <f t="shared" si="68"/>
        <v>94804.702313234739</v>
      </c>
      <c r="E1150" s="1">
        <f t="shared" si="69"/>
        <v>4405528.9388182163</v>
      </c>
      <c r="F1150" s="1">
        <f t="shared" si="70"/>
        <v>4500333.6411314514</v>
      </c>
      <c r="G1150" s="8">
        <f t="shared" si="71"/>
        <v>-1.4747129879018051E-3</v>
      </c>
    </row>
    <row r="1151" spans="1:7" x14ac:dyDescent="0.3">
      <c r="A1151" s="6">
        <v>44088</v>
      </c>
      <c r="B1151" s="4">
        <v>105.655</v>
      </c>
      <c r="C1151" s="4">
        <v>0.90654999999999997</v>
      </c>
      <c r="D1151" s="7">
        <f t="shared" si="68"/>
        <v>94647.674033410629</v>
      </c>
      <c r="E1151" s="1">
        <f t="shared" si="69"/>
        <v>4412332.4692515582</v>
      </c>
      <c r="F1151" s="1">
        <f t="shared" si="70"/>
        <v>4506980.143284969</v>
      </c>
      <c r="G1151" s="8">
        <f t="shared" si="71"/>
        <v>3.1320085874877446E-3</v>
      </c>
    </row>
    <row r="1152" spans="1:7" x14ac:dyDescent="0.3">
      <c r="A1152" s="5">
        <v>44085</v>
      </c>
      <c r="B1152" s="3">
        <v>106.2</v>
      </c>
      <c r="C1152" s="3">
        <v>0.90934999999999999</v>
      </c>
      <c r="D1152" s="7">
        <f t="shared" si="68"/>
        <v>94161.95856873822</v>
      </c>
      <c r="E1152" s="1">
        <f t="shared" si="69"/>
        <v>4398746.3572881725</v>
      </c>
      <c r="F1152" s="1">
        <f t="shared" si="70"/>
        <v>4492908.3158569103</v>
      </c>
      <c r="G1152" s="8">
        <f t="shared" si="71"/>
        <v>-1.8342919594848128E-3</v>
      </c>
    </row>
    <row r="1153" spans="1:7" x14ac:dyDescent="0.3">
      <c r="A1153" s="6">
        <v>44084</v>
      </c>
      <c r="B1153" s="4">
        <v>106.18</v>
      </c>
      <c r="C1153" s="4">
        <v>0.90764999999999996</v>
      </c>
      <c r="D1153" s="7">
        <f t="shared" si="68"/>
        <v>94179.694857788651</v>
      </c>
      <c r="E1153" s="1">
        <f t="shared" si="69"/>
        <v>4406985.0713380715</v>
      </c>
      <c r="F1153" s="1">
        <f t="shared" si="70"/>
        <v>4501164.7661958598</v>
      </c>
      <c r="G1153" s="8">
        <f t="shared" si="71"/>
        <v>6.4283210605426966E-3</v>
      </c>
    </row>
    <row r="1154" spans="1:7" x14ac:dyDescent="0.3">
      <c r="A1154" s="5">
        <v>44083</v>
      </c>
      <c r="B1154" s="3">
        <v>106.235</v>
      </c>
      <c r="C1154" s="3">
        <v>0.91359999999999997</v>
      </c>
      <c r="D1154" s="7">
        <f t="shared" si="68"/>
        <v>94130.936132159841</v>
      </c>
      <c r="E1154" s="1">
        <f t="shared" si="69"/>
        <v>4378283.7127845883</v>
      </c>
      <c r="F1154" s="1">
        <f t="shared" si="70"/>
        <v>4472414.6489167484</v>
      </c>
      <c r="G1154" s="8">
        <f t="shared" si="71"/>
        <v>3.6384620636462639E-3</v>
      </c>
    </row>
    <row r="1155" spans="1:7" x14ac:dyDescent="0.3">
      <c r="A1155" s="6">
        <v>44082</v>
      </c>
      <c r="B1155" s="4">
        <v>105.94499999999999</v>
      </c>
      <c r="C1155" s="4">
        <v>0.91705000000000003</v>
      </c>
      <c r="D1155" s="7">
        <f t="shared" si="68"/>
        <v>94388.597857378831</v>
      </c>
      <c r="E1155" s="1">
        <f t="shared" si="69"/>
        <v>4361812.3330243714</v>
      </c>
      <c r="F1155" s="1">
        <f t="shared" si="70"/>
        <v>4456200.9308817498</v>
      </c>
      <c r="G1155" s="8">
        <f t="shared" si="71"/>
        <v>-2.0683255794269328E-3</v>
      </c>
    </row>
    <row r="1156" spans="1:7" x14ac:dyDescent="0.3">
      <c r="A1156" s="5">
        <v>44081</v>
      </c>
      <c r="B1156" s="3">
        <v>106.28</v>
      </c>
      <c r="C1156" s="3">
        <v>0.91505000000000003</v>
      </c>
      <c r="D1156" s="7">
        <f t="shared" si="68"/>
        <v>94091.080165600302</v>
      </c>
      <c r="E1156" s="1">
        <f t="shared" si="69"/>
        <v>4371345.8280968256</v>
      </c>
      <c r="F1156" s="1">
        <f t="shared" si="70"/>
        <v>4465436.908262426</v>
      </c>
      <c r="G1156" s="8">
        <f t="shared" si="71"/>
        <v>3.2986426789527457E-4</v>
      </c>
    </row>
    <row r="1157" spans="1:7" x14ac:dyDescent="0.3">
      <c r="A1157" s="6">
        <v>44078</v>
      </c>
      <c r="B1157" s="4">
        <v>106.325</v>
      </c>
      <c r="C1157" s="4">
        <v>0.91535</v>
      </c>
      <c r="D1157" s="7">
        <f t="shared" si="68"/>
        <v>94051.257935574889</v>
      </c>
      <c r="E1157" s="1">
        <f t="shared" si="69"/>
        <v>4369913.1479761843</v>
      </c>
      <c r="F1157" s="1">
        <f t="shared" si="70"/>
        <v>4463964.4059117595</v>
      </c>
      <c r="G1157" s="8">
        <f t="shared" si="71"/>
        <v>-6.4352720139753128E-3</v>
      </c>
    </row>
    <row r="1158" spans="1:7" x14ac:dyDescent="0.3">
      <c r="A1158" s="5">
        <v>44077</v>
      </c>
      <c r="B1158" s="3">
        <v>106.235</v>
      </c>
      <c r="C1158" s="3">
        <v>0.90934999999999999</v>
      </c>
      <c r="D1158" s="7">
        <f t="shared" si="68"/>
        <v>94130.936132159841</v>
      </c>
      <c r="E1158" s="1">
        <f t="shared" si="69"/>
        <v>4398746.3572881725</v>
      </c>
      <c r="F1158" s="1">
        <f t="shared" si="70"/>
        <v>4492877.2934203325</v>
      </c>
      <c r="G1158" s="8">
        <f t="shared" si="71"/>
        <v>1.3827756211397535E-3</v>
      </c>
    </row>
    <row r="1159" spans="1:7" x14ac:dyDescent="0.3">
      <c r="A1159" s="6">
        <v>44076</v>
      </c>
      <c r="B1159" s="4">
        <v>106.15</v>
      </c>
      <c r="C1159" s="4">
        <v>0.91064999999999996</v>
      </c>
      <c r="D1159" s="7">
        <f t="shared" si="68"/>
        <v>94206.311822892123</v>
      </c>
      <c r="E1159" s="1">
        <f t="shared" si="69"/>
        <v>4392466.9192335149</v>
      </c>
      <c r="F1159" s="1">
        <f t="shared" si="70"/>
        <v>4486673.2310564071</v>
      </c>
      <c r="G1159" s="8">
        <f t="shared" si="71"/>
        <v>-3.5784529109769148E-3</v>
      </c>
    </row>
    <row r="1160" spans="1:7" x14ac:dyDescent="0.3">
      <c r="A1160" s="5">
        <v>44075</v>
      </c>
      <c r="B1160" s="3">
        <v>105.995</v>
      </c>
      <c r="C1160" s="3">
        <v>0.90734999999999999</v>
      </c>
      <c r="D1160" s="7">
        <f t="shared" si="68"/>
        <v>94344.072833624217</v>
      </c>
      <c r="E1160" s="1">
        <f t="shared" si="69"/>
        <v>4408442.1667493246</v>
      </c>
      <c r="F1160" s="1">
        <f t="shared" si="70"/>
        <v>4502786.2395829493</v>
      </c>
      <c r="G1160" s="8">
        <f t="shared" si="71"/>
        <v>-7.4366830208237866E-3</v>
      </c>
    </row>
    <row r="1161" spans="1:7" x14ac:dyDescent="0.3">
      <c r="A1161" s="6">
        <v>44074</v>
      </c>
      <c r="B1161" s="4">
        <v>106.045</v>
      </c>
      <c r="C1161" s="4">
        <v>0.90044999999999997</v>
      </c>
      <c r="D1161" s="7">
        <f t="shared" si="68"/>
        <v>94299.589796784378</v>
      </c>
      <c r="E1161" s="1">
        <f t="shared" si="69"/>
        <v>4442223.3327780552</v>
      </c>
      <c r="F1161" s="1">
        <f t="shared" si="70"/>
        <v>4536522.9225748396</v>
      </c>
      <c r="G1161" s="8">
        <f t="shared" si="71"/>
        <v>3.8217216193248138E-3</v>
      </c>
    </row>
    <row r="1162" spans="1:7" x14ac:dyDescent="0.3">
      <c r="A1162" s="5">
        <v>44071</v>
      </c>
      <c r="B1162" s="3">
        <v>105.30500000000001</v>
      </c>
      <c r="C1162" s="3">
        <v>0.90410000000000001</v>
      </c>
      <c r="D1162" s="7">
        <f t="shared" si="68"/>
        <v>94962.252504629403</v>
      </c>
      <c r="E1162" s="1">
        <f t="shared" si="69"/>
        <v>4424289.3485233933</v>
      </c>
      <c r="F1162" s="1">
        <f t="shared" si="70"/>
        <v>4519251.6010280224</v>
      </c>
      <c r="G1162" s="8">
        <f t="shared" si="71"/>
        <v>6.2908934020375895E-3</v>
      </c>
    </row>
    <row r="1163" spans="1:7" x14ac:dyDescent="0.3">
      <c r="A1163" s="6">
        <v>44070</v>
      </c>
      <c r="B1163" s="4">
        <v>106.44499999999999</v>
      </c>
      <c r="C1163" s="4">
        <v>0.90969999999999995</v>
      </c>
      <c r="D1163" s="7">
        <f t="shared" si="68"/>
        <v>93945.229930950256</v>
      </c>
      <c r="E1163" s="1">
        <f t="shared" si="69"/>
        <v>4397053.9738375293</v>
      </c>
      <c r="F1163" s="1">
        <f t="shared" si="70"/>
        <v>4490999.2037684796</v>
      </c>
      <c r="G1163" s="8">
        <f t="shared" si="71"/>
        <v>-1.3505243108881126E-3</v>
      </c>
    </row>
    <row r="1164" spans="1:7" x14ac:dyDescent="0.3">
      <c r="A1164" s="5">
        <v>44069</v>
      </c>
      <c r="B1164" s="3">
        <v>106.145</v>
      </c>
      <c r="C1164" s="3">
        <v>0.90849999999999997</v>
      </c>
      <c r="D1164" s="7">
        <f t="shared" si="68"/>
        <v>94210.749446511851</v>
      </c>
      <c r="E1164" s="1">
        <f t="shared" si="69"/>
        <v>4402861.8602091363</v>
      </c>
      <c r="F1164" s="1">
        <f t="shared" si="70"/>
        <v>4497072.6096556485</v>
      </c>
      <c r="G1164" s="8">
        <f t="shared" si="71"/>
        <v>1.1035495989706323E-3</v>
      </c>
    </row>
    <row r="1165" spans="1:7" x14ac:dyDescent="0.3">
      <c r="A1165" s="6">
        <v>44068</v>
      </c>
      <c r="B1165" s="4">
        <v>106.55</v>
      </c>
      <c r="C1165" s="4">
        <v>0.90944999999999998</v>
      </c>
      <c r="D1165" s="7">
        <f t="shared" si="68"/>
        <v>93852.651337400283</v>
      </c>
      <c r="E1165" s="1">
        <f t="shared" si="69"/>
        <v>4398262.6862389361</v>
      </c>
      <c r="F1165" s="1">
        <f t="shared" si="70"/>
        <v>4492115.3375763362</v>
      </c>
      <c r="G1165" s="8">
        <f t="shared" si="71"/>
        <v>1.0477380990112639E-3</v>
      </c>
    </row>
    <row r="1166" spans="1:7" x14ac:dyDescent="0.3">
      <c r="A1166" s="5">
        <v>44067</v>
      </c>
      <c r="B1166" s="3">
        <v>105.86</v>
      </c>
      <c r="C1166" s="3">
        <v>0.91054999999999997</v>
      </c>
      <c r="D1166" s="7">
        <f t="shared" si="68"/>
        <v>94464.386926128849</v>
      </c>
      <c r="E1166" s="1">
        <f t="shared" si="69"/>
        <v>4392949.3163472628</v>
      </c>
      <c r="F1166" s="1">
        <f t="shared" si="70"/>
        <v>4487413.7032733914</v>
      </c>
      <c r="G1166" s="8">
        <f t="shared" si="71"/>
        <v>2.1690933844435989E-3</v>
      </c>
    </row>
    <row r="1167" spans="1:7" x14ac:dyDescent="0.3">
      <c r="A1167" s="6">
        <v>44064</v>
      </c>
      <c r="B1167" s="4">
        <v>105.955</v>
      </c>
      <c r="C1167" s="4">
        <v>0.91254999999999997</v>
      </c>
      <c r="D1167" s="7">
        <f t="shared" ref="D1167:D1230" si="72">+$H$7/B1167</f>
        <v>94379.689490821576</v>
      </c>
      <c r="E1167" s="1">
        <f t="shared" ref="E1167:E1230" si="73">+$H$10/C1167</f>
        <v>4383321.461837708</v>
      </c>
      <c r="F1167" s="1">
        <f t="shared" ref="F1167:F1230" si="74">+D1167+E1167</f>
        <v>4477701.1513285292</v>
      </c>
      <c r="G1167" s="8">
        <f t="shared" ref="G1167:G1230" si="75">+F1167/F1168-1</f>
        <v>-3.0594670079892028E-3</v>
      </c>
    </row>
    <row r="1168" spans="1:7" x14ac:dyDescent="0.3">
      <c r="A1168" s="5">
        <v>44063</v>
      </c>
      <c r="B1168" s="3">
        <v>105.94499999999999</v>
      </c>
      <c r="C1168" s="3">
        <v>0.90969999999999995</v>
      </c>
      <c r="D1168" s="7">
        <f t="shared" si="72"/>
        <v>94388.597857378831</v>
      </c>
      <c r="E1168" s="1">
        <f t="shared" si="73"/>
        <v>4397053.9738375293</v>
      </c>
      <c r="F1168" s="1">
        <f t="shared" si="74"/>
        <v>4491442.5716949077</v>
      </c>
      <c r="G1168" s="8">
        <f t="shared" si="75"/>
        <v>3.179335024883212E-4</v>
      </c>
    </row>
    <row r="1169" spans="1:7" x14ac:dyDescent="0.3">
      <c r="A1169" s="6">
        <v>44062</v>
      </c>
      <c r="B1169" s="4">
        <v>105.65</v>
      </c>
      <c r="C1169" s="4">
        <v>0.91005000000000003</v>
      </c>
      <c r="D1169" s="7">
        <f t="shared" si="72"/>
        <v>94652.153336488394</v>
      </c>
      <c r="E1169" s="1">
        <f t="shared" si="73"/>
        <v>4395362.8921487825</v>
      </c>
      <c r="F1169" s="1">
        <f t="shared" si="74"/>
        <v>4490015.0454852711</v>
      </c>
      <c r="G1169" s="8">
        <f t="shared" si="75"/>
        <v>-6.8171915946760864E-3</v>
      </c>
    </row>
    <row r="1170" spans="1:7" x14ac:dyDescent="0.3">
      <c r="A1170" s="5">
        <v>44061</v>
      </c>
      <c r="B1170" s="3">
        <v>105.45</v>
      </c>
      <c r="C1170" s="3">
        <v>0.90375000000000005</v>
      </c>
      <c r="D1170" s="7">
        <f t="shared" si="72"/>
        <v>94831.67377904219</v>
      </c>
      <c r="E1170" s="1">
        <f t="shared" si="73"/>
        <v>4426002.7662517289</v>
      </c>
      <c r="F1170" s="1">
        <f t="shared" si="74"/>
        <v>4520834.4400307713</v>
      </c>
      <c r="G1170" s="8">
        <f t="shared" si="75"/>
        <v>3.2647287883182941E-3</v>
      </c>
    </row>
    <row r="1171" spans="1:7" x14ac:dyDescent="0.3">
      <c r="A1171" s="6">
        <v>44060</v>
      </c>
      <c r="B1171" s="4">
        <v>106.07</v>
      </c>
      <c r="C1171" s="4">
        <v>0.90664999999999996</v>
      </c>
      <c r="D1171" s="7">
        <f t="shared" si="72"/>
        <v>94277.364004902425</v>
      </c>
      <c r="E1171" s="1">
        <f t="shared" si="73"/>
        <v>4411845.805989081</v>
      </c>
      <c r="F1171" s="1">
        <f t="shared" si="74"/>
        <v>4506123.1699939836</v>
      </c>
      <c r="G1171" s="8">
        <f t="shared" si="75"/>
        <v>3.2615988819242325E-3</v>
      </c>
    </row>
    <row r="1172" spans="1:7" x14ac:dyDescent="0.3">
      <c r="A1172" s="5">
        <v>44057</v>
      </c>
      <c r="B1172" s="3">
        <v>106.455</v>
      </c>
      <c r="C1172" s="3">
        <v>0.90959999999999996</v>
      </c>
      <c r="D1172" s="7">
        <f t="shared" si="72"/>
        <v>93936.405053778595</v>
      </c>
      <c r="E1172" s="1">
        <f t="shared" si="73"/>
        <v>4397537.3790677227</v>
      </c>
      <c r="F1172" s="1">
        <f t="shared" si="74"/>
        <v>4491473.7841215013</v>
      </c>
      <c r="G1172" s="8">
        <f t="shared" si="75"/>
        <v>4.071155138702931E-4</v>
      </c>
    </row>
    <row r="1173" spans="1:7" x14ac:dyDescent="0.3">
      <c r="A1173" s="6">
        <v>44056</v>
      </c>
      <c r="B1173" s="4">
        <v>106.88500000000001</v>
      </c>
      <c r="C1173" s="4">
        <v>0.90990000000000004</v>
      </c>
      <c r="D1173" s="7">
        <f t="shared" si="72"/>
        <v>93558.497450530936</v>
      </c>
      <c r="E1173" s="1">
        <f t="shared" si="73"/>
        <v>4396087.482140894</v>
      </c>
      <c r="F1173" s="1">
        <f t="shared" si="74"/>
        <v>4489645.9795914246</v>
      </c>
      <c r="G1173" s="8">
        <f t="shared" si="75"/>
        <v>5.9478587585526377E-4</v>
      </c>
    </row>
    <row r="1174" spans="1:7" x14ac:dyDescent="0.3">
      <c r="A1174" s="5">
        <v>44055</v>
      </c>
      <c r="B1174" s="3">
        <v>106.9</v>
      </c>
      <c r="C1174" s="3">
        <v>0.91044999999999998</v>
      </c>
      <c r="D1174" s="7">
        <f t="shared" si="72"/>
        <v>93545.369504209535</v>
      </c>
      <c r="E1174" s="1">
        <f t="shared" si="73"/>
        <v>4393431.8194299527</v>
      </c>
      <c r="F1174" s="1">
        <f t="shared" si="74"/>
        <v>4486977.1889341623</v>
      </c>
      <c r="G1174" s="8">
        <f t="shared" si="75"/>
        <v>6.0430946621468085E-3</v>
      </c>
    </row>
    <row r="1175" spans="1:7" x14ac:dyDescent="0.3">
      <c r="A1175" s="6">
        <v>44054</v>
      </c>
      <c r="B1175" s="4">
        <v>106.465</v>
      </c>
      <c r="C1175" s="4">
        <v>0.91615000000000002</v>
      </c>
      <c r="D1175" s="7">
        <f t="shared" si="72"/>
        <v>93927.581834405675</v>
      </c>
      <c r="E1175" s="1">
        <f t="shared" si="73"/>
        <v>4366097.2548163505</v>
      </c>
      <c r="F1175" s="1">
        <f t="shared" si="74"/>
        <v>4460024.8366507562</v>
      </c>
      <c r="G1175" s="8">
        <f t="shared" si="75"/>
        <v>-1.9000295435157577E-3</v>
      </c>
    </row>
    <row r="1176" spans="1:7" x14ac:dyDescent="0.3">
      <c r="A1176" s="5">
        <v>44053</v>
      </c>
      <c r="B1176" s="3">
        <v>105.77500000000001</v>
      </c>
      <c r="C1176" s="3">
        <v>0.91449999999999998</v>
      </c>
      <c r="D1176" s="7">
        <f t="shared" si="72"/>
        <v>94540.297801938068</v>
      </c>
      <c r="E1176" s="1">
        <f t="shared" si="73"/>
        <v>4373974.8496446144</v>
      </c>
      <c r="F1176" s="1">
        <f t="shared" si="74"/>
        <v>4468515.1474465523</v>
      </c>
      <c r="G1176" s="8">
        <f t="shared" si="75"/>
        <v>-1.9048307965247036E-3</v>
      </c>
    </row>
    <row r="1177" spans="1:7" x14ac:dyDescent="0.3">
      <c r="A1177" s="6">
        <v>44050</v>
      </c>
      <c r="B1177" s="4">
        <v>105.88500000000001</v>
      </c>
      <c r="C1177" s="4">
        <v>0.91269999999999996</v>
      </c>
      <c r="D1177" s="7">
        <f t="shared" si="72"/>
        <v>94442.083392359636</v>
      </c>
      <c r="E1177" s="1">
        <f t="shared" si="73"/>
        <v>4382601.0737372637</v>
      </c>
      <c r="F1177" s="1">
        <f t="shared" si="74"/>
        <v>4477043.157129623</v>
      </c>
      <c r="G1177" s="8">
        <f t="shared" si="75"/>
        <v>-2.0023306255327888E-3</v>
      </c>
    </row>
    <row r="1178" spans="1:7" x14ac:dyDescent="0.3">
      <c r="A1178" s="5">
        <v>44049</v>
      </c>
      <c r="B1178" s="3">
        <v>105.52500000000001</v>
      </c>
      <c r="C1178" s="3">
        <v>0.91090000000000004</v>
      </c>
      <c r="D1178" s="7">
        <f t="shared" si="72"/>
        <v>94764.273868751479</v>
      </c>
      <c r="E1178" s="1">
        <f t="shared" si="73"/>
        <v>4391261.3898342298</v>
      </c>
      <c r="F1178" s="1">
        <f t="shared" si="74"/>
        <v>4486025.6637029815</v>
      </c>
      <c r="G1178" s="8">
        <f t="shared" si="75"/>
        <v>-4.6671595358693807E-3</v>
      </c>
    </row>
    <row r="1179" spans="1:7" x14ac:dyDescent="0.3">
      <c r="A1179" s="6">
        <v>44048</v>
      </c>
      <c r="B1179" s="4">
        <v>105.565</v>
      </c>
      <c r="C1179" s="4">
        <v>0.90654999999999997</v>
      </c>
      <c r="D1179" s="7">
        <f t="shared" si="72"/>
        <v>94728.366409321272</v>
      </c>
      <c r="E1179" s="1">
        <f t="shared" si="73"/>
        <v>4412332.4692515582</v>
      </c>
      <c r="F1179" s="1">
        <f t="shared" si="74"/>
        <v>4507060.8356608795</v>
      </c>
      <c r="G1179" s="8">
        <f t="shared" si="75"/>
        <v>1.0225766293942895E-2</v>
      </c>
    </row>
    <row r="1180" spans="1:7" x14ac:dyDescent="0.3">
      <c r="A1180" s="5">
        <v>44047</v>
      </c>
      <c r="B1180" s="3">
        <v>105.94499999999999</v>
      </c>
      <c r="C1180" s="3">
        <v>0.91595000000000004</v>
      </c>
      <c r="D1180" s="7">
        <f t="shared" si="72"/>
        <v>94388.597857378831</v>
      </c>
      <c r="E1180" s="1">
        <f t="shared" si="73"/>
        <v>4367050.6031988645</v>
      </c>
      <c r="F1180" s="1">
        <f t="shared" si="74"/>
        <v>4461439.2010562429</v>
      </c>
      <c r="G1180" s="8">
        <f t="shared" si="75"/>
        <v>5.746905468547725E-3</v>
      </c>
    </row>
    <row r="1181" spans="1:7" x14ac:dyDescent="0.3">
      <c r="A1181" s="6">
        <v>44046</v>
      </c>
      <c r="B1181" s="4">
        <v>106.095</v>
      </c>
      <c r="C1181" s="4">
        <v>0.92130000000000001</v>
      </c>
      <c r="D1181" s="7">
        <f t="shared" si="72"/>
        <v>94255.148687497058</v>
      </c>
      <c r="E1181" s="1">
        <f t="shared" si="73"/>
        <v>4341691.0886790408</v>
      </c>
      <c r="F1181" s="1">
        <f t="shared" si="74"/>
        <v>4435946.2373665376</v>
      </c>
      <c r="G1181" s="8">
        <f t="shared" si="75"/>
        <v>-1.2398219775721309E-2</v>
      </c>
    </row>
    <row r="1182" spans="1:7" x14ac:dyDescent="0.3">
      <c r="A1182" s="5">
        <v>44043</v>
      </c>
      <c r="B1182" s="3">
        <v>105.73</v>
      </c>
      <c r="C1182" s="3">
        <v>0.90969999999999995</v>
      </c>
      <c r="D1182" s="7">
        <f t="shared" si="72"/>
        <v>94580.535325829944</v>
      </c>
      <c r="E1182" s="1">
        <f t="shared" si="73"/>
        <v>4397053.9738375293</v>
      </c>
      <c r="F1182" s="1">
        <f t="shared" si="74"/>
        <v>4491634.5091633592</v>
      </c>
      <c r="G1182" s="8">
        <f t="shared" si="75"/>
        <v>2.1715508002182471E-3</v>
      </c>
    </row>
    <row r="1183" spans="1:7" x14ac:dyDescent="0.3">
      <c r="A1183" s="6">
        <v>44042</v>
      </c>
      <c r="B1183" s="4">
        <v>105.02500000000001</v>
      </c>
      <c r="C1183" s="4">
        <v>0.91185000000000005</v>
      </c>
      <c r="D1183" s="7">
        <f t="shared" si="72"/>
        <v>95215.424898833604</v>
      </c>
      <c r="E1183" s="1">
        <f t="shared" si="73"/>
        <v>4386686.4067554967</v>
      </c>
      <c r="F1183" s="1">
        <f t="shared" si="74"/>
        <v>4481901.8316543307</v>
      </c>
      <c r="G1183" s="8">
        <f t="shared" si="75"/>
        <v>2.8605264596930358E-3</v>
      </c>
    </row>
    <row r="1184" spans="1:7" x14ac:dyDescent="0.3">
      <c r="A1184" s="5">
        <v>44041</v>
      </c>
      <c r="B1184" s="3">
        <v>105.105</v>
      </c>
      <c r="C1184" s="3">
        <v>0.91449999999999998</v>
      </c>
      <c r="D1184" s="7">
        <f t="shared" si="72"/>
        <v>95142.952285809428</v>
      </c>
      <c r="E1184" s="1">
        <f t="shared" si="73"/>
        <v>4373974.8496446144</v>
      </c>
      <c r="F1184" s="1">
        <f t="shared" si="74"/>
        <v>4469117.8019304238</v>
      </c>
      <c r="G1184" s="8">
        <f t="shared" si="75"/>
        <v>2.9698832731002156E-3</v>
      </c>
    </row>
    <row r="1185" spans="1:7" x14ac:dyDescent="0.3">
      <c r="A1185" s="6">
        <v>44040</v>
      </c>
      <c r="B1185" s="4">
        <v>104.97499999999999</v>
      </c>
      <c r="C1185" s="4">
        <v>0.9173</v>
      </c>
      <c r="D1185" s="7">
        <f t="shared" si="72"/>
        <v>95260.776375327463</v>
      </c>
      <c r="E1185" s="1">
        <f t="shared" si="73"/>
        <v>4360623.5691703912</v>
      </c>
      <c r="F1185" s="1">
        <f t="shared" si="74"/>
        <v>4455884.3455457184</v>
      </c>
      <c r="G1185" s="8">
        <f t="shared" si="75"/>
        <v>1.9016067642507739E-3</v>
      </c>
    </row>
    <row r="1186" spans="1:7" x14ac:dyDescent="0.3">
      <c r="A1186" s="5">
        <v>44039</v>
      </c>
      <c r="B1186" s="3">
        <v>105.145</v>
      </c>
      <c r="C1186" s="3">
        <v>0.91905000000000003</v>
      </c>
      <c r="D1186" s="7">
        <f t="shared" si="72"/>
        <v>95106.757335108661</v>
      </c>
      <c r="E1186" s="1">
        <f t="shared" si="73"/>
        <v>4352320.330776345</v>
      </c>
      <c r="F1186" s="1">
        <f t="shared" si="74"/>
        <v>4447427.0881114537</v>
      </c>
      <c r="G1186" s="8">
        <f t="shared" si="75"/>
        <v>4.4035293199282677E-3</v>
      </c>
    </row>
    <row r="1187" spans="1:7" x14ac:dyDescent="0.3">
      <c r="A1187" s="6">
        <v>44036</v>
      </c>
      <c r="B1187" s="4">
        <v>105.855</v>
      </c>
      <c r="C1187" s="4">
        <v>0.92305000000000004</v>
      </c>
      <c r="D1187" s="7">
        <f t="shared" si="72"/>
        <v>94468.848897076183</v>
      </c>
      <c r="E1187" s="1">
        <f t="shared" si="73"/>
        <v>4333459.7259086724</v>
      </c>
      <c r="F1187" s="1">
        <f t="shared" si="74"/>
        <v>4427928.5748057486</v>
      </c>
      <c r="G1187" s="8">
        <f t="shared" si="75"/>
        <v>3.0381414981883736E-3</v>
      </c>
    </row>
    <row r="1188" spans="1:7" x14ac:dyDescent="0.3">
      <c r="A1188" s="5">
        <v>44035</v>
      </c>
      <c r="B1188" s="3">
        <v>106.995</v>
      </c>
      <c r="C1188" s="3">
        <v>0.92569999999999997</v>
      </c>
      <c r="D1188" s="7">
        <f t="shared" si="72"/>
        <v>93462.311322959009</v>
      </c>
      <c r="E1188" s="1">
        <f t="shared" si="73"/>
        <v>4321054.3372582914</v>
      </c>
      <c r="F1188" s="1">
        <f t="shared" si="74"/>
        <v>4414516.6485812506</v>
      </c>
      <c r="G1188" s="8">
        <f t="shared" si="75"/>
        <v>3.6336498638724901E-3</v>
      </c>
    </row>
    <row r="1189" spans="1:7" x14ac:dyDescent="0.3">
      <c r="A1189" s="6">
        <v>44034</v>
      </c>
      <c r="B1189" s="4">
        <v>107.19</v>
      </c>
      <c r="C1189" s="4">
        <v>0.92910000000000004</v>
      </c>
      <c r="D1189" s="7">
        <f t="shared" si="72"/>
        <v>93292.284728052997</v>
      </c>
      <c r="E1189" s="1">
        <f t="shared" si="73"/>
        <v>4305241.6316865785</v>
      </c>
      <c r="F1189" s="1">
        <f t="shared" si="74"/>
        <v>4398533.9164146315</v>
      </c>
      <c r="G1189" s="8">
        <f t="shared" si="75"/>
        <v>7.1578641503635687E-3</v>
      </c>
    </row>
    <row r="1190" spans="1:7" x14ac:dyDescent="0.3">
      <c r="A1190" s="5">
        <v>44033</v>
      </c>
      <c r="B1190" s="3">
        <v>106.905</v>
      </c>
      <c r="C1190" s="3">
        <v>0.93594999999999995</v>
      </c>
      <c r="D1190" s="7">
        <f t="shared" si="72"/>
        <v>93540.994340769845</v>
      </c>
      <c r="E1190" s="1">
        <f t="shared" si="73"/>
        <v>4273732.5711843586</v>
      </c>
      <c r="F1190" s="1">
        <f t="shared" si="74"/>
        <v>4367273.5655251285</v>
      </c>
      <c r="G1190" s="8">
        <f t="shared" si="75"/>
        <v>3.7697758205053056E-3</v>
      </c>
    </row>
    <row r="1191" spans="1:7" x14ac:dyDescent="0.3">
      <c r="A1191" s="6">
        <v>44032</v>
      </c>
      <c r="B1191" s="4">
        <v>107.19499999999999</v>
      </c>
      <c r="C1191" s="4">
        <v>0.9395</v>
      </c>
      <c r="D1191" s="7">
        <f t="shared" si="72"/>
        <v>93287.933205839829</v>
      </c>
      <c r="E1191" s="1">
        <f t="shared" si="73"/>
        <v>4257583.8211814798</v>
      </c>
      <c r="F1191" s="1">
        <f t="shared" si="74"/>
        <v>4350871.75438732</v>
      </c>
      <c r="G1191" s="8">
        <f t="shared" si="75"/>
        <v>3.5453510453398174E-4</v>
      </c>
    </row>
    <row r="1192" spans="1:7" x14ac:dyDescent="0.3">
      <c r="A1192" s="5">
        <v>44029</v>
      </c>
      <c r="B1192" s="3">
        <v>107.145</v>
      </c>
      <c r="C1192" s="3">
        <v>0.93984999999999996</v>
      </c>
      <c r="D1192" s="7">
        <f t="shared" si="72"/>
        <v>93331.466703999264</v>
      </c>
      <c r="E1192" s="1">
        <f t="shared" si="73"/>
        <v>4255998.297600681</v>
      </c>
      <c r="F1192" s="1">
        <f t="shared" si="74"/>
        <v>4349329.7643046798</v>
      </c>
      <c r="G1192" s="8">
        <f t="shared" si="75"/>
        <v>3.7948981113031799E-3</v>
      </c>
    </row>
    <row r="1193" spans="1:7" x14ac:dyDescent="0.3">
      <c r="A1193" s="6">
        <v>44028</v>
      </c>
      <c r="B1193" s="4">
        <v>107.12</v>
      </c>
      <c r="C1193" s="4">
        <v>0.94350000000000001</v>
      </c>
      <c r="D1193" s="7">
        <f t="shared" si="72"/>
        <v>93353.248693054513</v>
      </c>
      <c r="E1193" s="1">
        <f t="shared" si="73"/>
        <v>4239533.6512983572</v>
      </c>
      <c r="F1193" s="1">
        <f t="shared" si="74"/>
        <v>4332886.8999914117</v>
      </c>
      <c r="G1193" s="8">
        <f t="shared" si="75"/>
        <v>2.5461570263307642E-4</v>
      </c>
    </row>
    <row r="1194" spans="1:7" x14ac:dyDescent="0.3">
      <c r="A1194" s="5">
        <v>44027</v>
      </c>
      <c r="B1194" s="3">
        <v>106.84</v>
      </c>
      <c r="C1194" s="3">
        <v>0.94379999999999997</v>
      </c>
      <c r="D1194" s="7">
        <f t="shared" si="72"/>
        <v>93597.903406963684</v>
      </c>
      <c r="E1194" s="1">
        <f t="shared" si="73"/>
        <v>4238186.0563678751</v>
      </c>
      <c r="F1194" s="1">
        <f t="shared" si="74"/>
        <v>4331783.9597748388</v>
      </c>
      <c r="G1194" s="8">
        <f t="shared" si="75"/>
        <v>-4.893698134837976E-3</v>
      </c>
    </row>
    <row r="1195" spans="1:7" x14ac:dyDescent="0.3">
      <c r="A1195" s="6">
        <v>44026</v>
      </c>
      <c r="B1195" s="4">
        <v>107.255</v>
      </c>
      <c r="C1195" s="4">
        <v>0.93899999999999995</v>
      </c>
      <c r="D1195" s="7">
        <f t="shared" si="72"/>
        <v>93235.746585240791</v>
      </c>
      <c r="E1195" s="1">
        <f t="shared" si="73"/>
        <v>4259850.9052183172</v>
      </c>
      <c r="F1195" s="1">
        <f t="shared" si="74"/>
        <v>4353086.6518035578</v>
      </c>
      <c r="G1195" s="8">
        <f t="shared" si="75"/>
        <v>2.348735899451615E-3</v>
      </c>
    </row>
    <row r="1196" spans="1:7" x14ac:dyDescent="0.3">
      <c r="A1196" s="5">
        <v>44025</v>
      </c>
      <c r="B1196" s="3">
        <v>107.27500000000001</v>
      </c>
      <c r="C1196" s="3">
        <v>0.94125000000000003</v>
      </c>
      <c r="D1196" s="7">
        <f t="shared" si="72"/>
        <v>93218.364017711487</v>
      </c>
      <c r="E1196" s="1">
        <f t="shared" si="73"/>
        <v>4249667.9946879148</v>
      </c>
      <c r="F1196" s="1">
        <f t="shared" si="74"/>
        <v>4342886.3587056268</v>
      </c>
      <c r="G1196" s="8">
        <f t="shared" si="75"/>
        <v>-2.131453813370543E-3</v>
      </c>
    </row>
    <row r="1197" spans="1:7" x14ac:dyDescent="0.3">
      <c r="A1197" s="6">
        <v>44022</v>
      </c>
      <c r="B1197" s="4">
        <v>106.755</v>
      </c>
      <c r="C1197" s="4">
        <v>0.93930000000000002</v>
      </c>
      <c r="D1197" s="7">
        <f t="shared" si="72"/>
        <v>93672.427520959216</v>
      </c>
      <c r="E1197" s="1">
        <f t="shared" si="73"/>
        <v>4258490.3651655484</v>
      </c>
      <c r="F1197" s="1">
        <f t="shared" si="74"/>
        <v>4352162.792686508</v>
      </c>
      <c r="G1197" s="8">
        <f t="shared" si="75"/>
        <v>7.8358280453394435E-4</v>
      </c>
    </row>
    <row r="1198" spans="1:7" x14ac:dyDescent="0.3">
      <c r="A1198" s="5">
        <v>44021</v>
      </c>
      <c r="B1198" s="3">
        <v>107.285</v>
      </c>
      <c r="C1198" s="3">
        <v>0.93994999999999995</v>
      </c>
      <c r="D1198" s="7">
        <f t="shared" si="72"/>
        <v>93209.67516428206</v>
      </c>
      <c r="E1198" s="1">
        <f t="shared" si="73"/>
        <v>4255545.507739774</v>
      </c>
      <c r="F1198" s="1">
        <f t="shared" si="74"/>
        <v>4348755.1829040563</v>
      </c>
      <c r="G1198" s="8">
        <f t="shared" si="75"/>
        <v>-1.8273540709443648E-3</v>
      </c>
    </row>
    <row r="1199" spans="1:7" x14ac:dyDescent="0.3">
      <c r="A1199" s="6">
        <v>44020</v>
      </c>
      <c r="B1199" s="4">
        <v>107.52</v>
      </c>
      <c r="C1199" s="4">
        <v>0.93815000000000004</v>
      </c>
      <c r="D1199" s="7">
        <f t="shared" si="72"/>
        <v>93005.952380952382</v>
      </c>
      <c r="E1199" s="1">
        <f t="shared" si="73"/>
        <v>4263710.4940574532</v>
      </c>
      <c r="F1199" s="1">
        <f t="shared" si="74"/>
        <v>4356716.4464384057</v>
      </c>
      <c r="G1199" s="8">
        <f t="shared" si="75"/>
        <v>3.6056596200413349E-3</v>
      </c>
    </row>
    <row r="1200" spans="1:7" x14ac:dyDescent="0.3">
      <c r="A1200" s="5">
        <v>44019</v>
      </c>
      <c r="B1200" s="3">
        <v>107.55500000000001</v>
      </c>
      <c r="C1200" s="3">
        <v>0.94159999999999999</v>
      </c>
      <c r="D1200" s="7">
        <f t="shared" si="72"/>
        <v>92975.686857886656</v>
      </c>
      <c r="E1200" s="1">
        <f t="shared" si="73"/>
        <v>4248088.3602378927</v>
      </c>
      <c r="F1200" s="1">
        <f t="shared" si="74"/>
        <v>4341064.0470957793</v>
      </c>
      <c r="G1200" s="8">
        <f t="shared" si="75"/>
        <v>-1.9386224840652888E-3</v>
      </c>
    </row>
    <row r="1201" spans="1:7" x14ac:dyDescent="0.3">
      <c r="A1201" s="6">
        <v>44018</v>
      </c>
      <c r="B1201" s="4">
        <v>107.47499999999999</v>
      </c>
      <c r="C1201" s="4">
        <v>0.93974999999999997</v>
      </c>
      <c r="D1201" s="7">
        <f t="shared" si="72"/>
        <v>93044.894161432894</v>
      </c>
      <c r="E1201" s="1">
        <f t="shared" si="73"/>
        <v>4256451.1838254854</v>
      </c>
      <c r="F1201" s="1">
        <f t="shared" si="74"/>
        <v>4349496.0779869184</v>
      </c>
      <c r="G1201" s="8">
        <f t="shared" si="75"/>
        <v>5.5295478244565821E-3</v>
      </c>
    </row>
    <row r="1202" spans="1:7" x14ac:dyDescent="0.3">
      <c r="A1202" s="5">
        <v>44015</v>
      </c>
      <c r="B1202" s="3">
        <v>107.53</v>
      </c>
      <c r="C1202" s="3">
        <v>0.94504999999999995</v>
      </c>
      <c r="D1202" s="7">
        <f t="shared" si="72"/>
        <v>92997.303078210738</v>
      </c>
      <c r="E1202" s="1">
        <f t="shared" si="73"/>
        <v>4232580.2867573146</v>
      </c>
      <c r="F1202" s="1">
        <f t="shared" si="74"/>
        <v>4325577.5898355255</v>
      </c>
      <c r="G1202" s="8">
        <f t="shared" si="75"/>
        <v>8.4731061021869891E-4</v>
      </c>
    </row>
    <row r="1203" spans="1:7" x14ac:dyDescent="0.3">
      <c r="A1203" s="6">
        <v>44014</v>
      </c>
      <c r="B1203" s="4">
        <v>107.625</v>
      </c>
      <c r="C1203" s="4">
        <v>0.94584999999999997</v>
      </c>
      <c r="D1203" s="7">
        <f t="shared" si="72"/>
        <v>92915.214866434384</v>
      </c>
      <c r="E1203" s="1">
        <f t="shared" si="73"/>
        <v>4229000.3700375324</v>
      </c>
      <c r="F1203" s="1">
        <f t="shared" si="74"/>
        <v>4321915.5849039666</v>
      </c>
      <c r="G1203" s="8">
        <f t="shared" si="75"/>
        <v>-8.9931808184506856E-4</v>
      </c>
    </row>
    <row r="1204" spans="1:7" x14ac:dyDescent="0.3">
      <c r="A1204" s="5">
        <v>44013</v>
      </c>
      <c r="B1204" s="3">
        <v>107.52500000000001</v>
      </c>
      <c r="C1204" s="3">
        <v>0.94499999999999995</v>
      </c>
      <c r="D1204" s="7">
        <f t="shared" si="72"/>
        <v>93001.627528481738</v>
      </c>
      <c r="E1204" s="1">
        <f t="shared" si="73"/>
        <v>4232804.2328042332</v>
      </c>
      <c r="F1204" s="1">
        <f t="shared" si="74"/>
        <v>4325805.8603327153</v>
      </c>
      <c r="G1204" s="8">
        <f t="shared" si="75"/>
        <v>2.7123707557952237E-3</v>
      </c>
    </row>
    <row r="1205" spans="1:7" x14ac:dyDescent="0.3">
      <c r="A1205" s="6">
        <v>44012</v>
      </c>
      <c r="B1205" s="4">
        <v>107.88500000000001</v>
      </c>
      <c r="C1205" s="4">
        <v>0.94755</v>
      </c>
      <c r="D1205" s="7">
        <f t="shared" si="72"/>
        <v>92691.291653149179</v>
      </c>
      <c r="E1205" s="1">
        <f t="shared" si="73"/>
        <v>4221413.1180412639</v>
      </c>
      <c r="F1205" s="1">
        <f t="shared" si="74"/>
        <v>4314104.4096944127</v>
      </c>
      <c r="G1205" s="8">
        <f t="shared" si="75"/>
        <v>2.4442165501084023E-3</v>
      </c>
    </row>
    <row r="1206" spans="1:7" x14ac:dyDescent="0.3">
      <c r="A1206" s="5">
        <v>44011</v>
      </c>
      <c r="B1206" s="3">
        <v>107.715</v>
      </c>
      <c r="C1206" s="3">
        <v>0.94994999999999996</v>
      </c>
      <c r="D1206" s="7">
        <f t="shared" si="72"/>
        <v>92837.58065264819</v>
      </c>
      <c r="E1206" s="1">
        <f t="shared" si="73"/>
        <v>4210747.9341017948</v>
      </c>
      <c r="F1206" s="1">
        <f t="shared" si="74"/>
        <v>4303585.5147544434</v>
      </c>
      <c r="G1206" s="8">
        <f t="shared" si="75"/>
        <v>-6.4277504905263516E-4</v>
      </c>
    </row>
    <row r="1207" spans="1:7" x14ac:dyDescent="0.3">
      <c r="A1207" s="6">
        <v>44008</v>
      </c>
      <c r="B1207" s="4">
        <v>107.33499999999999</v>
      </c>
      <c r="C1207" s="4">
        <v>0.94940000000000002</v>
      </c>
      <c r="D1207" s="7">
        <f t="shared" si="72"/>
        <v>93166.255182372945</v>
      </c>
      <c r="E1207" s="1">
        <f t="shared" si="73"/>
        <v>4213187.2761744261</v>
      </c>
      <c r="F1207" s="1">
        <f t="shared" si="74"/>
        <v>4306353.5313567994</v>
      </c>
      <c r="G1207" s="8">
        <f t="shared" si="75"/>
        <v>-5.4550487993676455E-4</v>
      </c>
    </row>
    <row r="1208" spans="1:7" x14ac:dyDescent="0.3">
      <c r="A1208" s="5">
        <v>44007</v>
      </c>
      <c r="B1208" s="3">
        <v>107.185</v>
      </c>
      <c r="C1208" s="3">
        <v>0.94889999999999997</v>
      </c>
      <c r="D1208" s="7">
        <f t="shared" si="72"/>
        <v>93296.636656248535</v>
      </c>
      <c r="E1208" s="1">
        <f t="shared" si="73"/>
        <v>4215407.3137316899</v>
      </c>
      <c r="F1208" s="1">
        <f t="shared" si="74"/>
        <v>4308703.9503879389</v>
      </c>
      <c r="G1208" s="8">
        <f t="shared" si="75"/>
        <v>-1.757784594984213E-3</v>
      </c>
    </row>
    <row r="1209" spans="1:7" x14ac:dyDescent="0.3">
      <c r="A1209" s="6">
        <v>44006</v>
      </c>
      <c r="B1209" s="4">
        <v>106.905</v>
      </c>
      <c r="C1209" s="4">
        <v>0.94725000000000004</v>
      </c>
      <c r="D1209" s="7">
        <f t="shared" si="72"/>
        <v>93540.994340769845</v>
      </c>
      <c r="E1209" s="1">
        <f t="shared" si="73"/>
        <v>4222750.0659804698</v>
      </c>
      <c r="F1209" s="1">
        <f t="shared" si="74"/>
        <v>4316291.0603212398</v>
      </c>
      <c r="G1209" s="8">
        <f t="shared" si="75"/>
        <v>-4.7318742360066279E-3</v>
      </c>
    </row>
    <row r="1210" spans="1:7" x14ac:dyDescent="0.3">
      <c r="A1210" s="5">
        <v>44005</v>
      </c>
      <c r="B1210" s="3">
        <v>106.235</v>
      </c>
      <c r="C1210" s="3">
        <v>0.94279999999999997</v>
      </c>
      <c r="D1210" s="7">
        <f t="shared" si="72"/>
        <v>94130.936132159841</v>
      </c>
      <c r="E1210" s="1">
        <f t="shared" si="73"/>
        <v>4242681.3746287655</v>
      </c>
      <c r="F1210" s="1">
        <f t="shared" si="74"/>
        <v>4336812.3107609255</v>
      </c>
      <c r="G1210" s="8">
        <f t="shared" si="75"/>
        <v>5.8419091126902245E-3</v>
      </c>
    </row>
    <row r="1211" spans="1:7" x14ac:dyDescent="0.3">
      <c r="A1211" s="6">
        <v>44004</v>
      </c>
      <c r="B1211" s="4">
        <v>106.895</v>
      </c>
      <c r="C1211" s="4">
        <v>0.94830000000000003</v>
      </c>
      <c r="D1211" s="7">
        <f t="shared" si="72"/>
        <v>93549.745076944673</v>
      </c>
      <c r="E1211" s="1">
        <f t="shared" si="73"/>
        <v>4218074.4490140248</v>
      </c>
      <c r="F1211" s="1">
        <f t="shared" si="74"/>
        <v>4311624.1940909699</v>
      </c>
      <c r="G1211" s="8">
        <f t="shared" si="75"/>
        <v>3.5752141867264609E-3</v>
      </c>
    </row>
    <row r="1212" spans="1:7" x14ac:dyDescent="0.3">
      <c r="A1212" s="5">
        <v>44001</v>
      </c>
      <c r="B1212" s="3">
        <v>106.97499999999999</v>
      </c>
      <c r="C1212" s="3">
        <v>0.95174999999999998</v>
      </c>
      <c r="D1212" s="7">
        <f t="shared" si="72"/>
        <v>93479.78499649452</v>
      </c>
      <c r="E1212" s="1">
        <f t="shared" si="73"/>
        <v>4202784.3446283164</v>
      </c>
      <c r="F1212" s="1">
        <f t="shared" si="74"/>
        <v>4296264.129624811</v>
      </c>
      <c r="G1212" s="8">
        <f t="shared" si="75"/>
        <v>-9.6676763819703027E-4</v>
      </c>
    </row>
    <row r="1213" spans="1:7" x14ac:dyDescent="0.3">
      <c r="A1213" s="6">
        <v>44000</v>
      </c>
      <c r="B1213" s="4">
        <v>106.77</v>
      </c>
      <c r="C1213" s="4">
        <v>0.95084999999999997</v>
      </c>
      <c r="D1213" s="7">
        <f t="shared" si="72"/>
        <v>93659.267584527493</v>
      </c>
      <c r="E1213" s="1">
        <f t="shared" si="73"/>
        <v>4206762.3705105959</v>
      </c>
      <c r="F1213" s="1">
        <f t="shared" si="74"/>
        <v>4300421.6380951237</v>
      </c>
      <c r="G1213" s="8">
        <f t="shared" si="75"/>
        <v>1.7942314114542945E-3</v>
      </c>
    </row>
    <row r="1214" spans="1:7" x14ac:dyDescent="0.3">
      <c r="A1214" s="5">
        <v>43999</v>
      </c>
      <c r="B1214" s="3">
        <v>107.245</v>
      </c>
      <c r="C1214" s="3">
        <v>0.95250000000000001</v>
      </c>
      <c r="D1214" s="7">
        <f t="shared" si="72"/>
        <v>93244.440300247094</v>
      </c>
      <c r="E1214" s="1">
        <f t="shared" si="73"/>
        <v>4199475.0656167977</v>
      </c>
      <c r="F1214" s="1">
        <f t="shared" si="74"/>
        <v>4292719.5059170444</v>
      </c>
      <c r="G1214" s="8">
        <f t="shared" si="75"/>
        <v>-1.2596505422657334E-3</v>
      </c>
    </row>
    <row r="1215" spans="1:7" x14ac:dyDescent="0.3">
      <c r="A1215" s="6">
        <v>43998</v>
      </c>
      <c r="B1215" s="4">
        <v>107.36499999999999</v>
      </c>
      <c r="C1215" s="4">
        <v>0.95125000000000004</v>
      </c>
      <c r="D1215" s="7">
        <f t="shared" si="72"/>
        <v>93140.222605132032</v>
      </c>
      <c r="E1215" s="1">
        <f t="shared" si="73"/>
        <v>4204993.429697766</v>
      </c>
      <c r="F1215" s="1">
        <f t="shared" si="74"/>
        <v>4298133.6523028985</v>
      </c>
      <c r="G1215" s="8">
        <f t="shared" si="75"/>
        <v>-1.3804263199256317E-3</v>
      </c>
    </row>
    <row r="1216" spans="1:7" x14ac:dyDescent="0.3">
      <c r="A1216" s="5">
        <v>43997</v>
      </c>
      <c r="B1216" s="3">
        <v>107.405</v>
      </c>
      <c r="C1216" s="3">
        <v>0.94989999999999997</v>
      </c>
      <c r="D1216" s="7">
        <f t="shared" si="72"/>
        <v>93105.535124063128</v>
      </c>
      <c r="E1216" s="1">
        <f t="shared" si="73"/>
        <v>4210969.5757448152</v>
      </c>
      <c r="F1216" s="1">
        <f t="shared" si="74"/>
        <v>4304075.1108688787</v>
      </c>
      <c r="G1216" s="8">
        <f t="shared" si="75"/>
        <v>1.3752583141424246E-3</v>
      </c>
    </row>
    <row r="1217" spans="1:7" x14ac:dyDescent="0.3">
      <c r="A1217" s="6">
        <v>43994</v>
      </c>
      <c r="B1217" s="4">
        <v>107.33</v>
      </c>
      <c r="C1217" s="4">
        <v>0.95125000000000004</v>
      </c>
      <c r="D1217" s="7">
        <f t="shared" si="72"/>
        <v>93170.595360104358</v>
      </c>
      <c r="E1217" s="1">
        <f t="shared" si="73"/>
        <v>4204993.429697766</v>
      </c>
      <c r="F1217" s="1">
        <f t="shared" si="74"/>
        <v>4298164.02505787</v>
      </c>
      <c r="G1217" s="8">
        <f t="shared" si="75"/>
        <v>-1.2583576545544206E-2</v>
      </c>
    </row>
    <row r="1218" spans="1:7" x14ac:dyDescent="0.3">
      <c r="A1218" s="5">
        <v>43993</v>
      </c>
      <c r="B1218" s="3">
        <v>106.645</v>
      </c>
      <c r="C1218" s="3">
        <v>0.93915000000000004</v>
      </c>
      <c r="D1218" s="7">
        <f t="shared" si="72"/>
        <v>93769.046837638904</v>
      </c>
      <c r="E1218" s="1">
        <f t="shared" si="73"/>
        <v>4259170.5265399562</v>
      </c>
      <c r="F1218" s="1">
        <f t="shared" si="74"/>
        <v>4352939.5733775953</v>
      </c>
      <c r="G1218" s="8">
        <f t="shared" si="75"/>
        <v>6.7890404616020028E-3</v>
      </c>
    </row>
    <row r="1219" spans="1:7" x14ac:dyDescent="0.3">
      <c r="A1219" s="6">
        <v>43992</v>
      </c>
      <c r="B1219" s="4">
        <v>107.245</v>
      </c>
      <c r="C1219" s="4">
        <v>0.94555</v>
      </c>
      <c r="D1219" s="7">
        <f t="shared" si="72"/>
        <v>93244.440300247094</v>
      </c>
      <c r="E1219" s="1">
        <f t="shared" si="73"/>
        <v>4230342.1289196759</v>
      </c>
      <c r="F1219" s="1">
        <f t="shared" si="74"/>
        <v>4323586.5692199226</v>
      </c>
      <c r="G1219" s="8">
        <f t="shared" si="75"/>
        <v>3.767965381649141E-3</v>
      </c>
    </row>
    <row r="1220" spans="1:7" x14ac:dyDescent="0.3">
      <c r="A1220" s="5">
        <v>43991</v>
      </c>
      <c r="B1220" s="3">
        <v>107.715</v>
      </c>
      <c r="C1220" s="3">
        <v>0.94910000000000005</v>
      </c>
      <c r="D1220" s="7">
        <f t="shared" si="72"/>
        <v>92837.58065264819</v>
      </c>
      <c r="E1220" s="1">
        <f t="shared" si="73"/>
        <v>4214519.0180170685</v>
      </c>
      <c r="F1220" s="1">
        <f t="shared" si="74"/>
        <v>4307356.5986697171</v>
      </c>
      <c r="G1220" s="8">
        <f t="shared" si="75"/>
        <v>7.2874213805429466E-3</v>
      </c>
    </row>
    <row r="1221" spans="1:7" x14ac:dyDescent="0.3">
      <c r="A1221" s="6">
        <v>43990</v>
      </c>
      <c r="B1221" s="4">
        <v>108.58499999999999</v>
      </c>
      <c r="C1221" s="4">
        <v>0.95599999999999996</v>
      </c>
      <c r="D1221" s="7">
        <f t="shared" si="72"/>
        <v>92093.751438964871</v>
      </c>
      <c r="E1221" s="1">
        <f t="shared" si="73"/>
        <v>4184100.4184100418</v>
      </c>
      <c r="F1221" s="1">
        <f t="shared" si="74"/>
        <v>4276194.1698490065</v>
      </c>
      <c r="G1221" s="8">
        <f t="shared" si="75"/>
        <v>6.8313063728580037E-3</v>
      </c>
    </row>
    <row r="1222" spans="1:7" x14ac:dyDescent="0.3">
      <c r="A1222" s="5">
        <v>43987</v>
      </c>
      <c r="B1222" s="3">
        <v>109.745</v>
      </c>
      <c r="C1222" s="3">
        <v>0.96245000000000003</v>
      </c>
      <c r="D1222" s="7">
        <f t="shared" si="72"/>
        <v>91120.324388354813</v>
      </c>
      <c r="E1222" s="1">
        <f t="shared" si="73"/>
        <v>4156060.0550677958</v>
      </c>
      <c r="F1222" s="1">
        <f t="shared" si="74"/>
        <v>4247180.3794561503</v>
      </c>
      <c r="G1222" s="8">
        <f t="shared" si="75"/>
        <v>-5.6858329847504496E-3</v>
      </c>
    </row>
    <row r="1223" spans="1:7" x14ac:dyDescent="0.3">
      <c r="A1223" s="6">
        <v>43986</v>
      </c>
      <c r="B1223" s="4">
        <v>109.005</v>
      </c>
      <c r="C1223" s="4">
        <v>0.95699999999999996</v>
      </c>
      <c r="D1223" s="7">
        <f t="shared" si="72"/>
        <v>91738.911059125734</v>
      </c>
      <c r="E1223" s="1">
        <f t="shared" si="73"/>
        <v>4179728.3176593524</v>
      </c>
      <c r="F1223" s="1">
        <f t="shared" si="74"/>
        <v>4271467.2287184782</v>
      </c>
      <c r="G1223" s="8">
        <f t="shared" si="75"/>
        <v>5.1270986211371383E-3</v>
      </c>
    </row>
    <row r="1224" spans="1:7" x14ac:dyDescent="0.3">
      <c r="A1224" s="5">
        <v>43985</v>
      </c>
      <c r="B1224" s="3">
        <v>108.825</v>
      </c>
      <c r="C1224" s="3">
        <v>0.96204999999999996</v>
      </c>
      <c r="D1224" s="7">
        <f t="shared" si="72"/>
        <v>91890.650126349647</v>
      </c>
      <c r="E1224" s="1">
        <f t="shared" si="73"/>
        <v>4157788.0567538072</v>
      </c>
      <c r="F1224" s="1">
        <f t="shared" si="74"/>
        <v>4249678.7068801569</v>
      </c>
      <c r="G1224" s="8">
        <f t="shared" si="75"/>
        <v>-1.5223051710105961E-3</v>
      </c>
    </row>
    <row r="1225" spans="1:7" x14ac:dyDescent="0.3">
      <c r="A1225" s="6">
        <v>43984</v>
      </c>
      <c r="B1225" s="4">
        <v>108.58499999999999</v>
      </c>
      <c r="C1225" s="4">
        <v>0.96060000000000001</v>
      </c>
      <c r="D1225" s="7">
        <f t="shared" si="72"/>
        <v>92093.751438964871</v>
      </c>
      <c r="E1225" s="1">
        <f t="shared" si="73"/>
        <v>4164064.1265875492</v>
      </c>
      <c r="F1225" s="1">
        <f t="shared" si="74"/>
        <v>4256157.8780265143</v>
      </c>
      <c r="G1225" s="8">
        <f t="shared" si="75"/>
        <v>-3.5988189481706012E-4</v>
      </c>
    </row>
    <row r="1226" spans="1:7" x14ac:dyDescent="0.3">
      <c r="A1226" s="5">
        <v>43983</v>
      </c>
      <c r="B1226" s="3">
        <v>107.55500000000001</v>
      </c>
      <c r="C1226" s="3">
        <v>0.96045000000000003</v>
      </c>
      <c r="D1226" s="7">
        <f t="shared" si="72"/>
        <v>92975.686857886656</v>
      </c>
      <c r="E1226" s="1">
        <f t="shared" si="73"/>
        <v>4164714.456765058</v>
      </c>
      <c r="F1226" s="1">
        <f t="shared" si="74"/>
        <v>4257690.1436229451</v>
      </c>
      <c r="G1226" s="8">
        <f t="shared" si="75"/>
        <v>2.9111375545731732E-4</v>
      </c>
    </row>
    <row r="1227" spans="1:7" x14ac:dyDescent="0.3">
      <c r="A1227" s="6">
        <v>43980</v>
      </c>
      <c r="B1227" s="4">
        <v>107.735</v>
      </c>
      <c r="C1227" s="4">
        <v>0.9607</v>
      </c>
      <c r="D1227" s="7">
        <f t="shared" si="72"/>
        <v>92820.346219891406</v>
      </c>
      <c r="E1227" s="1">
        <f t="shared" si="73"/>
        <v>4163630.6859581554</v>
      </c>
      <c r="F1227" s="1">
        <f t="shared" si="74"/>
        <v>4256451.0321780471</v>
      </c>
      <c r="G1227" s="8">
        <f t="shared" si="75"/>
        <v>5.0170534999403049E-3</v>
      </c>
    </row>
    <row r="1228" spans="1:7" x14ac:dyDescent="0.3">
      <c r="A1228" s="5">
        <v>43979</v>
      </c>
      <c r="B1228" s="3">
        <v>107.625</v>
      </c>
      <c r="C1228" s="3">
        <v>0.96565000000000001</v>
      </c>
      <c r="D1228" s="7">
        <f t="shared" si="72"/>
        <v>92915.214866434384</v>
      </c>
      <c r="E1228" s="1">
        <f t="shared" si="73"/>
        <v>4142287.5783151244</v>
      </c>
      <c r="F1228" s="1">
        <f t="shared" si="74"/>
        <v>4235202.7931815591</v>
      </c>
      <c r="G1228" s="8">
        <f t="shared" si="75"/>
        <v>4.3979399849474188E-3</v>
      </c>
    </row>
    <row r="1229" spans="1:7" x14ac:dyDescent="0.3">
      <c r="A1229" s="6">
        <v>43978</v>
      </c>
      <c r="B1229" s="4">
        <v>107.83499999999999</v>
      </c>
      <c r="C1229" s="4">
        <v>0.96994999999999998</v>
      </c>
      <c r="D1229" s="7">
        <f t="shared" si="72"/>
        <v>92734.269949459835</v>
      </c>
      <c r="E1229" s="1">
        <f t="shared" si="73"/>
        <v>4123923.9136037943</v>
      </c>
      <c r="F1229" s="1">
        <f t="shared" si="74"/>
        <v>4216658.1835532542</v>
      </c>
      <c r="G1229" s="8">
        <f t="shared" si="75"/>
        <v>-2.3176382470150303E-3</v>
      </c>
    </row>
    <row r="1230" spans="1:7" x14ac:dyDescent="0.3">
      <c r="A1230" s="5">
        <v>43977</v>
      </c>
      <c r="B1230" s="3">
        <v>107.595</v>
      </c>
      <c r="C1230" s="3">
        <v>0.9677</v>
      </c>
      <c r="D1230" s="7">
        <f t="shared" si="72"/>
        <v>92941.121799340122</v>
      </c>
      <c r="E1230" s="1">
        <f t="shared" si="73"/>
        <v>4133512.4522062624</v>
      </c>
      <c r="F1230" s="1">
        <f t="shared" si="74"/>
        <v>4226453.5740056029</v>
      </c>
      <c r="G1230" s="8">
        <f t="shared" si="75"/>
        <v>3.8112310608979794E-3</v>
      </c>
    </row>
    <row r="1231" spans="1:7" x14ac:dyDescent="0.3">
      <c r="A1231" s="6">
        <v>43976</v>
      </c>
      <c r="B1231" s="4">
        <v>107.7</v>
      </c>
      <c r="C1231" s="4">
        <v>0.97145000000000004</v>
      </c>
      <c r="D1231" s="7">
        <f t="shared" ref="D1231:D1294" si="76">+$H$7/B1231</f>
        <v>92850.510677808721</v>
      </c>
      <c r="E1231" s="1">
        <f t="shared" ref="E1231:E1294" si="77">+$H$10/C1231</f>
        <v>4117556.2303772708</v>
      </c>
      <c r="F1231" s="1">
        <f t="shared" ref="F1231:F1294" si="78">+D1231+E1231</f>
        <v>4210406.7410550797</v>
      </c>
      <c r="G1231" s="8">
        <f t="shared" ref="G1231:G1294" si="79">+F1231/F1232-1</f>
        <v>8.0942427576835563E-4</v>
      </c>
    </row>
    <row r="1232" spans="1:7" x14ac:dyDescent="0.3">
      <c r="A1232" s="5">
        <v>43973</v>
      </c>
      <c r="B1232" s="3">
        <v>107.47499999999999</v>
      </c>
      <c r="C1232" s="3">
        <v>0.97230000000000005</v>
      </c>
      <c r="D1232" s="7">
        <f t="shared" si="76"/>
        <v>93044.894161432894</v>
      </c>
      <c r="E1232" s="1">
        <f t="shared" si="77"/>
        <v>4113956.5977578936</v>
      </c>
      <c r="F1232" s="1">
        <f t="shared" si="78"/>
        <v>4207001.4919193266</v>
      </c>
      <c r="G1232" s="8">
        <f t="shared" si="79"/>
        <v>-1.4884027129486999E-3</v>
      </c>
    </row>
    <row r="1233" spans="1:7" x14ac:dyDescent="0.3">
      <c r="A1233" s="6">
        <v>43972</v>
      </c>
      <c r="B1233" s="4">
        <v>107.82</v>
      </c>
      <c r="C1233" s="4">
        <v>0.97075</v>
      </c>
      <c r="D1233" s="7">
        <f t="shared" si="76"/>
        <v>92747.171211278066</v>
      </c>
      <c r="E1233" s="1">
        <f t="shared" si="77"/>
        <v>4120525.3669842905</v>
      </c>
      <c r="F1233" s="1">
        <f t="shared" si="78"/>
        <v>4213272.5381955691</v>
      </c>
      <c r="G1233" s="8">
        <f t="shared" si="79"/>
        <v>-6.7280315255999756E-3</v>
      </c>
    </row>
    <row r="1234" spans="1:7" x14ac:dyDescent="0.3">
      <c r="A1234" s="5">
        <v>43971</v>
      </c>
      <c r="B1234" s="3">
        <v>107.435</v>
      </c>
      <c r="C1234" s="3">
        <v>0.96414999999999995</v>
      </c>
      <c r="D1234" s="7">
        <f t="shared" si="76"/>
        <v>93079.536463908415</v>
      </c>
      <c r="E1234" s="1">
        <f t="shared" si="77"/>
        <v>4148732.0437691235</v>
      </c>
      <c r="F1234" s="1">
        <f t="shared" si="78"/>
        <v>4241811.5802330319</v>
      </c>
      <c r="G1234" s="8">
        <f t="shared" si="79"/>
        <v>7.4565205687480152E-3</v>
      </c>
    </row>
    <row r="1235" spans="1:7" x14ac:dyDescent="0.3">
      <c r="A1235" s="6">
        <v>43970</v>
      </c>
      <c r="B1235" s="4">
        <v>107.935</v>
      </c>
      <c r="C1235" s="4">
        <v>0.97140000000000004</v>
      </c>
      <c r="D1235" s="7">
        <f t="shared" si="76"/>
        <v>92648.353175522308</v>
      </c>
      <c r="E1235" s="1">
        <f t="shared" si="77"/>
        <v>4117768.1696520485</v>
      </c>
      <c r="F1235" s="1">
        <f t="shared" si="78"/>
        <v>4210416.5228275713</v>
      </c>
      <c r="G1235" s="8">
        <f t="shared" si="79"/>
        <v>-1.9173978129878311E-3</v>
      </c>
    </row>
    <row r="1236" spans="1:7" x14ac:dyDescent="0.3">
      <c r="A1236" s="5">
        <v>43969</v>
      </c>
      <c r="B1236" s="3">
        <v>107.42</v>
      </c>
      <c r="C1236" s="3">
        <v>0.96960000000000002</v>
      </c>
      <c r="D1236" s="7">
        <f t="shared" si="76"/>
        <v>93092.533978774896</v>
      </c>
      <c r="E1236" s="1">
        <f t="shared" si="77"/>
        <v>4125412.5412541255</v>
      </c>
      <c r="F1236" s="1">
        <f t="shared" si="78"/>
        <v>4218505.0752329007</v>
      </c>
      <c r="G1236" s="8">
        <f t="shared" si="79"/>
        <v>3.1530419342848948E-3</v>
      </c>
    </row>
    <row r="1237" spans="1:7" x14ac:dyDescent="0.3">
      <c r="A1237" s="6">
        <v>43966</v>
      </c>
      <c r="B1237" s="4">
        <v>107.30500000000001</v>
      </c>
      <c r="C1237" s="4">
        <v>0.97275</v>
      </c>
      <c r="D1237" s="7">
        <f t="shared" si="76"/>
        <v>93192.302315828711</v>
      </c>
      <c r="E1237" s="1">
        <f t="shared" si="77"/>
        <v>4112053.4566949368</v>
      </c>
      <c r="F1237" s="1">
        <f t="shared" si="78"/>
        <v>4205245.7590107657</v>
      </c>
      <c r="G1237" s="8">
        <f t="shared" si="79"/>
        <v>-1.2097457918192056E-3</v>
      </c>
    </row>
    <row r="1238" spans="1:7" x14ac:dyDescent="0.3">
      <c r="A1238" s="5">
        <v>43965</v>
      </c>
      <c r="B1238" s="3">
        <v>107.045</v>
      </c>
      <c r="C1238" s="3">
        <v>0.97160000000000002</v>
      </c>
      <c r="D1238" s="7">
        <f t="shared" si="76"/>
        <v>93418.655705544399</v>
      </c>
      <c r="E1238" s="1">
        <f t="shared" si="77"/>
        <v>4116920.5434335116</v>
      </c>
      <c r="F1238" s="1">
        <f t="shared" si="78"/>
        <v>4210339.1991390558</v>
      </c>
      <c r="G1238" s="8">
        <f t="shared" si="79"/>
        <v>-9.9194573222005644E-4</v>
      </c>
    </row>
    <row r="1239" spans="1:7" x14ac:dyDescent="0.3">
      <c r="A1239" s="6">
        <v>43964</v>
      </c>
      <c r="B1239" s="4">
        <v>107.11499999999999</v>
      </c>
      <c r="C1239" s="4">
        <v>0.97060000000000002</v>
      </c>
      <c r="D1239" s="7">
        <f t="shared" si="76"/>
        <v>93357.606310974195</v>
      </c>
      <c r="E1239" s="1">
        <f t="shared" si="77"/>
        <v>4121162.1677313</v>
      </c>
      <c r="F1239" s="1">
        <f t="shared" si="78"/>
        <v>4214519.7740422739</v>
      </c>
      <c r="G1239" s="8">
        <f t="shared" si="79"/>
        <v>-3.6025739348573005E-3</v>
      </c>
    </row>
    <row r="1240" spans="1:7" x14ac:dyDescent="0.3">
      <c r="A1240" s="5">
        <v>43963</v>
      </c>
      <c r="B1240" s="3">
        <v>107.235</v>
      </c>
      <c r="C1240" s="3">
        <v>0.96699999999999997</v>
      </c>
      <c r="D1240" s="7">
        <f t="shared" si="76"/>
        <v>93253.13563668578</v>
      </c>
      <c r="E1240" s="1">
        <f t="shared" si="77"/>
        <v>4136504.6535677356</v>
      </c>
      <c r="F1240" s="1">
        <f t="shared" si="78"/>
        <v>4229757.7892044215</v>
      </c>
      <c r="G1240" s="8">
        <f t="shared" si="79"/>
        <v>4.7601325206996226E-3</v>
      </c>
    </row>
    <row r="1241" spans="1:7" x14ac:dyDescent="0.3">
      <c r="A1241" s="6">
        <v>43962</v>
      </c>
      <c r="B1241" s="4">
        <v>107.515</v>
      </c>
      <c r="C1241" s="4">
        <v>0.97165000000000001</v>
      </c>
      <c r="D1241" s="7">
        <f t="shared" si="76"/>
        <v>93010.277635678736</v>
      </c>
      <c r="E1241" s="1">
        <f t="shared" si="77"/>
        <v>4116708.6914012246</v>
      </c>
      <c r="F1241" s="1">
        <f t="shared" si="78"/>
        <v>4209718.9690369032</v>
      </c>
      <c r="G1241" s="8">
        <f t="shared" si="79"/>
        <v>-3.545190759682515E-3</v>
      </c>
    </row>
    <row r="1242" spans="1:7" x14ac:dyDescent="0.3">
      <c r="A1242" s="5">
        <v>43959</v>
      </c>
      <c r="B1242" s="3">
        <v>106.43</v>
      </c>
      <c r="C1242" s="3">
        <v>0.96835000000000004</v>
      </c>
      <c r="D1242" s="7">
        <f t="shared" si="76"/>
        <v>93958.470356102596</v>
      </c>
      <c r="E1242" s="1">
        <f t="shared" si="77"/>
        <v>4130737.8530490007</v>
      </c>
      <c r="F1242" s="1">
        <f t="shared" si="78"/>
        <v>4224696.3234051038</v>
      </c>
      <c r="G1242" s="8">
        <f t="shared" si="79"/>
        <v>9.5180063899511502E-3</v>
      </c>
    </row>
    <row r="1243" spans="1:7" x14ac:dyDescent="0.3">
      <c r="A1243" s="6">
        <v>43958</v>
      </c>
      <c r="B1243" s="4">
        <v>106.565</v>
      </c>
      <c r="C1243" s="4">
        <v>0.97775000000000001</v>
      </c>
      <c r="D1243" s="7">
        <f t="shared" si="76"/>
        <v>93839.440716933328</v>
      </c>
      <c r="E1243" s="1">
        <f t="shared" si="77"/>
        <v>4091025.3132191254</v>
      </c>
      <c r="F1243" s="1">
        <f t="shared" si="78"/>
        <v>4184864.7539360588</v>
      </c>
      <c r="G1243" s="8">
        <f t="shared" si="79"/>
        <v>-2.8579687151836231E-3</v>
      </c>
    </row>
    <row r="1244" spans="1:7" x14ac:dyDescent="0.3">
      <c r="A1244" s="5">
        <v>43957</v>
      </c>
      <c r="B1244" s="3">
        <v>106.05</v>
      </c>
      <c r="C1244" s="3">
        <v>0.97499999999999998</v>
      </c>
      <c r="D1244" s="7">
        <f t="shared" si="76"/>
        <v>94295.143800094302</v>
      </c>
      <c r="E1244" s="1">
        <f t="shared" si="77"/>
        <v>4102564.1025641025</v>
      </c>
      <c r="F1244" s="1">
        <f t="shared" si="78"/>
        <v>4196859.2463641968</v>
      </c>
      <c r="G1244" s="8">
        <f t="shared" si="79"/>
        <v>-2.4905320449292168E-3</v>
      </c>
    </row>
    <row r="1245" spans="1:7" x14ac:dyDescent="0.3">
      <c r="A1245" s="6">
        <v>43956</v>
      </c>
      <c r="B1245" s="4">
        <v>106.605</v>
      </c>
      <c r="C1245" s="4">
        <v>0.97240000000000004</v>
      </c>
      <c r="D1245" s="7">
        <f t="shared" si="76"/>
        <v>93804.23057079874</v>
      </c>
      <c r="E1245" s="1">
        <f t="shared" si="77"/>
        <v>4113533.5252982308</v>
      </c>
      <c r="F1245" s="1">
        <f t="shared" si="78"/>
        <v>4207337.7558690291</v>
      </c>
      <c r="G1245" s="8">
        <f t="shared" si="79"/>
        <v>-7.7782669182818731E-3</v>
      </c>
    </row>
    <row r="1246" spans="1:7" x14ac:dyDescent="0.3">
      <c r="A1246" s="5">
        <v>43955</v>
      </c>
      <c r="B1246" s="3">
        <v>106.925</v>
      </c>
      <c r="C1246" s="3">
        <v>0.96460000000000001</v>
      </c>
      <c r="D1246" s="7">
        <f t="shared" si="76"/>
        <v>93523.497778816934</v>
      </c>
      <c r="E1246" s="1">
        <f t="shared" si="77"/>
        <v>4146796.5996267884</v>
      </c>
      <c r="F1246" s="1">
        <f t="shared" si="78"/>
        <v>4240320.097405605</v>
      </c>
      <c r="G1246" s="8">
        <f t="shared" si="79"/>
        <v>-5.175239864565917E-3</v>
      </c>
    </row>
    <row r="1247" spans="1:7" x14ac:dyDescent="0.3">
      <c r="A1247" s="6">
        <v>43952</v>
      </c>
      <c r="B1247" s="4">
        <v>106.905</v>
      </c>
      <c r="C1247" s="4">
        <v>0.95950000000000002</v>
      </c>
      <c r="D1247" s="7">
        <f t="shared" si="76"/>
        <v>93540.994340769845</v>
      </c>
      <c r="E1247" s="1">
        <f t="shared" si="77"/>
        <v>4168837.9364252212</v>
      </c>
      <c r="F1247" s="1">
        <f t="shared" si="78"/>
        <v>4262378.9307659911</v>
      </c>
      <c r="G1247" s="8">
        <f t="shared" si="79"/>
        <v>5.7647402874869691E-3</v>
      </c>
    </row>
    <row r="1248" spans="1:7" x14ac:dyDescent="0.3">
      <c r="A1248" s="5">
        <v>43951</v>
      </c>
      <c r="B1248" s="3">
        <v>106.935</v>
      </c>
      <c r="C1248" s="3">
        <v>0.96514999999999995</v>
      </c>
      <c r="D1248" s="7">
        <f t="shared" si="76"/>
        <v>93514.751952120452</v>
      </c>
      <c r="E1248" s="1">
        <f t="shared" si="77"/>
        <v>4144433.5077449102</v>
      </c>
      <c r="F1248" s="1">
        <f t="shared" si="78"/>
        <v>4237948.2596970303</v>
      </c>
      <c r="G1248" s="8">
        <f t="shared" si="79"/>
        <v>8.4380478026311323E-3</v>
      </c>
    </row>
    <row r="1249" spans="1:7" x14ac:dyDescent="0.3">
      <c r="A1249" s="6">
        <v>43950</v>
      </c>
      <c r="B1249" s="4">
        <v>106.595</v>
      </c>
      <c r="C1249" s="4">
        <v>0.97355000000000003</v>
      </c>
      <c r="D1249" s="7">
        <f t="shared" si="76"/>
        <v>93813.030629954505</v>
      </c>
      <c r="E1249" s="1">
        <f t="shared" si="77"/>
        <v>4108674.4389091469</v>
      </c>
      <c r="F1249" s="1">
        <f t="shared" si="78"/>
        <v>4202487.4695391012</v>
      </c>
      <c r="G1249" s="8">
        <f t="shared" si="79"/>
        <v>1.5806330863983309E-3</v>
      </c>
    </row>
    <row r="1250" spans="1:7" x14ac:dyDescent="0.3">
      <c r="A1250" s="5">
        <v>43949</v>
      </c>
      <c r="B1250" s="3">
        <v>106.95</v>
      </c>
      <c r="C1250" s="3">
        <v>0.97504999999999997</v>
      </c>
      <c r="D1250" s="7">
        <f t="shared" si="76"/>
        <v>93501.636278634876</v>
      </c>
      <c r="E1250" s="1">
        <f t="shared" si="77"/>
        <v>4102353.725449977</v>
      </c>
      <c r="F1250" s="1">
        <f t="shared" si="78"/>
        <v>4195855.3617286114</v>
      </c>
      <c r="G1250" s="8">
        <f t="shared" si="79"/>
        <v>7.5290858731902333E-4</v>
      </c>
    </row>
    <row r="1251" spans="1:7" x14ac:dyDescent="0.3">
      <c r="A1251" s="6">
        <v>43948</v>
      </c>
      <c r="B1251" s="4">
        <v>107.19499999999999</v>
      </c>
      <c r="C1251" s="4">
        <v>0.97575000000000001</v>
      </c>
      <c r="D1251" s="7">
        <f t="shared" si="76"/>
        <v>93287.933205839829</v>
      </c>
      <c r="E1251" s="1">
        <f t="shared" si="77"/>
        <v>4099410.7097104792</v>
      </c>
      <c r="F1251" s="1">
        <f t="shared" si="78"/>
        <v>4192698.642916319</v>
      </c>
      <c r="G1251" s="8">
        <f t="shared" si="79"/>
        <v>-1.9045705593231377E-3</v>
      </c>
    </row>
    <row r="1252" spans="1:7" x14ac:dyDescent="0.3">
      <c r="A1252" s="5">
        <v>43945</v>
      </c>
      <c r="B1252" s="3">
        <v>107.435</v>
      </c>
      <c r="C1252" s="3">
        <v>0.9738</v>
      </c>
      <c r="D1252" s="7">
        <f t="shared" si="76"/>
        <v>93079.536463908415</v>
      </c>
      <c r="E1252" s="1">
        <f t="shared" si="77"/>
        <v>4107619.6344218524</v>
      </c>
      <c r="F1252" s="1">
        <f t="shared" si="78"/>
        <v>4200699.1708857613</v>
      </c>
      <c r="G1252" s="8">
        <f t="shared" si="79"/>
        <v>-1.6199698184362621E-3</v>
      </c>
    </row>
    <row r="1253" spans="1:7" x14ac:dyDescent="0.3">
      <c r="A1253" s="6">
        <v>43944</v>
      </c>
      <c r="B1253" s="4">
        <v>107.61499999999999</v>
      </c>
      <c r="C1253" s="4">
        <v>0.97214999999999996</v>
      </c>
      <c r="D1253" s="7">
        <f t="shared" si="76"/>
        <v>92923.84890582168</v>
      </c>
      <c r="E1253" s="1">
        <f t="shared" si="77"/>
        <v>4114591.3696446023</v>
      </c>
      <c r="F1253" s="1">
        <f t="shared" si="78"/>
        <v>4207515.2185504241</v>
      </c>
      <c r="G1253" s="8">
        <f t="shared" si="79"/>
        <v>-7.6691679275120439E-4</v>
      </c>
    </row>
    <row r="1254" spans="1:7" x14ac:dyDescent="0.3">
      <c r="A1254" s="5">
        <v>43943</v>
      </c>
      <c r="B1254" s="3">
        <v>107.8</v>
      </c>
      <c r="C1254" s="3">
        <v>0.97135000000000005</v>
      </c>
      <c r="D1254" s="7">
        <f t="shared" si="76"/>
        <v>92764.378478664192</v>
      </c>
      <c r="E1254" s="1">
        <f t="shared" si="77"/>
        <v>4117980.1307458691</v>
      </c>
      <c r="F1254" s="1">
        <f t="shared" si="78"/>
        <v>4210744.5092245331</v>
      </c>
      <c r="G1254" s="8">
        <f t="shared" si="79"/>
        <v>-2.8004590751113945E-3</v>
      </c>
    </row>
    <row r="1255" spans="1:7" x14ac:dyDescent="0.3">
      <c r="A1255" s="6">
        <v>43942</v>
      </c>
      <c r="B1255" s="4">
        <v>107.645</v>
      </c>
      <c r="C1255" s="4">
        <v>0.96860000000000002</v>
      </c>
      <c r="D1255" s="7">
        <f t="shared" si="76"/>
        <v>92897.951600167216</v>
      </c>
      <c r="E1255" s="1">
        <f t="shared" si="77"/>
        <v>4129671.6911005573</v>
      </c>
      <c r="F1255" s="1">
        <f t="shared" si="78"/>
        <v>4222569.6427007243</v>
      </c>
      <c r="G1255" s="8">
        <f t="shared" si="79"/>
        <v>-2.3244758931469933E-3</v>
      </c>
    </row>
    <row r="1256" spans="1:7" x14ac:dyDescent="0.3">
      <c r="A1256" s="5">
        <v>43941</v>
      </c>
      <c r="B1256" s="3">
        <v>107.63500000000001</v>
      </c>
      <c r="C1256" s="3">
        <v>0.96630000000000005</v>
      </c>
      <c r="D1256" s="7">
        <f t="shared" si="76"/>
        <v>92906.582431365256</v>
      </c>
      <c r="E1256" s="1">
        <f t="shared" si="77"/>
        <v>4139501.1901065921</v>
      </c>
      <c r="F1256" s="1">
        <f t="shared" si="78"/>
        <v>4232407.7725379569</v>
      </c>
      <c r="G1256" s="8">
        <f t="shared" si="79"/>
        <v>-3.7669838940657119E-4</v>
      </c>
    </row>
    <row r="1257" spans="1:7" x14ac:dyDescent="0.3">
      <c r="A1257" s="6">
        <v>43938</v>
      </c>
      <c r="B1257" s="4">
        <v>107.52500000000001</v>
      </c>
      <c r="C1257" s="4">
        <v>0.96594999999999998</v>
      </c>
      <c r="D1257" s="7">
        <f t="shared" si="76"/>
        <v>93001.627528481738</v>
      </c>
      <c r="E1257" s="1">
        <f t="shared" si="77"/>
        <v>4141001.0870127855</v>
      </c>
      <c r="F1257" s="1">
        <f t="shared" si="78"/>
        <v>4234002.7145412676</v>
      </c>
      <c r="G1257" s="8">
        <f t="shared" si="79"/>
        <v>3.0455425062498875E-3</v>
      </c>
    </row>
    <row r="1258" spans="1:7" x14ac:dyDescent="0.3">
      <c r="A1258" s="5">
        <v>43937</v>
      </c>
      <c r="B1258" s="3">
        <v>107.565</v>
      </c>
      <c r="C1258" s="3">
        <v>0.96894999999999998</v>
      </c>
      <c r="D1258" s="7">
        <f t="shared" si="76"/>
        <v>92967.043183191563</v>
      </c>
      <c r="E1258" s="1">
        <f t="shared" si="77"/>
        <v>4128179.9886475052</v>
      </c>
      <c r="F1258" s="1">
        <f t="shared" si="78"/>
        <v>4221147.0318306964</v>
      </c>
      <c r="G1258" s="8">
        <f t="shared" si="79"/>
        <v>-3.5634217444635574E-3</v>
      </c>
    </row>
    <row r="1259" spans="1:7" x14ac:dyDescent="0.3">
      <c r="A1259" s="6">
        <v>43936</v>
      </c>
      <c r="B1259" s="4">
        <v>107.41500000000001</v>
      </c>
      <c r="C1259" s="4">
        <v>0.96545000000000003</v>
      </c>
      <c r="D1259" s="7">
        <f t="shared" si="76"/>
        <v>93096.86729041567</v>
      </c>
      <c r="E1259" s="1">
        <f t="shared" si="77"/>
        <v>4143145.6833600909</v>
      </c>
      <c r="F1259" s="1">
        <f t="shared" si="78"/>
        <v>4236242.5506505063</v>
      </c>
      <c r="G1259" s="8">
        <f t="shared" si="79"/>
        <v>-4.8013075076758227E-3</v>
      </c>
    </row>
    <row r="1260" spans="1:7" x14ac:dyDescent="0.3">
      <c r="A1260" s="5">
        <v>43935</v>
      </c>
      <c r="B1260" s="3">
        <v>107.22</v>
      </c>
      <c r="C1260" s="3">
        <v>0.96074999999999999</v>
      </c>
      <c r="D1260" s="7">
        <f t="shared" si="76"/>
        <v>93266.181682521914</v>
      </c>
      <c r="E1260" s="1">
        <f t="shared" si="77"/>
        <v>4163413.9994795732</v>
      </c>
      <c r="F1260" s="1">
        <f t="shared" si="78"/>
        <v>4256680.1811620947</v>
      </c>
      <c r="G1260" s="8">
        <f t="shared" si="79"/>
        <v>7.6386156264185434E-3</v>
      </c>
    </row>
    <row r="1261" spans="1:7" x14ac:dyDescent="0.3">
      <c r="A1261" s="6">
        <v>43934</v>
      </c>
      <c r="B1261" s="4">
        <v>107.735</v>
      </c>
      <c r="C1261" s="4">
        <v>0.96814999999999996</v>
      </c>
      <c r="D1261" s="7">
        <f t="shared" si="76"/>
        <v>92820.346219891406</v>
      </c>
      <c r="E1261" s="1">
        <f t="shared" si="77"/>
        <v>4131591.179052833</v>
      </c>
      <c r="F1261" s="1">
        <f t="shared" si="78"/>
        <v>4224411.5252727242</v>
      </c>
      <c r="G1261" s="8">
        <f t="shared" si="79"/>
        <v>-2.1846340900089078E-3</v>
      </c>
    </row>
    <row r="1262" spans="1:7" x14ac:dyDescent="0.3">
      <c r="A1262" s="5">
        <v>43931</v>
      </c>
      <c r="B1262" s="3">
        <v>108.50499000000001</v>
      </c>
      <c r="C1262" s="3">
        <v>0.96583390000000002</v>
      </c>
      <c r="D1262" s="7">
        <f t="shared" si="76"/>
        <v>92161.660030566331</v>
      </c>
      <c r="E1262" s="1">
        <f t="shared" si="77"/>
        <v>4141498.8643492428</v>
      </c>
      <c r="F1262" s="1">
        <f t="shared" si="78"/>
        <v>4233660.5243798094</v>
      </c>
      <c r="G1262" s="8">
        <f t="shared" si="79"/>
        <v>1.6308657790009562E-5</v>
      </c>
    </row>
    <row r="1263" spans="1:7" x14ac:dyDescent="0.3">
      <c r="A1263" s="6">
        <v>43930</v>
      </c>
      <c r="B1263" s="4">
        <v>108.505</v>
      </c>
      <c r="C1263" s="4">
        <v>0.96584999999999999</v>
      </c>
      <c r="D1263" s="7">
        <f t="shared" si="76"/>
        <v>92161.651536795544</v>
      </c>
      <c r="E1263" s="1">
        <f t="shared" si="77"/>
        <v>4141429.8286483409</v>
      </c>
      <c r="F1263" s="1">
        <f t="shared" si="78"/>
        <v>4233591.4801851362</v>
      </c>
      <c r="G1263" s="8">
        <f t="shared" si="79"/>
        <v>5.4664950886589292E-3</v>
      </c>
    </row>
    <row r="1264" spans="1:7" x14ac:dyDescent="0.3">
      <c r="A1264" s="5">
        <v>43929</v>
      </c>
      <c r="B1264" s="3">
        <v>108.745</v>
      </c>
      <c r="C1264" s="3">
        <v>0.97119999999999995</v>
      </c>
      <c r="D1264" s="7">
        <f t="shared" si="76"/>
        <v>91958.250954066854</v>
      </c>
      <c r="E1264" s="1">
        <f t="shared" si="77"/>
        <v>4118616.1449752883</v>
      </c>
      <c r="F1264" s="1">
        <f t="shared" si="78"/>
        <v>4210574.3959293552</v>
      </c>
      <c r="G1264" s="8">
        <f t="shared" si="79"/>
        <v>2.0118578524108699E-4</v>
      </c>
    </row>
    <row r="1265" spans="1:7" x14ac:dyDescent="0.3">
      <c r="A1265" s="6">
        <v>43928</v>
      </c>
      <c r="B1265" s="4">
        <v>108.995</v>
      </c>
      <c r="C1265" s="4">
        <v>0.97135000000000005</v>
      </c>
      <c r="D1265" s="7">
        <f t="shared" si="76"/>
        <v>91747.327859076104</v>
      </c>
      <c r="E1265" s="1">
        <f t="shared" si="77"/>
        <v>4117980.1307458691</v>
      </c>
      <c r="F1265" s="1">
        <f t="shared" si="78"/>
        <v>4209727.4586049449</v>
      </c>
      <c r="G1265" s="8">
        <f t="shared" si="79"/>
        <v>7.3273400443325531E-3</v>
      </c>
    </row>
    <row r="1266" spans="1:7" x14ac:dyDescent="0.3">
      <c r="A1266" s="5">
        <v>43927</v>
      </c>
      <c r="B1266" s="3">
        <v>109.13</v>
      </c>
      <c r="C1266" s="3">
        <v>0.97860000000000003</v>
      </c>
      <c r="D1266" s="7">
        <f t="shared" si="76"/>
        <v>91633.831210482909</v>
      </c>
      <c r="E1266" s="1">
        <f t="shared" si="77"/>
        <v>4087471.8986306968</v>
      </c>
      <c r="F1266" s="1">
        <f t="shared" si="78"/>
        <v>4179105.7298411797</v>
      </c>
      <c r="G1266" s="8">
        <f t="shared" si="79"/>
        <v>-1.1255157983184327E-3</v>
      </c>
    </row>
    <row r="1267" spans="1:7" x14ac:dyDescent="0.3">
      <c r="A1267" s="6">
        <v>43924</v>
      </c>
      <c r="B1267" s="4">
        <v>108.505</v>
      </c>
      <c r="C1267" s="4">
        <v>0.97760000000000002</v>
      </c>
      <c r="D1267" s="7">
        <f t="shared" si="76"/>
        <v>92161.651536795544</v>
      </c>
      <c r="E1267" s="1">
        <f t="shared" si="77"/>
        <v>4091653.0278232405</v>
      </c>
      <c r="F1267" s="1">
        <f t="shared" si="78"/>
        <v>4183814.6793600358</v>
      </c>
      <c r="G1267" s="8">
        <f t="shared" si="79"/>
        <v>-5.3095800051803366E-3</v>
      </c>
    </row>
    <row r="1268" spans="1:7" x14ac:dyDescent="0.3">
      <c r="A1268" s="5">
        <v>43923</v>
      </c>
      <c r="B1268" s="3">
        <v>107.97499999999999</v>
      </c>
      <c r="C1268" s="3">
        <v>0.97240000000000004</v>
      </c>
      <c r="D1268" s="7">
        <f t="shared" si="76"/>
        <v>92614.031025700402</v>
      </c>
      <c r="E1268" s="1">
        <f t="shared" si="77"/>
        <v>4113533.5252982308</v>
      </c>
      <c r="F1268" s="1">
        <f t="shared" si="78"/>
        <v>4206147.5563239316</v>
      </c>
      <c r="G1268" s="8">
        <f t="shared" si="79"/>
        <v>-4.0478209583343361E-3</v>
      </c>
    </row>
    <row r="1269" spans="1:7" x14ac:dyDescent="0.3">
      <c r="A1269" s="6">
        <v>43922</v>
      </c>
      <c r="B1269" s="4">
        <v>107.11499999999999</v>
      </c>
      <c r="C1269" s="4">
        <v>0.96855000000000002</v>
      </c>
      <c r="D1269" s="7">
        <f t="shared" si="76"/>
        <v>93357.606310974195</v>
      </c>
      <c r="E1269" s="1">
        <f t="shared" si="77"/>
        <v>4129884.8794589848</v>
      </c>
      <c r="F1269" s="1">
        <f t="shared" si="78"/>
        <v>4223242.4857699592</v>
      </c>
      <c r="G1269" s="8">
        <f t="shared" si="79"/>
        <v>-8.3798379483723817E-4</v>
      </c>
    </row>
    <row r="1270" spans="1:7" x14ac:dyDescent="0.3">
      <c r="A1270" s="5">
        <v>43921</v>
      </c>
      <c r="B1270" s="3">
        <v>107.955</v>
      </c>
      <c r="C1270" s="3">
        <v>0.96755000000000002</v>
      </c>
      <c r="D1270" s="7">
        <f t="shared" si="76"/>
        <v>92631.188921309804</v>
      </c>
      <c r="E1270" s="1">
        <f t="shared" si="77"/>
        <v>4134153.2737326236</v>
      </c>
      <c r="F1270" s="1">
        <f t="shared" si="78"/>
        <v>4226784.4626539331</v>
      </c>
      <c r="G1270" s="8">
        <f t="shared" si="79"/>
        <v>-7.7592450073586949E-3</v>
      </c>
    </row>
    <row r="1271" spans="1:7" x14ac:dyDescent="0.3">
      <c r="A1271" s="6">
        <v>43920</v>
      </c>
      <c r="B1271" s="4">
        <v>108.08499999999999</v>
      </c>
      <c r="C1271" s="4">
        <v>0.95984999999999998</v>
      </c>
      <c r="D1271" s="7">
        <f t="shared" si="76"/>
        <v>92519.776102141841</v>
      </c>
      <c r="E1271" s="1">
        <f t="shared" si="77"/>
        <v>4167317.810074491</v>
      </c>
      <c r="F1271" s="1">
        <f t="shared" si="78"/>
        <v>4259837.5861766329</v>
      </c>
      <c r="G1271" s="8">
        <f t="shared" si="79"/>
        <v>-3.8523839882155242E-3</v>
      </c>
    </row>
    <row r="1272" spans="1:7" x14ac:dyDescent="0.3">
      <c r="A1272" s="5">
        <v>43917</v>
      </c>
      <c r="B1272" s="3">
        <v>108.19</v>
      </c>
      <c r="C1272" s="3">
        <v>0.95604999999999996</v>
      </c>
      <c r="D1272" s="7">
        <f t="shared" si="76"/>
        <v>92429.984286902676</v>
      </c>
      <c r="E1272" s="1">
        <f t="shared" si="77"/>
        <v>4183881.596150829</v>
      </c>
      <c r="F1272" s="1">
        <f t="shared" si="78"/>
        <v>4276311.5804377319</v>
      </c>
      <c r="G1272" s="8">
        <f t="shared" si="79"/>
        <v>8.9551135346130906E-3</v>
      </c>
    </row>
    <row r="1273" spans="1:7" x14ac:dyDescent="0.3">
      <c r="A1273" s="6">
        <v>43916</v>
      </c>
      <c r="B1273" s="4">
        <v>109.47499999999999</v>
      </c>
      <c r="C1273" s="4">
        <v>0.96455000000000002</v>
      </c>
      <c r="D1273" s="7">
        <f t="shared" si="76"/>
        <v>91345.05594884677</v>
      </c>
      <c r="E1273" s="1">
        <f t="shared" si="77"/>
        <v>4147011.5597947231</v>
      </c>
      <c r="F1273" s="1">
        <f t="shared" si="78"/>
        <v>4238356.61574357</v>
      </c>
      <c r="G1273" s="8">
        <f t="shared" si="79"/>
        <v>1.4333704176888729E-2</v>
      </c>
    </row>
    <row r="1274" spans="1:7" x14ac:dyDescent="0.3">
      <c r="A1274" s="5">
        <v>43915</v>
      </c>
      <c r="B1274" s="3">
        <v>111.435</v>
      </c>
      <c r="C1274" s="3">
        <v>0.97829999999999995</v>
      </c>
      <c r="D1274" s="7">
        <f t="shared" si="76"/>
        <v>89738.412527482389</v>
      </c>
      <c r="E1274" s="1">
        <f t="shared" si="77"/>
        <v>4088725.3398752939</v>
      </c>
      <c r="F1274" s="1">
        <f t="shared" si="78"/>
        <v>4178463.7524027764</v>
      </c>
      <c r="G1274" s="8">
        <f t="shared" si="79"/>
        <v>2.9101661553103675E-3</v>
      </c>
    </row>
    <row r="1275" spans="1:7" x14ac:dyDescent="0.3">
      <c r="A1275" s="6">
        <v>43914</v>
      </c>
      <c r="B1275" s="4">
        <v>111.485</v>
      </c>
      <c r="C1275" s="4">
        <v>0.98119999999999996</v>
      </c>
      <c r="D1275" s="7">
        <f t="shared" si="76"/>
        <v>89698.165672511997</v>
      </c>
      <c r="E1275" s="1">
        <f t="shared" si="77"/>
        <v>4076640.8479412966</v>
      </c>
      <c r="F1275" s="1">
        <f t="shared" si="78"/>
        <v>4166339.0136138084</v>
      </c>
      <c r="G1275" s="8">
        <f t="shared" si="79"/>
        <v>1.3708593024097659E-3</v>
      </c>
    </row>
    <row r="1276" spans="1:7" x14ac:dyDescent="0.3">
      <c r="A1276" s="5">
        <v>43913</v>
      </c>
      <c r="B1276" s="3">
        <v>111.355</v>
      </c>
      <c r="C1276" s="3">
        <v>0.98260000000000003</v>
      </c>
      <c r="D1276" s="7">
        <f t="shared" si="76"/>
        <v>89802.882672533786</v>
      </c>
      <c r="E1276" s="1">
        <f t="shared" si="77"/>
        <v>4070832.485243232</v>
      </c>
      <c r="F1276" s="1">
        <f t="shared" si="78"/>
        <v>4160635.3679157658</v>
      </c>
      <c r="G1276" s="8">
        <f t="shared" si="79"/>
        <v>3.5316799600382254E-3</v>
      </c>
    </row>
    <row r="1277" spans="1:7" x14ac:dyDescent="0.3">
      <c r="A1277" s="6">
        <v>43910</v>
      </c>
      <c r="B1277" s="4">
        <v>111.34</v>
      </c>
      <c r="C1277" s="4">
        <v>0.98614999999999997</v>
      </c>
      <c r="D1277" s="7">
        <f t="shared" si="76"/>
        <v>89814.981138853953</v>
      </c>
      <c r="E1277" s="1">
        <f t="shared" si="77"/>
        <v>4056178.0662171072</v>
      </c>
      <c r="F1277" s="1">
        <f t="shared" si="78"/>
        <v>4145993.0473559611</v>
      </c>
      <c r="G1277" s="8">
        <f t="shared" si="79"/>
        <v>-1.9872066697729229E-3</v>
      </c>
    </row>
    <row r="1278" spans="1:7" x14ac:dyDescent="0.3">
      <c r="A1278" s="5">
        <v>43909</v>
      </c>
      <c r="B1278" s="3">
        <v>110.06</v>
      </c>
      <c r="C1278" s="3">
        <v>0.98440000000000005</v>
      </c>
      <c r="D1278" s="7">
        <f t="shared" si="76"/>
        <v>90859.531164819186</v>
      </c>
      <c r="E1278" s="1">
        <f t="shared" si="77"/>
        <v>4063388.8663145062</v>
      </c>
      <c r="F1278" s="1">
        <f t="shared" si="78"/>
        <v>4154248.3974793255</v>
      </c>
      <c r="G1278" s="8">
        <f t="shared" si="79"/>
        <v>-1.1541172277498402E-2</v>
      </c>
    </row>
    <row r="1279" spans="1:7" x14ac:dyDescent="0.3">
      <c r="A1279" s="6">
        <v>43908</v>
      </c>
      <c r="B1279" s="4">
        <v>108.485</v>
      </c>
      <c r="C1279" s="4">
        <v>0.97309999999999997</v>
      </c>
      <c r="D1279" s="7">
        <f t="shared" si="76"/>
        <v>92178.642208600271</v>
      </c>
      <c r="E1279" s="1">
        <f t="shared" si="77"/>
        <v>4110574.452779776</v>
      </c>
      <c r="F1279" s="1">
        <f t="shared" si="78"/>
        <v>4202753.0949883759</v>
      </c>
      <c r="G1279" s="8">
        <f t="shared" si="79"/>
        <v>-8.7155701683603315E-3</v>
      </c>
    </row>
    <row r="1280" spans="1:7" x14ac:dyDescent="0.3">
      <c r="A1280" s="5">
        <v>43907</v>
      </c>
      <c r="B1280" s="3">
        <v>107.38500000000001</v>
      </c>
      <c r="C1280" s="3">
        <v>0.96465000000000001</v>
      </c>
      <c r="D1280" s="7">
        <f t="shared" si="76"/>
        <v>93122.875634399592</v>
      </c>
      <c r="E1280" s="1">
        <f t="shared" si="77"/>
        <v>4146581.6617426011</v>
      </c>
      <c r="F1280" s="1">
        <f t="shared" si="78"/>
        <v>4239704.5373770008</v>
      </c>
      <c r="G1280" s="8">
        <f t="shared" si="79"/>
        <v>-1.8603764040220794E-2</v>
      </c>
    </row>
    <row r="1281" spans="1:7" x14ac:dyDescent="0.3">
      <c r="A1281" s="6">
        <v>43906</v>
      </c>
      <c r="B1281" s="4">
        <v>105.655</v>
      </c>
      <c r="C1281" s="4">
        <v>0.94664999999999999</v>
      </c>
      <c r="D1281" s="7">
        <f t="shared" si="76"/>
        <v>94647.674033410629</v>
      </c>
      <c r="E1281" s="1">
        <f t="shared" si="77"/>
        <v>4225426.5039877463</v>
      </c>
      <c r="F1281" s="1">
        <f t="shared" si="78"/>
        <v>4320074.1780211572</v>
      </c>
      <c r="G1281" s="8">
        <f t="shared" si="79"/>
        <v>8.1636826066902035E-3</v>
      </c>
    </row>
    <row r="1282" spans="1:7" x14ac:dyDescent="0.3">
      <c r="A1282" s="5">
        <v>43903</v>
      </c>
      <c r="B1282" s="3">
        <v>107.16</v>
      </c>
      <c r="C1282" s="3">
        <v>0.95425000000000004</v>
      </c>
      <c r="D1282" s="7">
        <f t="shared" si="76"/>
        <v>93318.402388951101</v>
      </c>
      <c r="E1282" s="1">
        <f t="shared" si="77"/>
        <v>4191773.6442232118</v>
      </c>
      <c r="F1282" s="1">
        <f t="shared" si="78"/>
        <v>4285092.0466121631</v>
      </c>
      <c r="G1282" s="8">
        <f t="shared" si="79"/>
        <v>-7.6591869642350652E-4</v>
      </c>
    </row>
    <row r="1283" spans="1:7" x14ac:dyDescent="0.3">
      <c r="A1283" s="6">
        <v>43902</v>
      </c>
      <c r="B1283" s="4">
        <v>105.68</v>
      </c>
      <c r="C1283" s="4">
        <v>0.95379999999999998</v>
      </c>
      <c r="D1283" s="7">
        <f t="shared" si="76"/>
        <v>94625.283875851615</v>
      </c>
      <c r="E1283" s="1">
        <f t="shared" si="77"/>
        <v>4193751.3105472848</v>
      </c>
      <c r="F1283" s="1">
        <f t="shared" si="78"/>
        <v>4288376.5944231367</v>
      </c>
      <c r="G1283" s="8">
        <f t="shared" si="79"/>
        <v>-1.6016781029433713E-2</v>
      </c>
    </row>
    <row r="1284" spans="1:7" x14ac:dyDescent="0.3">
      <c r="A1284" s="5">
        <v>43901</v>
      </c>
      <c r="B1284" s="3">
        <v>104.845</v>
      </c>
      <c r="C1284" s="3">
        <v>0.93835000000000002</v>
      </c>
      <c r="D1284" s="7">
        <f t="shared" si="76"/>
        <v>95378.892651056318</v>
      </c>
      <c r="E1284" s="1">
        <f t="shared" si="77"/>
        <v>4262801.7264346993</v>
      </c>
      <c r="F1284" s="1">
        <f t="shared" si="78"/>
        <v>4358180.6190857552</v>
      </c>
      <c r="G1284" s="8">
        <f t="shared" si="79"/>
        <v>-5.4931278653880256E-3</v>
      </c>
    </row>
    <row r="1285" spans="1:7" x14ac:dyDescent="0.3">
      <c r="A1285" s="6">
        <v>43900</v>
      </c>
      <c r="B1285" s="4">
        <v>103.75</v>
      </c>
      <c r="C1285" s="4">
        <v>0.93330000000000002</v>
      </c>
      <c r="D1285" s="7">
        <f t="shared" si="76"/>
        <v>96385.542168674699</v>
      </c>
      <c r="E1285" s="1">
        <f t="shared" si="77"/>
        <v>4285867.3524054429</v>
      </c>
      <c r="F1285" s="1">
        <f t="shared" si="78"/>
        <v>4382252.8945741178</v>
      </c>
      <c r="G1285" s="8">
        <f t="shared" si="79"/>
        <v>-4.0292053628840918E-3</v>
      </c>
    </row>
    <row r="1286" spans="1:7" x14ac:dyDescent="0.3">
      <c r="A1286" s="5">
        <v>43899</v>
      </c>
      <c r="B1286" s="3">
        <v>102.545</v>
      </c>
      <c r="C1286" s="3">
        <v>0.92969999999999997</v>
      </c>
      <c r="D1286" s="7">
        <f t="shared" si="76"/>
        <v>97518.162757813639</v>
      </c>
      <c r="E1286" s="1">
        <f t="shared" si="77"/>
        <v>4302463.1601591911</v>
      </c>
      <c r="F1286" s="1">
        <f t="shared" si="78"/>
        <v>4399981.322917005</v>
      </c>
      <c r="G1286" s="8">
        <f t="shared" si="79"/>
        <v>9.117265944015962E-3</v>
      </c>
    </row>
    <row r="1287" spans="1:7" x14ac:dyDescent="0.3">
      <c r="A1287" s="6">
        <v>43896</v>
      </c>
      <c r="B1287" s="4">
        <v>105.345</v>
      </c>
      <c r="C1287" s="4">
        <v>0.93779999999999997</v>
      </c>
      <c r="D1287" s="7">
        <f t="shared" si="76"/>
        <v>94926.194883478092</v>
      </c>
      <c r="E1287" s="1">
        <f t="shared" si="77"/>
        <v>4265301.770100235</v>
      </c>
      <c r="F1287" s="1">
        <f t="shared" si="78"/>
        <v>4360227.9649837129</v>
      </c>
      <c r="G1287" s="8">
        <f t="shared" si="79"/>
        <v>1.3573466353044017E-2</v>
      </c>
    </row>
    <row r="1288" spans="1:7" x14ac:dyDescent="0.3">
      <c r="A1288" s="5">
        <v>43895</v>
      </c>
      <c r="B1288" s="3">
        <v>106.67</v>
      </c>
      <c r="C1288" s="3">
        <v>0.95055000000000001</v>
      </c>
      <c r="D1288" s="7">
        <f t="shared" si="76"/>
        <v>93747.070404049868</v>
      </c>
      <c r="E1288" s="1">
        <f t="shared" si="77"/>
        <v>4208090.053127137</v>
      </c>
      <c r="F1288" s="1">
        <f t="shared" si="78"/>
        <v>4301837.123531187</v>
      </c>
      <c r="G1288" s="8">
        <f t="shared" si="79"/>
        <v>5.2721399566173499E-3</v>
      </c>
    </row>
    <row r="1289" spans="1:7" x14ac:dyDescent="0.3">
      <c r="A1289" s="6">
        <v>43894</v>
      </c>
      <c r="B1289" s="4">
        <v>107.29</v>
      </c>
      <c r="C1289" s="4">
        <v>0.95555000000000001</v>
      </c>
      <c r="D1289" s="7">
        <f t="shared" si="76"/>
        <v>93205.331344952923</v>
      </c>
      <c r="E1289" s="1">
        <f t="shared" si="77"/>
        <v>4186070.8492491236</v>
      </c>
      <c r="F1289" s="1">
        <f t="shared" si="78"/>
        <v>4279276.1805940764</v>
      </c>
      <c r="G1289" s="8">
        <f t="shared" si="79"/>
        <v>5.3667209535701588E-5</v>
      </c>
    </row>
    <row r="1290" spans="1:7" x14ac:dyDescent="0.3">
      <c r="A1290" s="5">
        <v>43893</v>
      </c>
      <c r="B1290" s="3">
        <v>107.55500000000001</v>
      </c>
      <c r="C1290" s="3">
        <v>0.95555000000000001</v>
      </c>
      <c r="D1290" s="7">
        <f t="shared" si="76"/>
        <v>92975.686857886656</v>
      </c>
      <c r="E1290" s="1">
        <f t="shared" si="77"/>
        <v>4186070.8492491236</v>
      </c>
      <c r="F1290" s="1">
        <f t="shared" si="78"/>
        <v>4279046.5361070102</v>
      </c>
      <c r="G1290" s="8">
        <f t="shared" si="79"/>
        <v>4.374598742623137E-3</v>
      </c>
    </row>
    <row r="1291" spans="1:7" x14ac:dyDescent="0.3">
      <c r="A1291" s="6">
        <v>43892</v>
      </c>
      <c r="B1291" s="4">
        <v>107.925</v>
      </c>
      <c r="C1291" s="4">
        <v>0.95974999999999999</v>
      </c>
      <c r="D1291" s="7">
        <f t="shared" si="76"/>
        <v>92656.937688209407</v>
      </c>
      <c r="E1291" s="1">
        <f t="shared" si="77"/>
        <v>4167752.0187548841</v>
      </c>
      <c r="F1291" s="1">
        <f t="shared" si="78"/>
        <v>4260408.9564430937</v>
      </c>
      <c r="G1291" s="8">
        <f t="shared" si="79"/>
        <v>8.3442227444028294E-3</v>
      </c>
    </row>
    <row r="1292" spans="1:7" x14ac:dyDescent="0.3">
      <c r="A1292" s="5">
        <v>43889</v>
      </c>
      <c r="B1292" s="3">
        <v>107.86499999999999</v>
      </c>
      <c r="C1292" s="3">
        <v>0.96794999999999998</v>
      </c>
      <c r="D1292" s="7">
        <f t="shared" si="76"/>
        <v>92708.478190330512</v>
      </c>
      <c r="E1292" s="1">
        <f t="shared" si="77"/>
        <v>4132444.8576889304</v>
      </c>
      <c r="F1292" s="1">
        <f t="shared" si="78"/>
        <v>4225153.3358792607</v>
      </c>
      <c r="G1292" s="8">
        <f t="shared" si="79"/>
        <v>2.3960478705369326E-3</v>
      </c>
    </row>
    <row r="1293" spans="1:7" x14ac:dyDescent="0.3">
      <c r="A1293" s="6">
        <v>43888</v>
      </c>
      <c r="B1293" s="4">
        <v>109.99</v>
      </c>
      <c r="C1293" s="4">
        <v>0.96989999999999998</v>
      </c>
      <c r="D1293" s="7">
        <f t="shared" si="76"/>
        <v>90917.356123283942</v>
      </c>
      <c r="E1293" s="1">
        <f t="shared" si="77"/>
        <v>4124136.5089184451</v>
      </c>
      <c r="F1293" s="1">
        <f t="shared" si="78"/>
        <v>4215053.8650417291</v>
      </c>
      <c r="G1293" s="8">
        <f t="shared" si="79"/>
        <v>7.8318655416811378E-3</v>
      </c>
    </row>
    <row r="1294" spans="1:7" x14ac:dyDescent="0.3">
      <c r="A1294" s="5">
        <v>43887</v>
      </c>
      <c r="B1294" s="3">
        <v>110.575</v>
      </c>
      <c r="C1294" s="3">
        <v>0.97755000000000003</v>
      </c>
      <c r="D1294" s="7">
        <f t="shared" si="76"/>
        <v>90436.355414876773</v>
      </c>
      <c r="E1294" s="1">
        <f t="shared" si="77"/>
        <v>4091862.3088333076</v>
      </c>
      <c r="F1294" s="1">
        <f t="shared" si="78"/>
        <v>4182298.6642481843</v>
      </c>
      <c r="G1294" s="8">
        <f t="shared" si="79"/>
        <v>-1.037039826876418E-3</v>
      </c>
    </row>
    <row r="1295" spans="1:7" x14ac:dyDescent="0.3">
      <c r="A1295" s="6">
        <v>43886</v>
      </c>
      <c r="B1295" s="4">
        <v>110.13500000000001</v>
      </c>
      <c r="C1295" s="4">
        <v>0.97660000000000002</v>
      </c>
      <c r="D1295" s="7">
        <f t="shared" ref="D1295:D1319" si="80">+$H$7/B1295</f>
        <v>90797.657420438554</v>
      </c>
      <c r="E1295" s="1">
        <f t="shared" ref="E1295:E1319" si="81">+$H$10/C1295</f>
        <v>4095842.7196395658</v>
      </c>
      <c r="F1295" s="1">
        <f t="shared" ref="F1295:F1319" si="82">+D1295+E1295</f>
        <v>4186640.3770600045</v>
      </c>
      <c r="G1295" s="8">
        <f t="shared" ref="G1295:G1319" si="83">+F1295/F1296-1</f>
        <v>1.3061992022738167E-3</v>
      </c>
    </row>
    <row r="1296" spans="1:7" x14ac:dyDescent="0.3">
      <c r="A1296" s="5">
        <v>43885</v>
      </c>
      <c r="B1296" s="3">
        <v>110.66500000000001</v>
      </c>
      <c r="C1296" s="3">
        <v>0.9778</v>
      </c>
      <c r="D1296" s="7">
        <f t="shared" si="80"/>
        <v>90362.806668775127</v>
      </c>
      <c r="E1296" s="1">
        <f t="shared" si="81"/>
        <v>4090816.1178155043</v>
      </c>
      <c r="F1296" s="1">
        <f t="shared" si="82"/>
        <v>4181178.9244842795</v>
      </c>
      <c r="G1296" s="8">
        <f t="shared" si="83"/>
        <v>8.5189503629257146E-4</v>
      </c>
    </row>
    <row r="1297" spans="1:7" x14ac:dyDescent="0.3">
      <c r="A1297" s="6">
        <v>43882</v>
      </c>
      <c r="B1297" s="4">
        <v>111.705</v>
      </c>
      <c r="C1297" s="4">
        <v>0.97845000000000004</v>
      </c>
      <c r="D1297" s="7">
        <f t="shared" si="80"/>
        <v>89521.507542187013</v>
      </c>
      <c r="E1297" s="1">
        <f t="shared" si="81"/>
        <v>4088098.5231744084</v>
      </c>
      <c r="F1297" s="1">
        <f t="shared" si="82"/>
        <v>4177620.0307165952</v>
      </c>
      <c r="G1297" s="8">
        <f t="shared" si="83"/>
        <v>4.0243380134312723E-3</v>
      </c>
    </row>
    <row r="1298" spans="1:7" x14ac:dyDescent="0.3">
      <c r="A1298" s="5">
        <v>43881</v>
      </c>
      <c r="B1298" s="3">
        <v>112.09</v>
      </c>
      <c r="C1298" s="3">
        <v>0.98240000000000005</v>
      </c>
      <c r="D1298" s="7">
        <f t="shared" si="80"/>
        <v>89214.024444642695</v>
      </c>
      <c r="E1298" s="1">
        <f t="shared" si="81"/>
        <v>4071661.2377850162</v>
      </c>
      <c r="F1298" s="1">
        <f t="shared" si="82"/>
        <v>4160875.2622296587</v>
      </c>
      <c r="G1298" s="8">
        <f t="shared" si="83"/>
        <v>7.7537202384281301E-4</v>
      </c>
    </row>
    <row r="1299" spans="1:7" x14ac:dyDescent="0.3">
      <c r="A1299" s="6">
        <v>43880</v>
      </c>
      <c r="B1299" s="4">
        <v>110.95</v>
      </c>
      <c r="C1299" s="4">
        <v>0.98340000000000005</v>
      </c>
      <c r="D1299" s="7">
        <f t="shared" si="80"/>
        <v>90130.689499774671</v>
      </c>
      <c r="E1299" s="1">
        <f t="shared" si="81"/>
        <v>4067520.846044336</v>
      </c>
      <c r="F1299" s="1">
        <f t="shared" si="82"/>
        <v>4157651.5355441105</v>
      </c>
      <c r="G1299" s="8">
        <f t="shared" si="83"/>
        <v>-2.2138691184085957E-3</v>
      </c>
    </row>
    <row r="1300" spans="1:7" x14ac:dyDescent="0.3">
      <c r="A1300" s="5">
        <v>43879</v>
      </c>
      <c r="B1300" s="3">
        <v>109.81</v>
      </c>
      <c r="C1300" s="3">
        <v>0.98140000000000005</v>
      </c>
      <c r="D1300" s="7">
        <f t="shared" si="80"/>
        <v>91066.387396411985</v>
      </c>
      <c r="E1300" s="1">
        <f t="shared" si="81"/>
        <v>4075810.067250866</v>
      </c>
      <c r="F1300" s="1">
        <f t="shared" si="82"/>
        <v>4166876.4546472779</v>
      </c>
      <c r="G1300" s="8">
        <f t="shared" si="83"/>
        <v>4.2751408989882833E-4</v>
      </c>
    </row>
    <row r="1301" spans="1:7" x14ac:dyDescent="0.3">
      <c r="A1301" s="6">
        <v>43878</v>
      </c>
      <c r="B1301" s="4">
        <v>109.955</v>
      </c>
      <c r="C1301" s="4">
        <v>0.98180000000000001</v>
      </c>
      <c r="D1301" s="7">
        <f t="shared" si="80"/>
        <v>90946.29621208676</v>
      </c>
      <c r="E1301" s="1">
        <f t="shared" si="81"/>
        <v>4074149.521287431</v>
      </c>
      <c r="F1301" s="1">
        <f t="shared" si="82"/>
        <v>4165095.8174995179</v>
      </c>
      <c r="G1301" s="8">
        <f t="shared" si="83"/>
        <v>-3.8747095168067958E-4</v>
      </c>
    </row>
    <row r="1302" spans="1:7" x14ac:dyDescent="0.3">
      <c r="A1302" s="5">
        <v>43875</v>
      </c>
      <c r="B1302" s="3">
        <v>109.76</v>
      </c>
      <c r="C1302" s="3">
        <v>0.98145000000000004</v>
      </c>
      <c r="D1302" s="7">
        <f t="shared" si="80"/>
        <v>91107.871720116615</v>
      </c>
      <c r="E1302" s="1">
        <f t="shared" si="81"/>
        <v>4075602.4249834428</v>
      </c>
      <c r="F1302" s="1">
        <f t="shared" si="82"/>
        <v>4166710.2967035593</v>
      </c>
      <c r="G1302" s="8">
        <f t="shared" si="83"/>
        <v>-3.0788567759744145E-3</v>
      </c>
    </row>
    <row r="1303" spans="1:7" x14ac:dyDescent="0.3">
      <c r="A1303" s="6">
        <v>43874</v>
      </c>
      <c r="B1303" s="4">
        <v>109.815</v>
      </c>
      <c r="C1303" s="4">
        <v>0.97835000000000005</v>
      </c>
      <c r="D1303" s="7">
        <f t="shared" si="80"/>
        <v>91062.241041752044</v>
      </c>
      <c r="E1303" s="1">
        <f t="shared" si="81"/>
        <v>4088516.3796187458</v>
      </c>
      <c r="F1303" s="1">
        <f t="shared" si="82"/>
        <v>4179578.6206604978</v>
      </c>
      <c r="G1303" s="8">
        <f t="shared" si="83"/>
        <v>-1.7103512240539409E-3</v>
      </c>
    </row>
    <row r="1304" spans="1:7" x14ac:dyDescent="0.3">
      <c r="A1304" s="5">
        <v>43873</v>
      </c>
      <c r="B1304" s="3">
        <v>110.015</v>
      </c>
      <c r="C1304" s="3">
        <v>0.97660000000000002</v>
      </c>
      <c r="D1304" s="7">
        <f t="shared" si="80"/>
        <v>90896.695905103843</v>
      </c>
      <c r="E1304" s="1">
        <f t="shared" si="81"/>
        <v>4095842.7196395658</v>
      </c>
      <c r="F1304" s="1">
        <f t="shared" si="82"/>
        <v>4186739.4155446696</v>
      </c>
      <c r="G1304" s="8">
        <f t="shared" si="83"/>
        <v>5.3117112007194933E-4</v>
      </c>
    </row>
    <row r="1305" spans="1:7" x14ac:dyDescent="0.3">
      <c r="A1305" s="6">
        <v>43872</v>
      </c>
      <c r="B1305" s="4">
        <v>109.91500000000001</v>
      </c>
      <c r="C1305" s="4">
        <v>0.97714999999999996</v>
      </c>
      <c r="D1305" s="7">
        <f t="shared" si="80"/>
        <v>90979.393167447561</v>
      </c>
      <c r="E1305" s="1">
        <f t="shared" si="81"/>
        <v>4093537.3279435094</v>
      </c>
      <c r="F1305" s="1">
        <f t="shared" si="82"/>
        <v>4184516.7211109572</v>
      </c>
      <c r="G1305" s="8">
        <f t="shared" si="83"/>
        <v>-1.3676085648550718E-4</v>
      </c>
    </row>
    <row r="1306" spans="1:7" x14ac:dyDescent="0.3">
      <c r="A1306" s="5">
        <v>43871</v>
      </c>
      <c r="B1306" s="3">
        <v>109.73</v>
      </c>
      <c r="C1306" s="3">
        <v>0.97704999999999997</v>
      </c>
      <c r="D1306" s="7">
        <f t="shared" si="80"/>
        <v>91132.780461131872</v>
      </c>
      <c r="E1306" s="1">
        <f t="shared" si="81"/>
        <v>4093956.2970165294</v>
      </c>
      <c r="F1306" s="1">
        <f t="shared" si="82"/>
        <v>4185089.0774776614</v>
      </c>
      <c r="G1306" s="8">
        <f t="shared" si="83"/>
        <v>-7.9206363873651764E-4</v>
      </c>
    </row>
    <row r="1307" spans="1:7" x14ac:dyDescent="0.3">
      <c r="A1307" s="6">
        <v>43868</v>
      </c>
      <c r="B1307" s="4">
        <v>109.77500000000001</v>
      </c>
      <c r="C1307" s="4">
        <v>0.97624999999999995</v>
      </c>
      <c r="D1307" s="7">
        <f t="shared" si="80"/>
        <v>91095.422455021631</v>
      </c>
      <c r="E1307" s="1">
        <f t="shared" si="81"/>
        <v>4097311.1395646608</v>
      </c>
      <c r="F1307" s="1">
        <f t="shared" si="82"/>
        <v>4188406.5620196825</v>
      </c>
      <c r="G1307" s="8">
        <f t="shared" si="83"/>
        <v>-1.4636879694710503E-3</v>
      </c>
    </row>
    <row r="1308" spans="1:7" x14ac:dyDescent="0.3">
      <c r="A1308" s="5">
        <v>43867</v>
      </c>
      <c r="B1308" s="3">
        <v>109.97499999999999</v>
      </c>
      <c r="C1308" s="3">
        <v>0.97475000000000001</v>
      </c>
      <c r="D1308" s="7">
        <f t="shared" si="80"/>
        <v>90929.756762900666</v>
      </c>
      <c r="E1308" s="1">
        <f t="shared" si="81"/>
        <v>4103616.3118748395</v>
      </c>
      <c r="F1308" s="1">
        <f t="shared" si="82"/>
        <v>4194546.0686377399</v>
      </c>
      <c r="G1308" s="8">
        <f t="shared" si="83"/>
        <v>-1.6994143698811914E-3</v>
      </c>
    </row>
    <row r="1309" spans="1:7" x14ac:dyDescent="0.3">
      <c r="A1309" s="6">
        <v>43866</v>
      </c>
      <c r="B1309" s="4">
        <v>109.755</v>
      </c>
      <c r="C1309" s="4">
        <v>0.97309999999999997</v>
      </c>
      <c r="D1309" s="7">
        <f t="shared" si="80"/>
        <v>91112.022231333423</v>
      </c>
      <c r="E1309" s="1">
        <f t="shared" si="81"/>
        <v>4110574.452779776</v>
      </c>
      <c r="F1309" s="1">
        <f t="shared" si="82"/>
        <v>4201686.4750111094</v>
      </c>
      <c r="G1309" s="8">
        <f t="shared" si="83"/>
        <v>-3.3504042395283706E-3</v>
      </c>
    </row>
    <row r="1310" spans="1:7" x14ac:dyDescent="0.3">
      <c r="A1310" s="5">
        <v>43865</v>
      </c>
      <c r="B1310" s="3">
        <v>109.33499999999999</v>
      </c>
      <c r="C1310" s="3">
        <v>0.96984999999999999</v>
      </c>
      <c r="D1310" s="7">
        <f t="shared" si="80"/>
        <v>91462.020396030552</v>
      </c>
      <c r="E1310" s="1">
        <f t="shared" si="81"/>
        <v>4124349.1261535292</v>
      </c>
      <c r="F1310" s="1">
        <f t="shared" si="82"/>
        <v>4215811.1465495601</v>
      </c>
      <c r="G1310" s="8">
        <f t="shared" si="83"/>
        <v>-4.1085099241598977E-3</v>
      </c>
    </row>
    <row r="1311" spans="1:7" x14ac:dyDescent="0.3">
      <c r="A1311" s="6">
        <v>43864</v>
      </c>
      <c r="B1311" s="4">
        <v>108.71</v>
      </c>
      <c r="C1311" s="4">
        <v>0.96589999999999998</v>
      </c>
      <c r="D1311" s="7">
        <f t="shared" si="80"/>
        <v>91987.85760279643</v>
      </c>
      <c r="E1311" s="1">
        <f t="shared" si="81"/>
        <v>4141215.4467336163</v>
      </c>
      <c r="F1311" s="1">
        <f t="shared" si="82"/>
        <v>4233203.3043364128</v>
      </c>
      <c r="G1311" s="8">
        <f t="shared" si="83"/>
        <v>-1.5335812093896228E-3</v>
      </c>
    </row>
    <row r="1312" spans="1:7" x14ac:dyDescent="0.3">
      <c r="A1312" s="5">
        <v>43861</v>
      </c>
      <c r="B1312" s="3">
        <v>108.38500000000001</v>
      </c>
      <c r="C1312" s="3">
        <v>0.96445000000000003</v>
      </c>
      <c r="D1312" s="7">
        <f t="shared" si="80"/>
        <v>92263.689624948092</v>
      </c>
      <c r="E1312" s="1">
        <f t="shared" si="81"/>
        <v>4147441.5469956971</v>
      </c>
      <c r="F1312" s="1">
        <f t="shared" si="82"/>
        <v>4239705.236620645</v>
      </c>
      <c r="G1312" s="8">
        <f t="shared" si="83"/>
        <v>4.0139432431289812E-3</v>
      </c>
    </row>
    <row r="1313" spans="1:7" x14ac:dyDescent="0.3">
      <c r="A1313" s="6">
        <v>43860</v>
      </c>
      <c r="B1313" s="4">
        <v>108.675</v>
      </c>
      <c r="C1313" s="4">
        <v>0.96835000000000004</v>
      </c>
      <c r="D1313" s="7">
        <f t="shared" si="80"/>
        <v>92017.483321831154</v>
      </c>
      <c r="E1313" s="1">
        <f t="shared" si="81"/>
        <v>4130737.8530490007</v>
      </c>
      <c r="F1313" s="1">
        <f t="shared" si="82"/>
        <v>4222755.3363708323</v>
      </c>
      <c r="G1313" s="8">
        <f t="shared" si="83"/>
        <v>6.919869324336414E-3</v>
      </c>
    </row>
    <row r="1314" spans="1:7" x14ac:dyDescent="0.3">
      <c r="A1314" s="5">
        <v>43859</v>
      </c>
      <c r="B1314" s="3">
        <v>109.18</v>
      </c>
      <c r="C1314" s="3">
        <v>0.97509999999999997</v>
      </c>
      <c r="D1314" s="7">
        <f t="shared" si="80"/>
        <v>91591.866642242167</v>
      </c>
      <c r="E1314" s="1">
        <f t="shared" si="81"/>
        <v>4102143.3699107785</v>
      </c>
      <c r="F1314" s="1">
        <f t="shared" si="82"/>
        <v>4193735.2365530208</v>
      </c>
      <c r="G1314" s="8">
        <f t="shared" si="83"/>
        <v>-1.2619419039348045E-3</v>
      </c>
    </row>
    <row r="1315" spans="1:7" x14ac:dyDescent="0.3">
      <c r="A1315" s="6">
        <v>43858</v>
      </c>
      <c r="B1315" s="4">
        <v>109.14</v>
      </c>
      <c r="C1315" s="4">
        <v>0.97384999999999999</v>
      </c>
      <c r="D1315" s="7">
        <f t="shared" si="80"/>
        <v>91625.435220817293</v>
      </c>
      <c r="E1315" s="1">
        <f t="shared" si="81"/>
        <v>4107408.7385120913</v>
      </c>
      <c r="F1315" s="1">
        <f t="shared" si="82"/>
        <v>4199034.1737329084</v>
      </c>
      <c r="G1315" s="8">
        <f t="shared" si="83"/>
        <v>-4.1653017554927896E-3</v>
      </c>
    </row>
    <row r="1316" spans="1:7" x14ac:dyDescent="0.3">
      <c r="A1316" s="5">
        <v>43857</v>
      </c>
      <c r="B1316" s="3">
        <v>108.905</v>
      </c>
      <c r="C1316" s="3">
        <v>0.96975</v>
      </c>
      <c r="D1316" s="7">
        <f t="shared" si="80"/>
        <v>91823.14861576604</v>
      </c>
      <c r="E1316" s="1">
        <f t="shared" si="81"/>
        <v>4124774.4263985562</v>
      </c>
      <c r="F1316" s="1">
        <f t="shared" si="82"/>
        <v>4216597.5750143221</v>
      </c>
      <c r="G1316" s="8">
        <f t="shared" si="83"/>
        <v>1.1648496306586598E-3</v>
      </c>
    </row>
    <row r="1317" spans="1:7" x14ac:dyDescent="0.3">
      <c r="A1317" s="6">
        <v>43854</v>
      </c>
      <c r="B1317" s="4">
        <v>109.435</v>
      </c>
      <c r="C1317" s="4">
        <v>0.9708</v>
      </c>
      <c r="D1317" s="7">
        <f t="shared" si="80"/>
        <v>91378.443825101655</v>
      </c>
      <c r="E1317" s="1">
        <f t="shared" si="81"/>
        <v>4120313.1437989287</v>
      </c>
      <c r="F1317" s="1">
        <f t="shared" si="82"/>
        <v>4211691.5876240302</v>
      </c>
      <c r="G1317" s="8">
        <f t="shared" si="83"/>
        <v>-1.5244999719792318E-3</v>
      </c>
    </row>
    <row r="1318" spans="1:7" x14ac:dyDescent="0.3">
      <c r="A1318" s="5">
        <v>43853</v>
      </c>
      <c r="B1318" s="3">
        <v>109.37</v>
      </c>
      <c r="C1318" s="3">
        <v>0.96930000000000005</v>
      </c>
      <c r="D1318" s="7">
        <f t="shared" si="80"/>
        <v>91432.751211483948</v>
      </c>
      <c r="E1318" s="1">
        <f t="shared" si="81"/>
        <v>4126689.3634581654</v>
      </c>
      <c r="F1318" s="1">
        <f t="shared" si="82"/>
        <v>4218122.1146696489</v>
      </c>
      <c r="G1318" s="8">
        <f t="shared" si="83"/>
        <v>9.1411412446951168E-4</v>
      </c>
    </row>
    <row r="1319" spans="1:7" x14ac:dyDescent="0.3">
      <c r="A1319" s="6">
        <v>43852</v>
      </c>
      <c r="B1319" s="4">
        <v>109.91</v>
      </c>
      <c r="C1319" s="4">
        <v>0.97009999999999996</v>
      </c>
      <c r="D1319" s="7">
        <f t="shared" si="80"/>
        <v>90983.531980711501</v>
      </c>
      <c r="E1319" s="1">
        <f t="shared" si="81"/>
        <v>4123286.2591485414</v>
      </c>
      <c r="F1319" s="1">
        <f t="shared" si="82"/>
        <v>4214269.7911292529</v>
      </c>
      <c r="G1319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4B758-C281-4905-A437-545713563FD0}">
  <dimension ref="B2:H1307"/>
  <sheetViews>
    <sheetView workbookViewId="0">
      <selection activeCell="H25" sqref="H25"/>
    </sheetView>
  </sheetViews>
  <sheetFormatPr baseColWidth="10" defaultRowHeight="15.6" x14ac:dyDescent="0.3"/>
  <cols>
    <col min="8" max="8" width="13.59765625" bestFit="1" customWidth="1"/>
  </cols>
  <sheetData>
    <row r="2" spans="2:8" x14ac:dyDescent="0.3">
      <c r="B2" s="9" t="s">
        <v>10</v>
      </c>
      <c r="C2" s="9" t="s">
        <v>8</v>
      </c>
      <c r="D2" s="9" t="s">
        <v>9</v>
      </c>
      <c r="G2" s="12" t="s">
        <v>11</v>
      </c>
      <c r="H2" s="11">
        <v>0.97499999999999998</v>
      </c>
    </row>
    <row r="3" spans="2:8" x14ac:dyDescent="0.3">
      <c r="B3" s="9">
        <v>1</v>
      </c>
      <c r="C3" s="10">
        <v>6.5758299197771208E-4</v>
      </c>
      <c r="D3" s="10">
        <v>-1.8603764040220794E-2</v>
      </c>
    </row>
    <row r="4" spans="2:8" x14ac:dyDescent="0.3">
      <c r="B4" s="9">
        <v>2</v>
      </c>
      <c r="C4" s="10">
        <v>6.333490823546839E-4</v>
      </c>
      <c r="D4" s="10">
        <v>-1.7450894956862029E-2</v>
      </c>
      <c r="G4" t="s">
        <v>12</v>
      </c>
    </row>
    <row r="5" spans="2:8" x14ac:dyDescent="0.3">
      <c r="B5" s="9">
        <v>3</v>
      </c>
      <c r="C5" s="10">
        <v>6.063620079183929E-3</v>
      </c>
      <c r="D5" s="10">
        <v>-1.6692081468580366E-2</v>
      </c>
    </row>
    <row r="6" spans="2:8" x14ac:dyDescent="0.3">
      <c r="B6" s="9">
        <v>4</v>
      </c>
      <c r="C6" s="10">
        <v>-2.0053153163549498E-3</v>
      </c>
      <c r="D6" s="10">
        <v>-1.6016781029433713E-2</v>
      </c>
      <c r="G6" s="12" t="s">
        <v>13</v>
      </c>
      <c r="H6" s="11">
        <f>+COUNT(B3:B1307)</f>
        <v>1305</v>
      </c>
    </row>
    <row r="7" spans="2:8" x14ac:dyDescent="0.3">
      <c r="B7" s="9">
        <v>5</v>
      </c>
      <c r="C7" s="10">
        <v>-2.4287716393189829E-4</v>
      </c>
      <c r="D7" s="10">
        <v>-1.4750079966245333E-2</v>
      </c>
    </row>
    <row r="8" spans="2:8" x14ac:dyDescent="0.3">
      <c r="B8" s="9">
        <v>6</v>
      </c>
      <c r="C8" s="10">
        <v>3.2303802261495207E-3</v>
      </c>
      <c r="D8" s="10">
        <v>-1.414267954894155E-2</v>
      </c>
      <c r="G8" s="12" t="s">
        <v>14</v>
      </c>
      <c r="H8" s="11">
        <f>+H6*H2</f>
        <v>1272.375</v>
      </c>
    </row>
    <row r="9" spans="2:8" x14ac:dyDescent="0.3">
      <c r="B9" s="9">
        <v>7</v>
      </c>
      <c r="C9" s="10">
        <v>5.4583470006983603E-3</v>
      </c>
      <c r="D9" s="10">
        <v>-1.4043552524361735E-2</v>
      </c>
    </row>
    <row r="10" spans="2:8" x14ac:dyDescent="0.3">
      <c r="B10" s="9">
        <v>8</v>
      </c>
      <c r="C10" s="10">
        <v>-3.3713089446920641E-3</v>
      </c>
      <c r="D10" s="10">
        <v>-1.3532578893543534E-2</v>
      </c>
      <c r="G10" t="s">
        <v>15</v>
      </c>
      <c r="H10" s="13">
        <f>+D1274</f>
        <v>9.7889714254351112E-3</v>
      </c>
    </row>
    <row r="11" spans="2:8" x14ac:dyDescent="0.3">
      <c r="B11" s="9">
        <v>9</v>
      </c>
      <c r="C11" s="10">
        <v>-4.5895835267801832E-3</v>
      </c>
      <c r="D11" s="10">
        <v>-1.3313165478285649E-2</v>
      </c>
      <c r="G11" s="12" t="s">
        <v>16</v>
      </c>
      <c r="H11" s="14">
        <f>+H10*Hoja1!F14</f>
        <v>43798.980324449891</v>
      </c>
    </row>
    <row r="12" spans="2:8" x14ac:dyDescent="0.3">
      <c r="B12" s="9">
        <v>10</v>
      </c>
      <c r="C12" s="10">
        <v>-7.1659381342159545E-4</v>
      </c>
      <c r="D12" s="10">
        <v>-1.265899123232106E-2</v>
      </c>
    </row>
    <row r="13" spans="2:8" x14ac:dyDescent="0.3">
      <c r="B13" s="9">
        <v>11</v>
      </c>
      <c r="C13" s="10">
        <v>-3.6135749659494953E-3</v>
      </c>
      <c r="D13" s="10">
        <v>-1.2583576545544206E-2</v>
      </c>
    </row>
    <row r="14" spans="2:8" x14ac:dyDescent="0.3">
      <c r="B14" s="9">
        <v>12</v>
      </c>
      <c r="C14" s="10">
        <v>-3.5114101425537392E-3</v>
      </c>
      <c r="D14" s="10">
        <v>-1.243363531908892E-2</v>
      </c>
      <c r="G14" s="12" t="s">
        <v>17</v>
      </c>
      <c r="H14" s="13">
        <f>+AVERAGE(D1275:D1307)</f>
        <v>1.3704914624519676E-2</v>
      </c>
    </row>
    <row r="15" spans="2:8" x14ac:dyDescent="0.3">
      <c r="B15" s="9">
        <v>13</v>
      </c>
      <c r="C15" s="10">
        <v>6.3082976037382998E-3</v>
      </c>
      <c r="D15" s="10">
        <v>-1.2398219775721309E-2</v>
      </c>
      <c r="G15" s="12" t="s">
        <v>16</v>
      </c>
      <c r="H15" s="18">
        <f>+H14*Hoja1!F14</f>
        <v>61320.159177083486</v>
      </c>
    </row>
    <row r="16" spans="2:8" x14ac:dyDescent="0.3">
      <c r="B16" s="9">
        <v>14</v>
      </c>
      <c r="C16" s="10">
        <v>8.5999692470695166E-5</v>
      </c>
      <c r="D16" s="10">
        <v>-1.1712906716430882E-2</v>
      </c>
    </row>
    <row r="17" spans="2:8" x14ac:dyDescent="0.3">
      <c r="B17" s="9">
        <v>15</v>
      </c>
      <c r="C17" s="10">
        <v>-4.9672366123035827E-3</v>
      </c>
      <c r="D17" s="10">
        <v>-1.1541172277498402E-2</v>
      </c>
    </row>
    <row r="18" spans="2:8" x14ac:dyDescent="0.3">
      <c r="B18" s="9">
        <v>16</v>
      </c>
      <c r="C18" s="10">
        <v>-1.0823162644668649E-5</v>
      </c>
      <c r="D18" s="10">
        <v>-1.144970428783354E-2</v>
      </c>
      <c r="G18" t="s">
        <v>18</v>
      </c>
      <c r="H18" t="s">
        <v>19</v>
      </c>
    </row>
    <row r="19" spans="2:8" x14ac:dyDescent="0.3">
      <c r="B19" s="9">
        <v>17</v>
      </c>
      <c r="C19" s="10">
        <v>4.387232986398093E-4</v>
      </c>
      <c r="D19" s="10">
        <v>-1.1341996636487495E-2</v>
      </c>
    </row>
    <row r="20" spans="2:8" x14ac:dyDescent="0.3">
      <c r="B20" s="9">
        <v>18</v>
      </c>
      <c r="C20" s="10">
        <v>-5.6226726351810141E-3</v>
      </c>
      <c r="D20" s="10">
        <v>-1.1301580004604239E-2</v>
      </c>
    </row>
    <row r="21" spans="2:8" x14ac:dyDescent="0.3">
      <c r="B21" s="9">
        <v>19</v>
      </c>
      <c r="C21" s="10">
        <v>-1.0482942031686537E-3</v>
      </c>
      <c r="D21" s="10">
        <v>-1.103124426177382E-2</v>
      </c>
    </row>
    <row r="22" spans="2:8" x14ac:dyDescent="0.3">
      <c r="B22" s="9">
        <v>20</v>
      </c>
      <c r="C22" s="10">
        <v>3.5938854376404983E-4</v>
      </c>
      <c r="D22" s="10">
        <v>-1.0970166575399287E-2</v>
      </c>
    </row>
    <row r="23" spans="2:8" x14ac:dyDescent="0.3">
      <c r="B23" s="9">
        <v>21</v>
      </c>
      <c r="C23" s="10">
        <v>1.3833382103811687E-5</v>
      </c>
      <c r="D23" s="10">
        <v>-1.0890834279869921E-2</v>
      </c>
    </row>
    <row r="24" spans="2:8" x14ac:dyDescent="0.3">
      <c r="B24" s="9">
        <v>22</v>
      </c>
      <c r="C24" s="10">
        <v>-8.3873893026809032E-4</v>
      </c>
      <c r="D24" s="10">
        <v>-1.01854048758514E-2</v>
      </c>
    </row>
    <row r="25" spans="2:8" x14ac:dyDescent="0.3">
      <c r="B25" s="9">
        <v>23</v>
      </c>
      <c r="C25" s="10">
        <v>-6.1355969059488924E-3</v>
      </c>
      <c r="D25" s="10">
        <v>-1.0065395923651632E-2</v>
      </c>
    </row>
    <row r="26" spans="2:8" x14ac:dyDescent="0.3">
      <c r="B26" s="9">
        <v>24</v>
      </c>
      <c r="C26" s="10">
        <v>3.7434919684700141E-3</v>
      </c>
      <c r="D26" s="10">
        <v>-9.9355042362107016E-3</v>
      </c>
    </row>
    <row r="27" spans="2:8" x14ac:dyDescent="0.3">
      <c r="B27" s="9">
        <v>25</v>
      </c>
      <c r="C27" s="10">
        <v>-5.7096951327166856E-3</v>
      </c>
      <c r="D27" s="10">
        <v>-9.7599141029066638E-3</v>
      </c>
    </row>
    <row r="28" spans="2:8" x14ac:dyDescent="0.3">
      <c r="B28" s="9">
        <v>26</v>
      </c>
      <c r="C28" s="10">
        <v>1.8294023582134944E-3</v>
      </c>
      <c r="D28" s="10">
        <v>-9.5854001190993632E-3</v>
      </c>
    </row>
    <row r="29" spans="2:8" x14ac:dyDescent="0.3">
      <c r="B29" s="9">
        <v>27</v>
      </c>
      <c r="C29" s="10">
        <v>-2.3599180777312823E-3</v>
      </c>
      <c r="D29" s="10">
        <v>-9.3990844803508722E-3</v>
      </c>
    </row>
    <row r="30" spans="2:8" x14ac:dyDescent="0.3">
      <c r="B30" s="9">
        <v>28</v>
      </c>
      <c r="C30" s="10">
        <v>1.1638124585882093E-3</v>
      </c>
      <c r="D30" s="10">
        <v>-9.3554143373980603E-3</v>
      </c>
    </row>
    <row r="31" spans="2:8" x14ac:dyDescent="0.3">
      <c r="B31" s="9">
        <v>29</v>
      </c>
      <c r="C31" s="10">
        <v>-5.4232337527505559E-3</v>
      </c>
      <c r="D31" s="10">
        <v>-9.3512486511543313E-3</v>
      </c>
    </row>
    <row r="32" spans="2:8" x14ac:dyDescent="0.3">
      <c r="B32" s="9">
        <v>30</v>
      </c>
      <c r="C32" s="10">
        <v>-4.9749831673585598E-3</v>
      </c>
      <c r="D32" s="10">
        <v>-9.2704864367587625E-3</v>
      </c>
    </row>
    <row r="33" spans="2:4" x14ac:dyDescent="0.3">
      <c r="B33" s="9">
        <v>31</v>
      </c>
      <c r="C33" s="10">
        <v>-2.0955419584216539E-3</v>
      </c>
      <c r="D33" s="10">
        <v>-9.1153473689828957E-3</v>
      </c>
    </row>
    <row r="34" spans="2:4" x14ac:dyDescent="0.3">
      <c r="B34" s="9">
        <v>32</v>
      </c>
      <c r="C34" s="10">
        <v>-7.085070534657345E-3</v>
      </c>
      <c r="D34" s="10">
        <v>-9.0872781351647447E-3</v>
      </c>
    </row>
    <row r="35" spans="2:4" x14ac:dyDescent="0.3">
      <c r="B35" s="9">
        <v>33</v>
      </c>
      <c r="C35" s="10">
        <v>1.1290127962984009E-3</v>
      </c>
      <c r="D35" s="10">
        <v>-9.0758899987632979E-3</v>
      </c>
    </row>
    <row r="36" spans="2:4" x14ac:dyDescent="0.3">
      <c r="B36" s="9">
        <v>34</v>
      </c>
      <c r="C36" s="10">
        <v>2.9547346468556945E-3</v>
      </c>
      <c r="D36" s="10">
        <v>-9.0357450029343589E-3</v>
      </c>
    </row>
    <row r="37" spans="2:4" x14ac:dyDescent="0.3">
      <c r="B37" s="9">
        <v>35</v>
      </c>
      <c r="C37" s="10">
        <v>4.2747139001142465E-3</v>
      </c>
      <c r="D37" s="10">
        <v>-9.0034818802486871E-3</v>
      </c>
    </row>
    <row r="38" spans="2:4" x14ac:dyDescent="0.3">
      <c r="B38" s="9">
        <v>36</v>
      </c>
      <c r="C38" s="10">
        <v>1.7737358678209247E-3</v>
      </c>
      <c r="D38" s="10">
        <v>-8.9695408891304895E-3</v>
      </c>
    </row>
    <row r="39" spans="2:4" x14ac:dyDescent="0.3">
      <c r="B39" s="9">
        <v>37</v>
      </c>
      <c r="C39" s="10">
        <v>2.854918755452962E-3</v>
      </c>
      <c r="D39" s="10">
        <v>-8.9457498494630583E-3</v>
      </c>
    </row>
    <row r="40" spans="2:4" x14ac:dyDescent="0.3">
      <c r="B40" s="9">
        <v>38</v>
      </c>
      <c r="C40" s="10">
        <v>-7.5777255968888513E-3</v>
      </c>
      <c r="D40" s="10">
        <v>-8.8874185043332776E-3</v>
      </c>
    </row>
    <row r="41" spans="2:4" x14ac:dyDescent="0.3">
      <c r="B41" s="9">
        <v>39</v>
      </c>
      <c r="C41" s="10">
        <v>2.4775565814472156E-3</v>
      </c>
      <c r="D41" s="10">
        <v>-8.8184086811684548E-3</v>
      </c>
    </row>
    <row r="42" spans="2:4" x14ac:dyDescent="0.3">
      <c r="B42" s="9">
        <v>40</v>
      </c>
      <c r="C42" s="10">
        <v>-2.5539051646280564E-3</v>
      </c>
      <c r="D42" s="10">
        <v>-8.7804214462593455E-3</v>
      </c>
    </row>
    <row r="43" spans="2:4" x14ac:dyDescent="0.3">
      <c r="B43" s="9">
        <v>41</v>
      </c>
      <c r="C43" s="10">
        <v>7.7224182372377381E-3</v>
      </c>
      <c r="D43" s="10">
        <v>-8.759857250646208E-3</v>
      </c>
    </row>
    <row r="44" spans="2:4" x14ac:dyDescent="0.3">
      <c r="B44" s="9">
        <v>42</v>
      </c>
      <c r="C44" s="10">
        <v>1.9557367698652683E-4</v>
      </c>
      <c r="D44" s="10">
        <v>-8.7305004945815723E-3</v>
      </c>
    </row>
    <row r="45" spans="2:4" x14ac:dyDescent="0.3">
      <c r="B45" s="9">
        <v>43</v>
      </c>
      <c r="C45" s="10">
        <v>6.8236424387282391E-3</v>
      </c>
      <c r="D45" s="10">
        <v>-8.7155701683603315E-3</v>
      </c>
    </row>
    <row r="46" spans="2:4" x14ac:dyDescent="0.3">
      <c r="B46" s="9">
        <v>44</v>
      </c>
      <c r="C46" s="10">
        <v>-9.7599141029066638E-3</v>
      </c>
      <c r="D46" s="10">
        <v>-8.6296352892030193E-3</v>
      </c>
    </row>
    <row r="47" spans="2:4" x14ac:dyDescent="0.3">
      <c r="B47" s="9">
        <v>45</v>
      </c>
      <c r="C47" s="10">
        <v>6.7251407260049412E-4</v>
      </c>
      <c r="D47" s="10">
        <v>-8.6293785558062552E-3</v>
      </c>
    </row>
    <row r="48" spans="2:4" x14ac:dyDescent="0.3">
      <c r="B48" s="9">
        <v>46</v>
      </c>
      <c r="C48" s="10">
        <v>-3.9340134799539239E-3</v>
      </c>
      <c r="D48" s="10">
        <v>-8.6169668517409592E-3</v>
      </c>
    </row>
    <row r="49" spans="2:4" x14ac:dyDescent="0.3">
      <c r="B49" s="9">
        <v>47</v>
      </c>
      <c r="C49" s="10">
        <v>4.2294655498269496E-3</v>
      </c>
      <c r="D49" s="10">
        <v>-8.5977702596372607E-3</v>
      </c>
    </row>
    <row r="50" spans="2:4" x14ac:dyDescent="0.3">
      <c r="B50" s="9">
        <v>48</v>
      </c>
      <c r="C50" s="10">
        <v>2.4450434146006117E-3</v>
      </c>
      <c r="D50" s="10">
        <v>-8.5201019515589449E-3</v>
      </c>
    </row>
    <row r="51" spans="2:4" x14ac:dyDescent="0.3">
      <c r="B51" s="9">
        <v>49</v>
      </c>
      <c r="C51" s="10">
        <v>-3.5181619115276508E-4</v>
      </c>
      <c r="D51" s="10">
        <v>-8.4449097841916565E-3</v>
      </c>
    </row>
    <row r="52" spans="2:4" x14ac:dyDescent="0.3">
      <c r="B52" s="9">
        <v>50</v>
      </c>
      <c r="C52" s="10">
        <v>-4.6392293854778943E-3</v>
      </c>
      <c r="D52" s="10">
        <v>-8.3789414238155668E-3</v>
      </c>
    </row>
    <row r="53" spans="2:4" x14ac:dyDescent="0.3">
      <c r="B53" s="9">
        <v>51</v>
      </c>
      <c r="C53" s="10">
        <v>-1.384584569658398E-3</v>
      </c>
      <c r="D53" s="10">
        <v>-8.2128068310900471E-3</v>
      </c>
    </row>
    <row r="54" spans="2:4" x14ac:dyDescent="0.3">
      <c r="B54" s="9">
        <v>52</v>
      </c>
      <c r="C54" s="10">
        <v>-2.628601778943751E-3</v>
      </c>
      <c r="D54" s="10">
        <v>-8.1237335213616424E-3</v>
      </c>
    </row>
    <row r="55" spans="2:4" x14ac:dyDescent="0.3">
      <c r="B55" s="9">
        <v>53</v>
      </c>
      <c r="C55" s="10">
        <v>-7.3044201743057702E-3</v>
      </c>
      <c r="D55" s="10">
        <v>-8.0649600330059412E-3</v>
      </c>
    </row>
    <row r="56" spans="2:4" x14ac:dyDescent="0.3">
      <c r="B56" s="9">
        <v>54</v>
      </c>
      <c r="C56" s="10">
        <v>-1.9818459350507966E-3</v>
      </c>
      <c r="D56" s="10">
        <v>-8.0340667493729034E-3</v>
      </c>
    </row>
    <row r="57" spans="2:4" x14ac:dyDescent="0.3">
      <c r="B57" s="9">
        <v>55</v>
      </c>
      <c r="C57" s="10">
        <v>4.0278875954449234E-3</v>
      </c>
      <c r="D57" s="10">
        <v>-8.0301855433949632E-3</v>
      </c>
    </row>
    <row r="58" spans="2:4" x14ac:dyDescent="0.3">
      <c r="B58" s="9">
        <v>56</v>
      </c>
      <c r="C58" s="10">
        <v>-1.243363531908892E-2</v>
      </c>
      <c r="D58" s="10">
        <v>-7.9429224505880303E-3</v>
      </c>
    </row>
    <row r="59" spans="2:4" x14ac:dyDescent="0.3">
      <c r="B59" s="9">
        <v>57</v>
      </c>
      <c r="C59" s="10">
        <v>-1.7129661085270032E-3</v>
      </c>
      <c r="D59" s="10">
        <v>-7.8742852014156428E-3</v>
      </c>
    </row>
    <row r="60" spans="2:4" x14ac:dyDescent="0.3">
      <c r="B60" s="9">
        <v>58</v>
      </c>
      <c r="C60" s="10">
        <v>8.7730591387347179E-3</v>
      </c>
      <c r="D60" s="10">
        <v>-7.8113312190848383E-3</v>
      </c>
    </row>
    <row r="61" spans="2:4" x14ac:dyDescent="0.3">
      <c r="B61" s="9">
        <v>59</v>
      </c>
      <c r="C61" s="10">
        <v>-6.5718898983534446E-3</v>
      </c>
      <c r="D61" s="10">
        <v>-7.7782669182818731E-3</v>
      </c>
    </row>
    <row r="62" spans="2:4" x14ac:dyDescent="0.3">
      <c r="B62" s="9">
        <v>60</v>
      </c>
      <c r="C62" s="10">
        <v>2.1865415335349248E-3</v>
      </c>
      <c r="D62" s="10">
        <v>-7.7592450073586949E-3</v>
      </c>
    </row>
    <row r="63" spans="2:4" x14ac:dyDescent="0.3">
      <c r="B63" s="9">
        <v>61</v>
      </c>
      <c r="C63" s="10">
        <v>2.1907058709447202E-3</v>
      </c>
      <c r="D63" s="10">
        <v>-7.6941419014469048E-3</v>
      </c>
    </row>
    <row r="64" spans="2:4" x14ac:dyDescent="0.3">
      <c r="B64" s="9">
        <v>62</v>
      </c>
      <c r="C64" s="10">
        <v>-2.9743726867762499E-3</v>
      </c>
      <c r="D64" s="10">
        <v>-7.6874397061755806E-3</v>
      </c>
    </row>
    <row r="65" spans="2:4" x14ac:dyDescent="0.3">
      <c r="B65" s="9">
        <v>63</v>
      </c>
      <c r="C65" s="10">
        <v>3.4642804461704202E-4</v>
      </c>
      <c r="D65" s="10">
        <v>-7.6159306793046611E-3</v>
      </c>
    </row>
    <row r="66" spans="2:4" x14ac:dyDescent="0.3">
      <c r="B66" s="9">
        <v>64</v>
      </c>
      <c r="C66" s="10">
        <v>-1.2479895354466919E-5</v>
      </c>
      <c r="D66" s="10">
        <v>-7.5777255968888513E-3</v>
      </c>
    </row>
    <row r="67" spans="2:4" x14ac:dyDescent="0.3">
      <c r="B67" s="9">
        <v>65</v>
      </c>
      <c r="C67" s="10">
        <v>1.014967263206934E-3</v>
      </c>
      <c r="D67" s="10">
        <v>-7.4366830208237866E-3</v>
      </c>
    </row>
    <row r="68" spans="2:4" x14ac:dyDescent="0.3">
      <c r="B68" s="9">
        <v>66</v>
      </c>
      <c r="C68" s="10">
        <v>-2.1231121586905433E-3</v>
      </c>
      <c r="D68" s="10">
        <v>-7.3336444382834376E-3</v>
      </c>
    </row>
    <row r="69" spans="2:4" x14ac:dyDescent="0.3">
      <c r="B69" s="9">
        <v>67</v>
      </c>
      <c r="C69" s="10">
        <v>-3.5435079650447676E-4</v>
      </c>
      <c r="D69" s="10">
        <v>-7.3044201743057702E-3</v>
      </c>
    </row>
    <row r="70" spans="2:4" x14ac:dyDescent="0.3">
      <c r="B70" s="9">
        <v>68</v>
      </c>
      <c r="C70" s="10">
        <v>1.6717552700029614E-4</v>
      </c>
      <c r="D70" s="10">
        <v>-7.2520728268308243E-3</v>
      </c>
    </row>
    <row r="71" spans="2:4" x14ac:dyDescent="0.3">
      <c r="B71" s="9">
        <v>69</v>
      </c>
      <c r="C71" s="10">
        <v>-1.3051476350511848E-4</v>
      </c>
      <c r="D71" s="10">
        <v>-7.2237801937802271E-3</v>
      </c>
    </row>
    <row r="72" spans="2:4" x14ac:dyDescent="0.3">
      <c r="B72" s="9">
        <v>70</v>
      </c>
      <c r="C72" s="10">
        <v>-1.0648503676410348E-3</v>
      </c>
      <c r="D72" s="10">
        <v>-7.2095535756109275E-3</v>
      </c>
    </row>
    <row r="73" spans="2:4" x14ac:dyDescent="0.3">
      <c r="B73" s="9">
        <v>71</v>
      </c>
      <c r="C73" s="10">
        <v>-2.5445270730678482E-3</v>
      </c>
      <c r="D73" s="10">
        <v>-7.1998219199419511E-3</v>
      </c>
    </row>
    <row r="74" spans="2:4" x14ac:dyDescent="0.3">
      <c r="B74" s="9">
        <v>72</v>
      </c>
      <c r="C74" s="10">
        <v>1.3159341792765566E-3</v>
      </c>
      <c r="D74" s="10">
        <v>-7.11440243056638E-3</v>
      </c>
    </row>
    <row r="75" spans="2:4" x14ac:dyDescent="0.3">
      <c r="B75" s="9">
        <v>73</v>
      </c>
      <c r="C75" s="10">
        <v>-6.680184813860901E-3</v>
      </c>
      <c r="D75" s="10">
        <v>-7.085070534657345E-3</v>
      </c>
    </row>
    <row r="76" spans="2:4" x14ac:dyDescent="0.3">
      <c r="B76" s="9">
        <v>74</v>
      </c>
      <c r="C76" s="10">
        <v>8.1090874382350187E-4</v>
      </c>
      <c r="D76" s="10">
        <v>-6.9933659865225595E-3</v>
      </c>
    </row>
    <row r="77" spans="2:4" x14ac:dyDescent="0.3">
      <c r="B77" s="9">
        <v>75</v>
      </c>
      <c r="C77" s="10">
        <v>1.4205869020000872E-3</v>
      </c>
      <c r="D77" s="10">
        <v>-6.8969970181996798E-3</v>
      </c>
    </row>
    <row r="78" spans="2:4" x14ac:dyDescent="0.3">
      <c r="B78" s="9">
        <v>76</v>
      </c>
      <c r="C78" s="10">
        <v>-1.7436323099609963E-3</v>
      </c>
      <c r="D78" s="10">
        <v>-6.8652056238790449E-3</v>
      </c>
    </row>
    <row r="79" spans="2:4" x14ac:dyDescent="0.3">
      <c r="B79" s="9">
        <v>77</v>
      </c>
      <c r="C79" s="10">
        <v>-1.9626075786278729E-3</v>
      </c>
      <c r="D79" s="10">
        <v>-6.8329252288706899E-3</v>
      </c>
    </row>
    <row r="80" spans="2:4" x14ac:dyDescent="0.3">
      <c r="B80" s="9">
        <v>78</v>
      </c>
      <c r="C80" s="10">
        <v>3.0775798950184452E-3</v>
      </c>
      <c r="D80" s="10">
        <v>-6.8245254147226708E-3</v>
      </c>
    </row>
    <row r="81" spans="2:4" x14ac:dyDescent="0.3">
      <c r="B81" s="9">
        <v>79</v>
      </c>
      <c r="C81" s="10">
        <v>-6.193486514286195E-3</v>
      </c>
      <c r="D81" s="10">
        <v>-6.8171915946760864E-3</v>
      </c>
    </row>
    <row r="82" spans="2:4" x14ac:dyDescent="0.3">
      <c r="B82" s="9">
        <v>80</v>
      </c>
      <c r="C82" s="10">
        <v>-3.4045457195770457E-3</v>
      </c>
      <c r="D82" s="10">
        <v>-6.807221538326691E-3</v>
      </c>
    </row>
    <row r="83" spans="2:4" x14ac:dyDescent="0.3">
      <c r="B83" s="9">
        <v>81</v>
      </c>
      <c r="C83" s="10">
        <v>-6.5134406195758165E-3</v>
      </c>
      <c r="D83" s="10">
        <v>-6.791162094304859E-3</v>
      </c>
    </row>
    <row r="84" spans="2:4" x14ac:dyDescent="0.3">
      <c r="B84" s="9">
        <v>82</v>
      </c>
      <c r="C84" s="10">
        <v>-2.0386771267810744E-3</v>
      </c>
      <c r="D84" s="10">
        <v>-6.7871701591468714E-3</v>
      </c>
    </row>
    <row r="85" spans="2:4" x14ac:dyDescent="0.3">
      <c r="B85" s="9">
        <v>83</v>
      </c>
      <c r="C85" s="10">
        <v>-1.8864626389083483E-3</v>
      </c>
      <c r="D85" s="10">
        <v>-6.7764473944569303E-3</v>
      </c>
    </row>
    <row r="86" spans="2:4" x14ac:dyDescent="0.3">
      <c r="B86" s="9">
        <v>84</v>
      </c>
      <c r="C86" s="10">
        <v>6.750627876777493E-3</v>
      </c>
      <c r="D86" s="10">
        <v>-6.7734551982422397E-3</v>
      </c>
    </row>
    <row r="87" spans="2:4" x14ac:dyDescent="0.3">
      <c r="B87" s="9">
        <v>85</v>
      </c>
      <c r="C87" s="10">
        <v>1.526733537742242E-3</v>
      </c>
      <c r="D87" s="10">
        <v>-6.7280315255999756E-3</v>
      </c>
    </row>
    <row r="88" spans="2:4" x14ac:dyDescent="0.3">
      <c r="B88" s="9">
        <v>86</v>
      </c>
      <c r="C88" s="10">
        <v>-3.6110969261373693E-3</v>
      </c>
      <c r="D88" s="10">
        <v>-6.7195877478681831E-3</v>
      </c>
    </row>
    <row r="89" spans="2:4" x14ac:dyDescent="0.3">
      <c r="B89" s="9">
        <v>87</v>
      </c>
      <c r="C89" s="10">
        <v>2.3372058988992972E-3</v>
      </c>
      <c r="D89" s="10">
        <v>-6.680184813860901E-3</v>
      </c>
    </row>
    <row r="90" spans="2:4" x14ac:dyDescent="0.3">
      <c r="B90" s="9">
        <v>88</v>
      </c>
      <c r="C90" s="10">
        <v>3.0336101760288781E-3</v>
      </c>
      <c r="D90" s="10">
        <v>-6.6738454591281915E-3</v>
      </c>
    </row>
    <row r="91" spans="2:4" x14ac:dyDescent="0.3">
      <c r="B91" s="9">
        <v>89</v>
      </c>
      <c r="C91" s="10">
        <v>-2.6441077993097917E-3</v>
      </c>
      <c r="D91" s="10">
        <v>-6.666916260820277E-3</v>
      </c>
    </row>
    <row r="92" spans="2:4" x14ac:dyDescent="0.3">
      <c r="B92" s="9">
        <v>90</v>
      </c>
      <c r="C92" s="10">
        <v>-2.8807423817288624E-3</v>
      </c>
      <c r="D92" s="10">
        <v>-6.6485228236302651E-3</v>
      </c>
    </row>
    <row r="93" spans="2:4" x14ac:dyDescent="0.3">
      <c r="B93" s="9">
        <v>91</v>
      </c>
      <c r="C93" s="10">
        <v>7.8275345586442668E-4</v>
      </c>
      <c r="D93" s="10">
        <v>-6.6442413527089128E-3</v>
      </c>
    </row>
    <row r="94" spans="2:4" x14ac:dyDescent="0.3">
      <c r="B94" s="9">
        <v>92</v>
      </c>
      <c r="C94" s="10">
        <v>-1.6457366913846805E-3</v>
      </c>
      <c r="D94" s="10">
        <v>-6.6288671920483599E-3</v>
      </c>
    </row>
    <row r="95" spans="2:4" x14ac:dyDescent="0.3">
      <c r="B95" s="9">
        <v>93</v>
      </c>
      <c r="C95" s="10">
        <v>3.0530743913275149E-3</v>
      </c>
      <c r="D95" s="10">
        <v>-6.6178640683306478E-3</v>
      </c>
    </row>
    <row r="96" spans="2:4" x14ac:dyDescent="0.3">
      <c r="B96" s="9">
        <v>94</v>
      </c>
      <c r="C96" s="10">
        <v>7.2847061282421688E-3</v>
      </c>
      <c r="D96" s="10">
        <v>-6.5836729783409487E-3</v>
      </c>
    </row>
    <row r="97" spans="2:4" x14ac:dyDescent="0.3">
      <c r="B97" s="9">
        <v>95</v>
      </c>
      <c r="C97" s="10">
        <v>-6.4590176720619175E-3</v>
      </c>
      <c r="D97" s="10">
        <v>-6.5718898983534446E-3</v>
      </c>
    </row>
    <row r="98" spans="2:4" x14ac:dyDescent="0.3">
      <c r="B98" s="9">
        <v>96</v>
      </c>
      <c r="C98" s="10">
        <v>-6.8051087444254144E-4</v>
      </c>
      <c r="D98" s="10">
        <v>-6.5134406195758165E-3</v>
      </c>
    </row>
    <row r="99" spans="2:4" x14ac:dyDescent="0.3">
      <c r="B99" s="9">
        <v>97</v>
      </c>
      <c r="C99" s="10">
        <v>-2.2785587374118954E-4</v>
      </c>
      <c r="D99" s="10">
        <v>-6.5124226653722195E-3</v>
      </c>
    </row>
    <row r="100" spans="2:4" x14ac:dyDescent="0.3">
      <c r="B100" s="9">
        <v>98</v>
      </c>
      <c r="C100" s="10">
        <v>-6.4396294428548106E-3</v>
      </c>
      <c r="D100" s="10">
        <v>-6.4943740848747433E-3</v>
      </c>
    </row>
    <row r="101" spans="2:4" x14ac:dyDescent="0.3">
      <c r="B101" s="9">
        <v>99</v>
      </c>
      <c r="C101" s="10">
        <v>7.5384017487356569E-3</v>
      </c>
      <c r="D101" s="10">
        <v>-6.4760487067234696E-3</v>
      </c>
    </row>
    <row r="102" spans="2:4" x14ac:dyDescent="0.3">
      <c r="B102" s="9">
        <v>100</v>
      </c>
      <c r="C102" s="10">
        <v>-9.147381065784943E-4</v>
      </c>
      <c r="D102" s="10">
        <v>-6.4590176720619175E-3</v>
      </c>
    </row>
    <row r="103" spans="2:4" x14ac:dyDescent="0.3">
      <c r="B103" s="9">
        <v>101</v>
      </c>
      <c r="C103" s="10">
        <v>2.8855553907065623E-3</v>
      </c>
      <c r="D103" s="10">
        <v>-6.4544594106866748E-3</v>
      </c>
    </row>
    <row r="104" spans="2:4" x14ac:dyDescent="0.3">
      <c r="B104" s="9">
        <v>102</v>
      </c>
      <c r="C104" s="10">
        <v>1.4675683803162531E-3</v>
      </c>
      <c r="D104" s="10">
        <v>-6.4396294428548106E-3</v>
      </c>
    </row>
    <row r="105" spans="2:4" x14ac:dyDescent="0.3">
      <c r="B105" s="9">
        <v>103</v>
      </c>
      <c r="C105" s="10">
        <v>-3.1445398344747133E-3</v>
      </c>
      <c r="D105" s="10">
        <v>-6.4352720139753128E-3</v>
      </c>
    </row>
    <row r="106" spans="2:4" x14ac:dyDescent="0.3">
      <c r="B106" s="9">
        <v>104</v>
      </c>
      <c r="C106" s="10">
        <v>9.4437275988124014E-5</v>
      </c>
      <c r="D106" s="10">
        <v>-6.4072512691698558E-3</v>
      </c>
    </row>
    <row r="107" spans="2:4" x14ac:dyDescent="0.3">
      <c r="B107" s="9">
        <v>105</v>
      </c>
      <c r="C107" s="10">
        <v>-7.6941419014469048E-3</v>
      </c>
      <c r="D107" s="10">
        <v>-6.3693227490988491E-3</v>
      </c>
    </row>
    <row r="108" spans="2:4" x14ac:dyDescent="0.3">
      <c r="B108" s="9">
        <v>106</v>
      </c>
      <c r="C108" s="10">
        <v>8.5151653574477848E-4</v>
      </c>
      <c r="D108" s="10">
        <v>-6.3194106593827959E-3</v>
      </c>
    </row>
    <row r="109" spans="2:4" x14ac:dyDescent="0.3">
      <c r="B109" s="9">
        <v>107</v>
      </c>
      <c r="C109" s="10">
        <v>4.5517158363379551E-3</v>
      </c>
      <c r="D109" s="10">
        <v>-6.3175763830152221E-3</v>
      </c>
    </row>
    <row r="110" spans="2:4" x14ac:dyDescent="0.3">
      <c r="B110" s="9">
        <v>108</v>
      </c>
      <c r="C110" s="10">
        <v>2.4281477233303317E-3</v>
      </c>
      <c r="D110" s="10">
        <v>-6.3077294311878473E-3</v>
      </c>
    </row>
    <row r="111" spans="2:4" x14ac:dyDescent="0.3">
      <c r="B111" s="9">
        <v>109</v>
      </c>
      <c r="C111" s="10">
        <v>4.2284027507415445E-3</v>
      </c>
      <c r="D111" s="10">
        <v>-6.2846490461722082E-3</v>
      </c>
    </row>
    <row r="112" spans="2:4" x14ac:dyDescent="0.3">
      <c r="B112" s="9">
        <v>110</v>
      </c>
      <c r="C112" s="10">
        <v>1.1535916251519396E-3</v>
      </c>
      <c r="D112" s="10">
        <v>-6.2647893215158623E-3</v>
      </c>
    </row>
    <row r="113" spans="2:4" x14ac:dyDescent="0.3">
      <c r="B113" s="9">
        <v>111</v>
      </c>
      <c r="C113" s="10">
        <v>4.6194596744826288E-3</v>
      </c>
      <c r="D113" s="10">
        <v>-6.2138879412707571E-3</v>
      </c>
    </row>
    <row r="114" spans="2:4" x14ac:dyDescent="0.3">
      <c r="B114" s="9">
        <v>112</v>
      </c>
      <c r="C114" s="10">
        <v>7.3196286169157077E-3</v>
      </c>
      <c r="D114" s="10">
        <v>-6.193486514286195E-3</v>
      </c>
    </row>
    <row r="115" spans="2:4" x14ac:dyDescent="0.3">
      <c r="B115" s="9">
        <v>113</v>
      </c>
      <c r="C115" s="10">
        <v>5.6375924385674292E-3</v>
      </c>
      <c r="D115" s="10">
        <v>-6.1355969059488924E-3</v>
      </c>
    </row>
    <row r="116" spans="2:4" x14ac:dyDescent="0.3">
      <c r="B116" s="9">
        <v>114</v>
      </c>
      <c r="C116" s="10">
        <v>3.166736857327157E-3</v>
      </c>
      <c r="D116" s="10">
        <v>-6.0670212914007982E-3</v>
      </c>
    </row>
    <row r="117" spans="2:4" x14ac:dyDescent="0.3">
      <c r="B117" s="9">
        <v>115</v>
      </c>
      <c r="C117" s="10">
        <v>-8.8184086811684548E-3</v>
      </c>
      <c r="D117" s="10">
        <v>-6.0668771574182712E-3</v>
      </c>
    </row>
    <row r="118" spans="2:4" x14ac:dyDescent="0.3">
      <c r="B118" s="9">
        <v>116</v>
      </c>
      <c r="C118" s="10">
        <v>2.3044318491640681E-3</v>
      </c>
      <c r="D118" s="10">
        <v>-6.0602210210695118E-3</v>
      </c>
    </row>
    <row r="119" spans="2:4" x14ac:dyDescent="0.3">
      <c r="B119" s="9">
        <v>117</v>
      </c>
      <c r="C119" s="10">
        <v>3.2755945407092479E-3</v>
      </c>
      <c r="D119" s="10">
        <v>-6.0521894535047194E-3</v>
      </c>
    </row>
    <row r="120" spans="2:4" x14ac:dyDescent="0.3">
      <c r="B120" s="9">
        <v>118</v>
      </c>
      <c r="C120" s="10">
        <v>-3.986772575859443E-3</v>
      </c>
      <c r="D120" s="10">
        <v>-6.0419664238774429E-3</v>
      </c>
    </row>
    <row r="121" spans="2:4" x14ac:dyDescent="0.3">
      <c r="B121" s="9">
        <v>119</v>
      </c>
      <c r="C121" s="10">
        <v>1.2213356538470777E-4</v>
      </c>
      <c r="D121" s="10">
        <v>-6.0144034509992395E-3</v>
      </c>
    </row>
    <row r="122" spans="2:4" x14ac:dyDescent="0.3">
      <c r="B122" s="9">
        <v>120</v>
      </c>
      <c r="C122" s="10">
        <v>4.0913280664489626E-4</v>
      </c>
      <c r="D122" s="10">
        <v>-5.9242433968837993E-3</v>
      </c>
    </row>
    <row r="123" spans="2:4" x14ac:dyDescent="0.3">
      <c r="B123" s="9">
        <v>121</v>
      </c>
      <c r="C123" s="10">
        <v>-1.4750079966245333E-2</v>
      </c>
      <c r="D123" s="10">
        <v>-5.8903127424033697E-3</v>
      </c>
    </row>
    <row r="124" spans="2:4" x14ac:dyDescent="0.3">
      <c r="B124" s="9">
        <v>122</v>
      </c>
      <c r="C124" s="10">
        <v>-4.353619331226688E-3</v>
      </c>
      <c r="D124" s="10">
        <v>-5.8606024115130939E-3</v>
      </c>
    </row>
    <row r="125" spans="2:4" x14ac:dyDescent="0.3">
      <c r="B125" s="9">
        <v>123</v>
      </c>
      <c r="C125" s="10">
        <v>1.2314596869342553E-2</v>
      </c>
      <c r="D125" s="10">
        <v>-5.847814417956898E-3</v>
      </c>
    </row>
    <row r="126" spans="2:4" x14ac:dyDescent="0.3">
      <c r="B126" s="9">
        <v>124</v>
      </c>
      <c r="C126" s="10">
        <v>1.7426527329485575E-2</v>
      </c>
      <c r="D126" s="10">
        <v>-5.8365981055642502E-3</v>
      </c>
    </row>
    <row r="127" spans="2:4" x14ac:dyDescent="0.3">
      <c r="B127" s="9">
        <v>125</v>
      </c>
      <c r="C127" s="10">
        <v>6.9718479597606908E-3</v>
      </c>
      <c r="D127" s="10">
        <v>-5.7862265516563927E-3</v>
      </c>
    </row>
    <row r="128" spans="2:4" x14ac:dyDescent="0.3">
      <c r="B128" s="9">
        <v>126</v>
      </c>
      <c r="C128" s="10">
        <v>6.7735273311824162E-3</v>
      </c>
      <c r="D128" s="10">
        <v>-5.7653466906665285E-3</v>
      </c>
    </row>
    <row r="129" spans="2:4" x14ac:dyDescent="0.3">
      <c r="B129" s="9">
        <v>127</v>
      </c>
      <c r="C129" s="10">
        <v>4.498232550869119E-4</v>
      </c>
      <c r="D129" s="10">
        <v>-5.7407137963548793E-3</v>
      </c>
    </row>
    <row r="130" spans="2:4" x14ac:dyDescent="0.3">
      <c r="B130" s="9">
        <v>128</v>
      </c>
      <c r="C130" s="10">
        <v>-3.7736067146023622E-3</v>
      </c>
      <c r="D130" s="10">
        <v>-5.7096951327166856E-3</v>
      </c>
    </row>
    <row r="131" spans="2:4" x14ac:dyDescent="0.3">
      <c r="B131" s="9">
        <v>129</v>
      </c>
      <c r="C131" s="10">
        <v>-3.5602565720866952E-3</v>
      </c>
      <c r="D131" s="10">
        <v>-5.6858329847504496E-3</v>
      </c>
    </row>
    <row r="132" spans="2:4" x14ac:dyDescent="0.3">
      <c r="B132" s="9">
        <v>130</v>
      </c>
      <c r="C132" s="10">
        <v>4.4436958528466519E-3</v>
      </c>
      <c r="D132" s="10">
        <v>-5.6646943707230335E-3</v>
      </c>
    </row>
    <row r="133" spans="2:4" x14ac:dyDescent="0.3">
      <c r="B133" s="9">
        <v>131</v>
      </c>
      <c r="C133" s="10">
        <v>9.733032245537121E-3</v>
      </c>
      <c r="D133" s="10">
        <v>-5.6226726351810141E-3</v>
      </c>
    </row>
    <row r="134" spans="2:4" x14ac:dyDescent="0.3">
      <c r="B134" s="9">
        <v>132</v>
      </c>
      <c r="C134" s="10">
        <v>-3.179948713326608E-3</v>
      </c>
      <c r="D134" s="10">
        <v>-5.5397347326947566E-3</v>
      </c>
    </row>
    <row r="135" spans="2:4" x14ac:dyDescent="0.3">
      <c r="B135" s="9">
        <v>133</v>
      </c>
      <c r="C135" s="10">
        <v>-9.0246139176097806E-4</v>
      </c>
      <c r="D135" s="10">
        <v>-5.5215362040517135E-3</v>
      </c>
    </row>
    <row r="136" spans="2:4" x14ac:dyDescent="0.3">
      <c r="B136" s="9">
        <v>134</v>
      </c>
      <c r="C136" s="10">
        <v>-4.9334090221875293E-3</v>
      </c>
      <c r="D136" s="10">
        <v>-5.5187108165082321E-3</v>
      </c>
    </row>
    <row r="137" spans="2:4" x14ac:dyDescent="0.3">
      <c r="B137" s="9">
        <v>135</v>
      </c>
      <c r="C137" s="10">
        <v>2.4294785517913198E-3</v>
      </c>
      <c r="D137" s="10">
        <v>-5.4931278653880256E-3</v>
      </c>
    </row>
    <row r="138" spans="2:4" x14ac:dyDescent="0.3">
      <c r="B138" s="9">
        <v>136</v>
      </c>
      <c r="C138" s="10">
        <v>1.0922605548419284E-2</v>
      </c>
      <c r="D138" s="10">
        <v>-5.4449612298184125E-3</v>
      </c>
    </row>
    <row r="139" spans="2:4" x14ac:dyDescent="0.3">
      <c r="B139" s="9">
        <v>137</v>
      </c>
      <c r="C139" s="10">
        <v>-1.0538753694977476E-3</v>
      </c>
      <c r="D139" s="10">
        <v>-5.4232337527505559E-3</v>
      </c>
    </row>
    <row r="140" spans="2:4" x14ac:dyDescent="0.3">
      <c r="B140" s="9">
        <v>138</v>
      </c>
      <c r="C140" s="10">
        <v>-9.5006426065369354E-4</v>
      </c>
      <c r="D140" s="10">
        <v>-5.3545464602191561E-3</v>
      </c>
    </row>
    <row r="141" spans="2:4" x14ac:dyDescent="0.3">
      <c r="B141" s="9">
        <v>139</v>
      </c>
      <c r="C141" s="10">
        <v>-4.7822637784600275E-4</v>
      </c>
      <c r="D141" s="10">
        <v>-5.3271774951387796E-3</v>
      </c>
    </row>
    <row r="142" spans="2:4" x14ac:dyDescent="0.3">
      <c r="B142" s="9">
        <v>140</v>
      </c>
      <c r="C142" s="10">
        <v>6.558799445548269E-3</v>
      </c>
      <c r="D142" s="10">
        <v>-5.3095800051803366E-3</v>
      </c>
    </row>
    <row r="143" spans="2:4" x14ac:dyDescent="0.3">
      <c r="B143" s="9">
        <v>141</v>
      </c>
      <c r="C143" s="10">
        <v>-1.9975315794091841E-3</v>
      </c>
      <c r="D143" s="10">
        <v>-5.3075394719576119E-3</v>
      </c>
    </row>
    <row r="144" spans="2:4" x14ac:dyDescent="0.3">
      <c r="B144" s="9">
        <v>142</v>
      </c>
      <c r="C144" s="10">
        <v>-7.2320331388264769E-4</v>
      </c>
      <c r="D144" s="10">
        <v>-5.2968037775321664E-3</v>
      </c>
    </row>
    <row r="145" spans="2:4" x14ac:dyDescent="0.3">
      <c r="B145" s="9">
        <v>143</v>
      </c>
      <c r="C145" s="10">
        <v>1.0194587630527607E-3</v>
      </c>
      <c r="D145" s="10">
        <v>-5.2829585729196049E-3</v>
      </c>
    </row>
    <row r="146" spans="2:4" x14ac:dyDescent="0.3">
      <c r="B146" s="9">
        <v>144</v>
      </c>
      <c r="C146" s="10">
        <v>2.3158563274556787E-3</v>
      </c>
      <c r="D146" s="10">
        <v>-5.2773126853217223E-3</v>
      </c>
    </row>
    <row r="147" spans="2:4" x14ac:dyDescent="0.3">
      <c r="B147" s="9">
        <v>145</v>
      </c>
      <c r="C147" s="10">
        <v>1.2284056059161941E-3</v>
      </c>
      <c r="D147" s="10">
        <v>-5.2611966014832756E-3</v>
      </c>
    </row>
    <row r="148" spans="2:4" x14ac:dyDescent="0.3">
      <c r="B148" s="9">
        <v>146</v>
      </c>
      <c r="C148" s="10">
        <v>2.3059046531250793E-3</v>
      </c>
      <c r="D148" s="10">
        <v>-5.2604919453398402E-3</v>
      </c>
    </row>
    <row r="149" spans="2:4" x14ac:dyDescent="0.3">
      <c r="B149" s="9">
        <v>147</v>
      </c>
      <c r="C149" s="10">
        <v>8.9269404754754866E-4</v>
      </c>
      <c r="D149" s="10">
        <v>-5.2273329657731571E-3</v>
      </c>
    </row>
    <row r="150" spans="2:4" x14ac:dyDescent="0.3">
      <c r="B150" s="9">
        <v>148</v>
      </c>
      <c r="C150" s="10">
        <v>-6.0144034509992395E-3</v>
      </c>
      <c r="D150" s="10">
        <v>-5.189184788393475E-3</v>
      </c>
    </row>
    <row r="151" spans="2:4" x14ac:dyDescent="0.3">
      <c r="B151" s="9">
        <v>149</v>
      </c>
      <c r="C151" s="10">
        <v>-1.778713825504652E-3</v>
      </c>
      <c r="D151" s="10">
        <v>-5.175239864565917E-3</v>
      </c>
    </row>
    <row r="152" spans="2:4" x14ac:dyDescent="0.3">
      <c r="B152" s="9">
        <v>150</v>
      </c>
      <c r="C152" s="10">
        <v>1.6663619308254773E-4</v>
      </c>
      <c r="D152" s="10">
        <v>-5.1748800189742594E-3</v>
      </c>
    </row>
    <row r="153" spans="2:4" x14ac:dyDescent="0.3">
      <c r="B153" s="9">
        <v>151</v>
      </c>
      <c r="C153" s="10">
        <v>-3.0462075688142409E-3</v>
      </c>
      <c r="D153" s="10">
        <v>-5.1074955674448308E-3</v>
      </c>
    </row>
    <row r="154" spans="2:4" x14ac:dyDescent="0.3">
      <c r="B154" s="9">
        <v>152</v>
      </c>
      <c r="C154" s="10">
        <v>-6.602517089201454E-4</v>
      </c>
      <c r="D154" s="10">
        <v>-5.0764458347050123E-3</v>
      </c>
    </row>
    <row r="155" spans="2:4" x14ac:dyDescent="0.3">
      <c r="B155" s="9">
        <v>153</v>
      </c>
      <c r="C155" s="10">
        <v>-3.4266173484120976E-4</v>
      </c>
      <c r="D155" s="10">
        <v>-5.0547419086602874E-3</v>
      </c>
    </row>
    <row r="156" spans="2:4" x14ac:dyDescent="0.3">
      <c r="B156" s="9">
        <v>154</v>
      </c>
      <c r="C156" s="10">
        <v>-3.6053533056621401E-3</v>
      </c>
      <c r="D156" s="10">
        <v>-5.0546908440238791E-3</v>
      </c>
    </row>
    <row r="157" spans="2:4" x14ac:dyDescent="0.3">
      <c r="B157" s="9">
        <v>155</v>
      </c>
      <c r="C157" s="10">
        <v>-6.7734551982422397E-3</v>
      </c>
      <c r="D157" s="10">
        <v>-5.0404076919378094E-3</v>
      </c>
    </row>
    <row r="158" spans="2:4" x14ac:dyDescent="0.3">
      <c r="B158" s="9">
        <v>156</v>
      </c>
      <c r="C158" s="10">
        <v>3.398136459140666E-4</v>
      </c>
      <c r="D158" s="10">
        <v>-5.0359473850685177E-3</v>
      </c>
    </row>
    <row r="159" spans="2:4" x14ac:dyDescent="0.3">
      <c r="B159" s="9">
        <v>157</v>
      </c>
      <c r="C159" s="10">
        <v>8.4067619598573451E-3</v>
      </c>
      <c r="D159" s="10">
        <v>-4.9749831673585598E-3</v>
      </c>
    </row>
    <row r="160" spans="2:4" x14ac:dyDescent="0.3">
      <c r="B160" s="9">
        <v>158</v>
      </c>
      <c r="C160" s="10">
        <v>-1.9213419364291218E-3</v>
      </c>
      <c r="D160" s="10">
        <v>-4.9672366123035827E-3</v>
      </c>
    </row>
    <row r="161" spans="2:4" x14ac:dyDescent="0.3">
      <c r="B161" s="9">
        <v>159</v>
      </c>
      <c r="C161" s="10">
        <v>4.2223101513556571E-3</v>
      </c>
      <c r="D161" s="10">
        <v>-4.967000216944184E-3</v>
      </c>
    </row>
    <row r="162" spans="2:4" x14ac:dyDescent="0.3">
      <c r="B162" s="9">
        <v>160</v>
      </c>
      <c r="C162" s="10">
        <v>-3.8497640286117019E-3</v>
      </c>
      <c r="D162" s="10">
        <v>-4.9334090221875293E-3</v>
      </c>
    </row>
    <row r="163" spans="2:4" x14ac:dyDescent="0.3">
      <c r="B163" s="9">
        <v>161</v>
      </c>
      <c r="C163" s="10">
        <v>9.3797607897390112E-3</v>
      </c>
      <c r="D163" s="10">
        <v>-4.893698134837976E-3</v>
      </c>
    </row>
    <row r="164" spans="2:4" x14ac:dyDescent="0.3">
      <c r="B164" s="9">
        <v>162</v>
      </c>
      <c r="C164" s="10">
        <v>-2.286066853920965E-3</v>
      </c>
      <c r="D164" s="10">
        <v>-4.8795407600685792E-3</v>
      </c>
    </row>
    <row r="165" spans="2:4" x14ac:dyDescent="0.3">
      <c r="B165" s="9">
        <v>163</v>
      </c>
      <c r="C165" s="10">
        <v>-6.6605931340946167E-4</v>
      </c>
      <c r="D165" s="10">
        <v>-4.8529310199503239E-3</v>
      </c>
    </row>
    <row r="166" spans="2:4" x14ac:dyDescent="0.3">
      <c r="B166" s="9">
        <v>164</v>
      </c>
      <c r="C166" s="10">
        <v>-5.0764458347050123E-3</v>
      </c>
      <c r="D166" s="10">
        <v>-4.8334018162042858E-3</v>
      </c>
    </row>
    <row r="167" spans="2:4" x14ac:dyDescent="0.3">
      <c r="B167" s="9">
        <v>165</v>
      </c>
      <c r="C167" s="10">
        <v>2.790126103889623E-3</v>
      </c>
      <c r="D167" s="10">
        <v>-4.8309088981224324E-3</v>
      </c>
    </row>
    <row r="168" spans="2:4" x14ac:dyDescent="0.3">
      <c r="B168" s="9">
        <v>166</v>
      </c>
      <c r="C168" s="10">
        <v>-4.7590979437555081E-3</v>
      </c>
      <c r="D168" s="10">
        <v>-4.8076715326560437E-3</v>
      </c>
    </row>
    <row r="169" spans="2:4" x14ac:dyDescent="0.3">
      <c r="B169" s="9">
        <v>167</v>
      </c>
      <c r="C169" s="10">
        <v>7.2070720394175058E-3</v>
      </c>
      <c r="D169" s="10">
        <v>-4.8013075076758227E-3</v>
      </c>
    </row>
    <row r="170" spans="2:4" x14ac:dyDescent="0.3">
      <c r="B170" s="9">
        <v>168</v>
      </c>
      <c r="C170" s="10">
        <v>6.0225997372813644E-3</v>
      </c>
      <c r="D170" s="10">
        <v>-4.7921928644777401E-3</v>
      </c>
    </row>
    <row r="171" spans="2:4" x14ac:dyDescent="0.3">
      <c r="B171" s="9">
        <v>169</v>
      </c>
      <c r="C171" s="10">
        <v>1.6985364485226917E-3</v>
      </c>
      <c r="D171" s="10">
        <v>-4.7590979437555081E-3</v>
      </c>
    </row>
    <row r="172" spans="2:4" x14ac:dyDescent="0.3">
      <c r="B172" s="9">
        <v>170</v>
      </c>
      <c r="C172" s="10">
        <v>1.0335072235331477E-2</v>
      </c>
      <c r="D172" s="10">
        <v>-4.7318742360066279E-3</v>
      </c>
    </row>
    <row r="173" spans="2:4" x14ac:dyDescent="0.3">
      <c r="B173" s="9">
        <v>171</v>
      </c>
      <c r="C173" s="10">
        <v>-3.2978203506289772E-3</v>
      </c>
      <c r="D173" s="10">
        <v>-4.7236518049420528E-3</v>
      </c>
    </row>
    <row r="174" spans="2:4" x14ac:dyDescent="0.3">
      <c r="B174" s="9">
        <v>172</v>
      </c>
      <c r="C174" s="10">
        <v>3.8875761989010105E-3</v>
      </c>
      <c r="D174" s="10">
        <v>-4.7044522836466873E-3</v>
      </c>
    </row>
    <row r="175" spans="2:4" x14ac:dyDescent="0.3">
      <c r="B175" s="9">
        <v>173</v>
      </c>
      <c r="C175" s="10">
        <v>8.85844199875363E-4</v>
      </c>
      <c r="D175" s="10">
        <v>-4.6977651286496114E-3</v>
      </c>
    </row>
    <row r="176" spans="2:4" x14ac:dyDescent="0.3">
      <c r="B176" s="9">
        <v>174</v>
      </c>
      <c r="C176" s="10">
        <v>-9.6632633861493122E-4</v>
      </c>
      <c r="D176" s="10">
        <v>-4.6784100453335364E-3</v>
      </c>
    </row>
    <row r="177" spans="2:4" x14ac:dyDescent="0.3">
      <c r="B177" s="9">
        <v>175</v>
      </c>
      <c r="C177" s="10">
        <v>8.1808067692645814E-4</v>
      </c>
      <c r="D177" s="10">
        <v>-4.6671595358693807E-3</v>
      </c>
    </row>
    <row r="178" spans="2:4" x14ac:dyDescent="0.3">
      <c r="B178" s="9">
        <v>176</v>
      </c>
      <c r="C178" s="10">
        <v>-5.7653466906665285E-3</v>
      </c>
      <c r="D178" s="10">
        <v>-4.6670965958752753E-3</v>
      </c>
    </row>
    <row r="179" spans="2:4" x14ac:dyDescent="0.3">
      <c r="B179" s="9">
        <v>177</v>
      </c>
      <c r="C179" s="10">
        <v>-2.0532624042646219E-4</v>
      </c>
      <c r="D179" s="10">
        <v>-4.6392293854778943E-3</v>
      </c>
    </row>
    <row r="180" spans="2:4" x14ac:dyDescent="0.3">
      <c r="B180" s="9">
        <v>178</v>
      </c>
      <c r="C180" s="10">
        <v>-2.1206147193973957E-3</v>
      </c>
      <c r="D180" s="10">
        <v>-4.623943438628153E-3</v>
      </c>
    </row>
    <row r="181" spans="2:4" x14ac:dyDescent="0.3">
      <c r="B181" s="9">
        <v>179</v>
      </c>
      <c r="C181" s="10">
        <v>-2.8336160091934071E-3</v>
      </c>
      <c r="D181" s="10">
        <v>-4.5895835267801832E-3</v>
      </c>
    </row>
    <row r="182" spans="2:4" x14ac:dyDescent="0.3">
      <c r="B182" s="9">
        <v>180</v>
      </c>
      <c r="C182" s="10">
        <v>4.3544715025278791E-4</v>
      </c>
      <c r="D182" s="10">
        <v>-4.5662079881382267E-3</v>
      </c>
    </row>
    <row r="183" spans="2:4" x14ac:dyDescent="0.3">
      <c r="B183" s="9">
        <v>181</v>
      </c>
      <c r="C183" s="10">
        <v>1.5690207572034431E-3</v>
      </c>
      <c r="D183" s="10">
        <v>-4.5652818731674039E-3</v>
      </c>
    </row>
    <row r="184" spans="2:4" x14ac:dyDescent="0.3">
      <c r="B184" s="9">
        <v>182</v>
      </c>
      <c r="C184" s="10">
        <v>1.2262714244481998E-5</v>
      </c>
      <c r="D184" s="10">
        <v>-4.5566560292008562E-3</v>
      </c>
    </row>
    <row r="185" spans="2:4" x14ac:dyDescent="0.3">
      <c r="B185" s="9">
        <v>183</v>
      </c>
      <c r="C185" s="10">
        <v>1.354463334815259E-3</v>
      </c>
      <c r="D185" s="10">
        <v>-4.5479600364394246E-3</v>
      </c>
    </row>
    <row r="186" spans="2:4" x14ac:dyDescent="0.3">
      <c r="B186" s="9">
        <v>184</v>
      </c>
      <c r="C186" s="10">
        <v>-8.4267766899404073E-4</v>
      </c>
      <c r="D186" s="10">
        <v>-4.5168517058538082E-3</v>
      </c>
    </row>
    <row r="187" spans="2:4" x14ac:dyDescent="0.3">
      <c r="B187" s="9">
        <v>185</v>
      </c>
      <c r="C187" s="10">
        <v>1.4149236923097774E-3</v>
      </c>
      <c r="D187" s="10">
        <v>-4.504086510005223E-3</v>
      </c>
    </row>
    <row r="188" spans="2:4" x14ac:dyDescent="0.3">
      <c r="B188" s="9">
        <v>186</v>
      </c>
      <c r="C188" s="10">
        <v>-1.409786721095263E-3</v>
      </c>
      <c r="D188" s="10">
        <v>-4.4747032022537381E-3</v>
      </c>
    </row>
    <row r="189" spans="2:4" x14ac:dyDescent="0.3">
      <c r="B189" s="9">
        <v>187</v>
      </c>
      <c r="C189" s="10">
        <v>-2.002098045214451E-3</v>
      </c>
      <c r="D189" s="10">
        <v>-4.4580659191085781E-3</v>
      </c>
    </row>
    <row r="190" spans="2:4" x14ac:dyDescent="0.3">
      <c r="B190" s="9">
        <v>188</v>
      </c>
      <c r="C190" s="10">
        <v>-4.2749541959896664E-4</v>
      </c>
      <c r="D190" s="10">
        <v>-4.4158498976467619E-3</v>
      </c>
    </row>
    <row r="191" spans="2:4" x14ac:dyDescent="0.3">
      <c r="B191" s="9">
        <v>189</v>
      </c>
      <c r="C191" s="10">
        <v>9.6421748127950568E-3</v>
      </c>
      <c r="D191" s="10">
        <v>-4.4062582390096416E-3</v>
      </c>
    </row>
    <row r="192" spans="2:4" x14ac:dyDescent="0.3">
      <c r="B192" s="9">
        <v>190</v>
      </c>
      <c r="C192" s="10">
        <v>6.6472247229090176E-3</v>
      </c>
      <c r="D192" s="10">
        <v>-4.4002485406681169E-3</v>
      </c>
    </row>
    <row r="193" spans="2:4" x14ac:dyDescent="0.3">
      <c r="B193" s="9">
        <v>191</v>
      </c>
      <c r="C193" s="10">
        <v>-2.3850456299787659E-3</v>
      </c>
      <c r="D193" s="10">
        <v>-4.3983553628921257E-3</v>
      </c>
    </row>
    <row r="194" spans="2:4" x14ac:dyDescent="0.3">
      <c r="B194" s="9">
        <v>192</v>
      </c>
      <c r="C194" s="10">
        <v>-6.9933659865225595E-3</v>
      </c>
      <c r="D194" s="10">
        <v>-4.3579737465961887E-3</v>
      </c>
    </row>
    <row r="195" spans="2:4" x14ac:dyDescent="0.3">
      <c r="B195" s="9">
        <v>193</v>
      </c>
      <c r="C195" s="10">
        <v>4.1667798941926737E-3</v>
      </c>
      <c r="D195" s="10">
        <v>-4.353619331226688E-3</v>
      </c>
    </row>
    <row r="196" spans="2:4" x14ac:dyDescent="0.3">
      <c r="B196" s="9">
        <v>194</v>
      </c>
      <c r="C196" s="10">
        <v>-1.0738058899821823E-3</v>
      </c>
      <c r="D196" s="10">
        <v>-4.3281877667072921E-3</v>
      </c>
    </row>
    <row r="197" spans="2:4" x14ac:dyDescent="0.3">
      <c r="B197" s="9">
        <v>195</v>
      </c>
      <c r="C197" s="10">
        <v>1.6437314795370028E-4</v>
      </c>
      <c r="D197" s="10">
        <v>-4.3262782600780314E-3</v>
      </c>
    </row>
    <row r="198" spans="2:4" x14ac:dyDescent="0.3">
      <c r="B198" s="9">
        <v>196</v>
      </c>
      <c r="C198" s="10">
        <v>-3.687174735444998E-3</v>
      </c>
      <c r="D198" s="10">
        <v>-4.3252279516690084E-3</v>
      </c>
    </row>
    <row r="199" spans="2:4" x14ac:dyDescent="0.3">
      <c r="B199" s="9">
        <v>197</v>
      </c>
      <c r="C199" s="10">
        <v>8.5937496144494752E-4</v>
      </c>
      <c r="D199" s="10">
        <v>-4.3150122061167417E-3</v>
      </c>
    </row>
    <row r="200" spans="2:4" x14ac:dyDescent="0.3">
      <c r="B200" s="9">
        <v>198</v>
      </c>
      <c r="C200" s="10">
        <v>-2.06653964040171E-3</v>
      </c>
      <c r="D200" s="10">
        <v>-4.3124209244618239E-3</v>
      </c>
    </row>
    <row r="201" spans="2:4" x14ac:dyDescent="0.3">
      <c r="B201" s="9">
        <v>199</v>
      </c>
      <c r="C201" s="10">
        <v>2.9825394034457275E-3</v>
      </c>
      <c r="D201" s="10">
        <v>-4.2687987093434909E-3</v>
      </c>
    </row>
    <row r="202" spans="2:4" x14ac:dyDescent="0.3">
      <c r="B202" s="9">
        <v>200</v>
      </c>
      <c r="C202" s="10">
        <v>9.211839523068921E-4</v>
      </c>
      <c r="D202" s="10">
        <v>-4.2416149354889132E-3</v>
      </c>
    </row>
    <row r="203" spans="2:4" x14ac:dyDescent="0.3">
      <c r="B203" s="9">
        <v>201</v>
      </c>
      <c r="C203" s="10">
        <v>-1.1499679322590772E-4</v>
      </c>
      <c r="D203" s="10">
        <v>-4.2408910865694427E-3</v>
      </c>
    </row>
    <row r="204" spans="2:4" x14ac:dyDescent="0.3">
      <c r="B204" s="9">
        <v>202</v>
      </c>
      <c r="C204" s="10">
        <v>1.2713131949397827E-3</v>
      </c>
      <c r="D204" s="10">
        <v>-4.2303657080264845E-3</v>
      </c>
    </row>
    <row r="205" spans="2:4" x14ac:dyDescent="0.3">
      <c r="B205" s="9">
        <v>203</v>
      </c>
      <c r="C205" s="10">
        <v>-3.5802486537855893E-3</v>
      </c>
      <c r="D205" s="10">
        <v>-4.2129409551021624E-3</v>
      </c>
    </row>
    <row r="206" spans="2:4" x14ac:dyDescent="0.3">
      <c r="B206" s="9">
        <v>204</v>
      </c>
      <c r="C206" s="10">
        <v>5.1888536792099593E-4</v>
      </c>
      <c r="D206" s="10">
        <v>-4.205949243499929E-3</v>
      </c>
    </row>
    <row r="207" spans="2:4" x14ac:dyDescent="0.3">
      <c r="B207" s="9">
        <v>205</v>
      </c>
      <c r="C207" s="10">
        <v>5.9883824190687385E-4</v>
      </c>
      <c r="D207" s="10">
        <v>-4.1891324927394447E-3</v>
      </c>
    </row>
    <row r="208" spans="2:4" x14ac:dyDescent="0.3">
      <c r="B208" s="9">
        <v>206</v>
      </c>
      <c r="C208" s="10">
        <v>-9.0758899987632979E-3</v>
      </c>
      <c r="D208" s="10">
        <v>-4.1836748308543559E-3</v>
      </c>
    </row>
    <row r="209" spans="2:4" x14ac:dyDescent="0.3">
      <c r="B209" s="9">
        <v>207</v>
      </c>
      <c r="C209" s="10">
        <v>1.4875785423529297E-3</v>
      </c>
      <c r="D209" s="10">
        <v>-4.1653017554927896E-3</v>
      </c>
    </row>
    <row r="210" spans="2:4" x14ac:dyDescent="0.3">
      <c r="B210" s="9">
        <v>208</v>
      </c>
      <c r="C210" s="10">
        <v>-3.2906434853099409E-3</v>
      </c>
      <c r="D210" s="10">
        <v>-4.1594528845306789E-3</v>
      </c>
    </row>
    <row r="211" spans="2:4" x14ac:dyDescent="0.3">
      <c r="B211" s="9">
        <v>209</v>
      </c>
      <c r="C211" s="10">
        <v>3.0148140230374931E-3</v>
      </c>
      <c r="D211" s="10">
        <v>-4.1085099241598977E-3</v>
      </c>
    </row>
    <row r="212" spans="2:4" x14ac:dyDescent="0.3">
      <c r="B212" s="9">
        <v>210</v>
      </c>
      <c r="C212" s="10">
        <v>1.2660236803840874E-3</v>
      </c>
      <c r="D212" s="10">
        <v>-4.0899991440461747E-3</v>
      </c>
    </row>
    <row r="213" spans="2:4" x14ac:dyDescent="0.3">
      <c r="B213" s="9">
        <v>211</v>
      </c>
      <c r="C213" s="10">
        <v>4.1275806769092149E-4</v>
      </c>
      <c r="D213" s="10">
        <v>-4.0879608499942988E-3</v>
      </c>
    </row>
    <row r="214" spans="2:4" x14ac:dyDescent="0.3">
      <c r="B214" s="9">
        <v>212</v>
      </c>
      <c r="C214" s="10">
        <v>-1.5148500724073699E-3</v>
      </c>
      <c r="D214" s="10">
        <v>-4.0790590615915612E-3</v>
      </c>
    </row>
    <row r="215" spans="2:4" x14ac:dyDescent="0.3">
      <c r="B215" s="9">
        <v>213</v>
      </c>
      <c r="C215" s="10">
        <v>-4.5566560292008562E-3</v>
      </c>
      <c r="D215" s="10">
        <v>-4.0576140991356313E-3</v>
      </c>
    </row>
    <row r="216" spans="2:4" x14ac:dyDescent="0.3">
      <c r="B216" s="9">
        <v>214</v>
      </c>
      <c r="C216" s="10">
        <v>8.0497565055903664E-6</v>
      </c>
      <c r="D216" s="10">
        <v>-4.0570989561454773E-3</v>
      </c>
    </row>
    <row r="217" spans="2:4" x14ac:dyDescent="0.3">
      <c r="B217" s="9">
        <v>215</v>
      </c>
      <c r="C217" s="10">
        <v>5.4176581349290043E-3</v>
      </c>
      <c r="D217" s="10">
        <v>-4.0478209583343361E-3</v>
      </c>
    </row>
    <row r="218" spans="2:4" x14ac:dyDescent="0.3">
      <c r="B218" s="9">
        <v>216</v>
      </c>
      <c r="C218" s="10">
        <v>-3.0259877780753897E-3</v>
      </c>
      <c r="D218" s="16">
        <v>-4.0292053628840918E-3</v>
      </c>
    </row>
    <row r="219" spans="2:4" x14ac:dyDescent="0.3">
      <c r="B219" s="9">
        <v>217</v>
      </c>
      <c r="C219" s="10">
        <v>-5.0359473850685177E-3</v>
      </c>
      <c r="D219" s="10">
        <v>-4.0068426220526421E-3</v>
      </c>
    </row>
    <row r="220" spans="2:4" x14ac:dyDescent="0.3">
      <c r="B220" s="9">
        <v>218</v>
      </c>
      <c r="C220" s="10">
        <v>-6.7584127171338437E-6</v>
      </c>
      <c r="D220" s="10">
        <v>-4.0029970724796415E-3</v>
      </c>
    </row>
    <row r="221" spans="2:4" x14ac:dyDescent="0.3">
      <c r="B221" s="9">
        <v>219</v>
      </c>
      <c r="C221" s="10">
        <v>1.119213947058606E-3</v>
      </c>
      <c r="D221" s="10">
        <v>-3.986772575859443E-3</v>
      </c>
    </row>
    <row r="222" spans="2:4" x14ac:dyDescent="0.3">
      <c r="B222" s="9">
        <v>220</v>
      </c>
      <c r="C222" s="10">
        <v>-8.759857250646208E-3</v>
      </c>
      <c r="D222" s="10">
        <v>-3.946392556027245E-3</v>
      </c>
    </row>
    <row r="223" spans="2:4" x14ac:dyDescent="0.3">
      <c r="B223" s="9">
        <v>221</v>
      </c>
      <c r="C223" s="10">
        <v>-3.4624583273350495E-3</v>
      </c>
      <c r="D223" s="10">
        <v>-3.9340134799539239E-3</v>
      </c>
    </row>
    <row r="224" spans="2:4" x14ac:dyDescent="0.3">
      <c r="B224" s="9">
        <v>222</v>
      </c>
      <c r="C224" s="10">
        <v>-2.2063243790951814E-3</v>
      </c>
      <c r="D224" s="10">
        <v>-3.9201555326624504E-3</v>
      </c>
    </row>
    <row r="225" spans="2:4" x14ac:dyDescent="0.3">
      <c r="B225" s="9">
        <v>223</v>
      </c>
      <c r="C225" s="10">
        <v>-3.0017376975635113E-3</v>
      </c>
      <c r="D225" s="10">
        <v>-3.9043239886864534E-3</v>
      </c>
    </row>
    <row r="226" spans="2:4" x14ac:dyDescent="0.3">
      <c r="B226" s="9">
        <v>224</v>
      </c>
      <c r="C226" s="10">
        <v>-3.1655241073569318E-4</v>
      </c>
      <c r="D226" s="10">
        <v>-3.8920349753169825E-3</v>
      </c>
    </row>
    <row r="227" spans="2:4" x14ac:dyDescent="0.3">
      <c r="B227" s="9">
        <v>225</v>
      </c>
      <c r="C227" s="10">
        <v>-6.0668771574182712E-3</v>
      </c>
      <c r="D227" s="10">
        <v>-3.8850554316155472E-3</v>
      </c>
    </row>
    <row r="228" spans="2:4" x14ac:dyDescent="0.3">
      <c r="B228" s="9">
        <v>226</v>
      </c>
      <c r="C228" s="10">
        <v>2.1948368495050552E-4</v>
      </c>
      <c r="D228" s="10">
        <v>-3.8738524066870283E-3</v>
      </c>
    </row>
    <row r="229" spans="2:4" x14ac:dyDescent="0.3">
      <c r="B229" s="9">
        <v>227</v>
      </c>
      <c r="C229" s="10">
        <v>-8.3278036995038107E-5</v>
      </c>
      <c r="D229" s="10">
        <v>-3.8639946033413031E-3</v>
      </c>
    </row>
    <row r="230" spans="2:4" x14ac:dyDescent="0.3">
      <c r="B230" s="9">
        <v>228</v>
      </c>
      <c r="C230" s="10">
        <v>-3.1229269875948651E-3</v>
      </c>
      <c r="D230" s="10">
        <v>-3.8549501530122932E-3</v>
      </c>
    </row>
    <row r="231" spans="2:4" x14ac:dyDescent="0.3">
      <c r="B231" s="9">
        <v>229</v>
      </c>
      <c r="C231" s="10">
        <v>4.1609147992960338E-3</v>
      </c>
      <c r="D231" s="10">
        <v>-3.8523839882155242E-3</v>
      </c>
    </row>
    <row r="232" spans="2:4" x14ac:dyDescent="0.3">
      <c r="B232" s="9">
        <v>230</v>
      </c>
      <c r="C232" s="10">
        <v>3.1490446491682089E-3</v>
      </c>
      <c r="D232" s="10">
        <v>-3.8497640286117019E-3</v>
      </c>
    </row>
    <row r="233" spans="2:4" x14ac:dyDescent="0.3">
      <c r="B233" s="9">
        <v>231</v>
      </c>
      <c r="C233" s="10">
        <v>1.1768721509310964E-3</v>
      </c>
      <c r="D233" s="10">
        <v>-3.8493697572149488E-3</v>
      </c>
    </row>
    <row r="234" spans="2:4" x14ac:dyDescent="0.3">
      <c r="B234" s="9">
        <v>232</v>
      </c>
      <c r="C234" s="10">
        <v>2.2811135817224493E-3</v>
      </c>
      <c r="D234" s="10">
        <v>-3.8445547404331037E-3</v>
      </c>
    </row>
    <row r="235" spans="2:4" x14ac:dyDescent="0.3">
      <c r="B235" s="9">
        <v>233</v>
      </c>
      <c r="C235" s="10">
        <v>2.984446778855343E-4</v>
      </c>
      <c r="D235" s="10">
        <v>-3.8359584721242568E-3</v>
      </c>
    </row>
    <row r="236" spans="2:4" x14ac:dyDescent="0.3">
      <c r="B236" s="9">
        <v>234</v>
      </c>
      <c r="C236" s="10">
        <v>-5.0546908440238791E-3</v>
      </c>
      <c r="D236" s="10">
        <v>-3.8238609191661999E-3</v>
      </c>
    </row>
    <row r="237" spans="2:4" x14ac:dyDescent="0.3">
      <c r="B237" s="9">
        <v>235</v>
      </c>
      <c r="C237" s="10">
        <v>-4.496647079943461E-4</v>
      </c>
      <c r="D237" s="10">
        <v>-3.796581091993434E-3</v>
      </c>
    </row>
    <row r="238" spans="2:4" x14ac:dyDescent="0.3">
      <c r="B238" s="9">
        <v>236</v>
      </c>
      <c r="C238" s="10">
        <v>-9.3319063661556623E-4</v>
      </c>
      <c r="D238" s="10">
        <v>-3.7896593424794345E-3</v>
      </c>
    </row>
    <row r="239" spans="2:4" x14ac:dyDescent="0.3">
      <c r="B239" s="9">
        <v>237</v>
      </c>
      <c r="C239" s="10">
        <v>1.4878707076999564E-3</v>
      </c>
      <c r="D239" s="10">
        <v>-3.7736067146023622E-3</v>
      </c>
    </row>
    <row r="240" spans="2:4" x14ac:dyDescent="0.3">
      <c r="B240" s="9">
        <v>238</v>
      </c>
      <c r="C240" s="10">
        <v>5.3954872777994822E-4</v>
      </c>
      <c r="D240" s="10">
        <v>-3.7457501898331413E-3</v>
      </c>
    </row>
    <row r="241" spans="2:4" x14ac:dyDescent="0.3">
      <c r="B241" s="9">
        <v>239</v>
      </c>
      <c r="C241" s="10">
        <v>1.0598122087459583E-3</v>
      </c>
      <c r="D241" s="10">
        <v>-3.745341205417585E-3</v>
      </c>
    </row>
    <row r="242" spans="2:4" x14ac:dyDescent="0.3">
      <c r="B242" s="9">
        <v>240</v>
      </c>
      <c r="C242" s="10">
        <v>-1.3094946777901795E-3</v>
      </c>
      <c r="D242" s="10">
        <v>-3.7265434384451401E-3</v>
      </c>
    </row>
    <row r="243" spans="2:4" x14ac:dyDescent="0.3">
      <c r="B243" s="9">
        <v>241</v>
      </c>
      <c r="C243" s="10">
        <v>-9.4083272223965952E-4</v>
      </c>
      <c r="D243" s="10">
        <v>-3.7228424205586474E-3</v>
      </c>
    </row>
    <row r="244" spans="2:4" x14ac:dyDescent="0.3">
      <c r="B244" s="9">
        <v>242</v>
      </c>
      <c r="C244" s="10">
        <v>2.2773928864081583E-3</v>
      </c>
      <c r="D244" s="10">
        <v>-3.7101015135050375E-3</v>
      </c>
    </row>
    <row r="245" spans="2:4" x14ac:dyDescent="0.3">
      <c r="B245" s="9">
        <v>243</v>
      </c>
      <c r="C245" s="10">
        <v>-1.4458171119121621E-3</v>
      </c>
      <c r="D245" s="10">
        <v>-3.7043646555060539E-3</v>
      </c>
    </row>
    <row r="246" spans="2:4" x14ac:dyDescent="0.3">
      <c r="B246" s="9">
        <v>244</v>
      </c>
      <c r="C246" s="10">
        <v>-4.649124751289202E-4</v>
      </c>
      <c r="D246" s="10">
        <v>-3.687174735444998E-3</v>
      </c>
    </row>
    <row r="247" spans="2:4" x14ac:dyDescent="0.3">
      <c r="B247" s="9">
        <v>245</v>
      </c>
      <c r="C247" s="10">
        <v>6.7717328629857132E-3</v>
      </c>
      <c r="D247" s="10">
        <v>-3.6868257945111838E-3</v>
      </c>
    </row>
    <row r="248" spans="2:4" x14ac:dyDescent="0.3">
      <c r="B248" s="9">
        <v>246</v>
      </c>
      <c r="C248" s="10">
        <v>1.0829761660247073E-4</v>
      </c>
      <c r="D248" s="10">
        <v>-3.6861406730310797E-3</v>
      </c>
    </row>
    <row r="249" spans="2:4" x14ac:dyDescent="0.3">
      <c r="B249" s="9">
        <v>247</v>
      </c>
      <c r="C249" s="10">
        <v>-1.144970428783354E-2</v>
      </c>
      <c r="D249" s="10">
        <v>-3.6431013547485458E-3</v>
      </c>
    </row>
    <row r="250" spans="2:4" x14ac:dyDescent="0.3">
      <c r="B250" s="9">
        <v>248</v>
      </c>
      <c r="C250" s="10">
        <v>-1.4184959329985869E-3</v>
      </c>
      <c r="D250" s="10">
        <v>-3.6135749659494953E-3</v>
      </c>
    </row>
    <row r="251" spans="2:4" x14ac:dyDescent="0.3">
      <c r="B251" s="9">
        <v>249</v>
      </c>
      <c r="C251" s="10">
        <v>-3.8505492387608253E-4</v>
      </c>
      <c r="D251" s="10">
        <v>-3.6110969261373693E-3</v>
      </c>
    </row>
    <row r="252" spans="2:4" x14ac:dyDescent="0.3">
      <c r="B252" s="9">
        <v>250</v>
      </c>
      <c r="C252" s="10">
        <v>-3.3534763155158576E-3</v>
      </c>
      <c r="D252" s="10">
        <v>-3.6053533056621401E-3</v>
      </c>
    </row>
    <row r="253" spans="2:4" x14ac:dyDescent="0.3">
      <c r="B253" s="9">
        <v>251</v>
      </c>
      <c r="C253" s="10">
        <v>-1.514345942639217E-3</v>
      </c>
      <c r="D253" s="10">
        <v>-3.6025739348573005E-3</v>
      </c>
    </row>
    <row r="254" spans="2:4" x14ac:dyDescent="0.3">
      <c r="B254" s="9">
        <v>252</v>
      </c>
      <c r="C254" s="10">
        <v>1.3234164597091258E-3</v>
      </c>
      <c r="D254" s="10">
        <v>-3.5920167302887496E-3</v>
      </c>
    </row>
    <row r="255" spans="2:4" x14ac:dyDescent="0.3">
      <c r="B255" s="9">
        <v>253</v>
      </c>
      <c r="C255" s="10">
        <v>-6.7871701591468714E-3</v>
      </c>
      <c r="D255" s="10">
        <v>-3.5802486537855893E-3</v>
      </c>
    </row>
    <row r="256" spans="2:4" x14ac:dyDescent="0.3">
      <c r="B256" s="9">
        <v>254</v>
      </c>
      <c r="C256" s="10">
        <v>-4.8076715326560437E-3</v>
      </c>
      <c r="D256" s="10">
        <v>-3.5784529109769148E-3</v>
      </c>
    </row>
    <row r="257" spans="2:4" x14ac:dyDescent="0.3">
      <c r="B257" s="9">
        <v>255</v>
      </c>
      <c r="C257" s="10">
        <v>-4.2408910865694427E-3</v>
      </c>
      <c r="D257" s="10">
        <v>-3.5767364881704733E-3</v>
      </c>
    </row>
    <row r="258" spans="2:4" x14ac:dyDescent="0.3">
      <c r="B258" s="9">
        <v>256</v>
      </c>
      <c r="C258" s="10">
        <v>6.4835126499067641E-3</v>
      </c>
      <c r="D258" s="10">
        <v>-3.5634217444635574E-3</v>
      </c>
    </row>
    <row r="259" spans="2:4" x14ac:dyDescent="0.3">
      <c r="B259" s="9">
        <v>257</v>
      </c>
      <c r="C259" s="10">
        <v>4.9714092778874175E-4</v>
      </c>
      <c r="D259" s="10">
        <v>-3.5602565720866952E-3</v>
      </c>
    </row>
    <row r="260" spans="2:4" x14ac:dyDescent="0.3">
      <c r="B260" s="9">
        <v>258</v>
      </c>
      <c r="C260" s="10">
        <v>-6.4475027688104536E-4</v>
      </c>
      <c r="D260" s="10">
        <v>-3.545190759682515E-3</v>
      </c>
    </row>
    <row r="261" spans="2:4" x14ac:dyDescent="0.3">
      <c r="B261" s="9">
        <v>259</v>
      </c>
      <c r="C261" s="10">
        <v>5.3746183058944741E-3</v>
      </c>
      <c r="D261" s="10">
        <v>-3.5395522476584507E-3</v>
      </c>
    </row>
    <row r="262" spans="2:4" x14ac:dyDescent="0.3">
      <c r="B262" s="9">
        <v>260</v>
      </c>
      <c r="C262" s="10">
        <v>-5.2829585729196049E-3</v>
      </c>
      <c r="D262" s="10">
        <v>-3.5292151777741587E-3</v>
      </c>
    </row>
    <row r="263" spans="2:4" x14ac:dyDescent="0.3">
      <c r="B263" s="9">
        <v>261</v>
      </c>
      <c r="C263" s="10">
        <v>9.3944568656723071E-3</v>
      </c>
      <c r="D263" s="10">
        <v>-3.5226486707438109E-3</v>
      </c>
    </row>
    <row r="264" spans="2:4" x14ac:dyDescent="0.3">
      <c r="B264" s="9">
        <v>262</v>
      </c>
      <c r="C264" s="10">
        <v>-2.435842852804071E-3</v>
      </c>
      <c r="D264" s="10">
        <v>-3.5114101425537392E-3</v>
      </c>
    </row>
    <row r="265" spans="2:4" x14ac:dyDescent="0.3">
      <c r="B265" s="9">
        <v>263</v>
      </c>
      <c r="C265" s="10">
        <v>-4.8619436726771159E-4</v>
      </c>
      <c r="D265" s="10">
        <v>-3.4926764709205527E-3</v>
      </c>
    </row>
    <row r="266" spans="2:4" x14ac:dyDescent="0.3">
      <c r="B266" s="9">
        <v>264</v>
      </c>
      <c r="C266" s="10">
        <v>1.7891792110269478E-4</v>
      </c>
      <c r="D266" s="10">
        <v>-3.4703913032123612E-3</v>
      </c>
    </row>
    <row r="267" spans="2:4" x14ac:dyDescent="0.3">
      <c r="B267" s="9">
        <v>265</v>
      </c>
      <c r="C267" s="10">
        <v>-9.9589622033779968E-4</v>
      </c>
      <c r="D267" s="10">
        <v>-3.4661663411929E-3</v>
      </c>
    </row>
    <row r="268" spans="2:4" x14ac:dyDescent="0.3">
      <c r="B268" s="9">
        <v>266</v>
      </c>
      <c r="C268" s="10">
        <v>-9.3990844803508722E-3</v>
      </c>
      <c r="D268" s="10">
        <v>-3.4624583273350495E-3</v>
      </c>
    </row>
    <row r="269" spans="2:4" x14ac:dyDescent="0.3">
      <c r="B269" s="9">
        <v>267</v>
      </c>
      <c r="C269" s="10">
        <v>-5.7862265516563927E-3</v>
      </c>
      <c r="D269" s="10">
        <v>-3.4368254074299553E-3</v>
      </c>
    </row>
    <row r="270" spans="2:4" x14ac:dyDescent="0.3">
      <c r="B270" s="9">
        <v>268</v>
      </c>
      <c r="C270" s="10">
        <v>-4.8309088981224324E-3</v>
      </c>
      <c r="D270" s="10">
        <v>-3.4297068891002702E-3</v>
      </c>
    </row>
    <row r="271" spans="2:4" x14ac:dyDescent="0.3">
      <c r="B271" s="9">
        <v>269</v>
      </c>
      <c r="C271" s="10">
        <v>4.8717703889014086E-3</v>
      </c>
      <c r="D271" s="10">
        <v>-3.4045457195770457E-3</v>
      </c>
    </row>
    <row r="272" spans="2:4" x14ac:dyDescent="0.3">
      <c r="B272" s="9">
        <v>270</v>
      </c>
      <c r="C272" s="10">
        <v>-4.1836748308543559E-3</v>
      </c>
      <c r="D272" s="10">
        <v>-3.3907086073087234E-3</v>
      </c>
    </row>
    <row r="273" spans="2:4" x14ac:dyDescent="0.3">
      <c r="B273" s="9">
        <v>271</v>
      </c>
      <c r="C273" s="10">
        <v>7.9702511180124169E-4</v>
      </c>
      <c r="D273" s="10">
        <v>-3.3784871060869026E-3</v>
      </c>
    </row>
    <row r="274" spans="2:4" x14ac:dyDescent="0.3">
      <c r="B274" s="9">
        <v>272</v>
      </c>
      <c r="C274" s="10">
        <v>-6.8652056238790449E-3</v>
      </c>
      <c r="D274" s="10">
        <v>-3.3713089446920641E-3</v>
      </c>
    </row>
    <row r="275" spans="2:4" x14ac:dyDescent="0.3">
      <c r="B275" s="9">
        <v>273</v>
      </c>
      <c r="C275" s="10">
        <v>1.1885874625043868E-3</v>
      </c>
      <c r="D275" s="10">
        <v>-3.3534763155158576E-3</v>
      </c>
    </row>
    <row r="276" spans="2:4" x14ac:dyDescent="0.3">
      <c r="B276" s="9">
        <v>274</v>
      </c>
      <c r="C276" s="10">
        <v>2.8405690781112547E-3</v>
      </c>
      <c r="D276" s="10">
        <v>-3.3504042395283706E-3</v>
      </c>
    </row>
    <row r="277" spans="2:4" x14ac:dyDescent="0.3">
      <c r="B277" s="9">
        <v>275</v>
      </c>
      <c r="C277" s="10">
        <v>3.1432494319221238E-3</v>
      </c>
      <c r="D277" s="10">
        <v>-3.3493604966243762E-3</v>
      </c>
    </row>
    <row r="278" spans="2:4" x14ac:dyDescent="0.3">
      <c r="B278" s="9">
        <v>276</v>
      </c>
      <c r="C278" s="10">
        <v>-4.6784100453335364E-3</v>
      </c>
      <c r="D278" s="10">
        <v>-3.3119088549377063E-3</v>
      </c>
    </row>
    <row r="279" spans="2:4" x14ac:dyDescent="0.3">
      <c r="B279" s="9">
        <v>277</v>
      </c>
      <c r="C279" s="10">
        <v>-8.2128068310900471E-3</v>
      </c>
      <c r="D279" s="10">
        <v>-3.2978203506289772E-3</v>
      </c>
    </row>
    <row r="280" spans="2:4" x14ac:dyDescent="0.3">
      <c r="B280" s="9">
        <v>278</v>
      </c>
      <c r="C280" s="10">
        <v>-1.3345458385605191E-5</v>
      </c>
      <c r="D280" s="10">
        <v>-3.2907881607263656E-3</v>
      </c>
    </row>
    <row r="281" spans="2:4" x14ac:dyDescent="0.3">
      <c r="B281" s="9">
        <v>279</v>
      </c>
      <c r="C281" s="10">
        <v>-6.2138879412707571E-3</v>
      </c>
      <c r="D281" s="10">
        <v>-3.2906434853099409E-3</v>
      </c>
    </row>
    <row r="282" spans="2:4" x14ac:dyDescent="0.3">
      <c r="B282" s="9">
        <v>280</v>
      </c>
      <c r="C282" s="10">
        <v>1.1331805196178379E-2</v>
      </c>
      <c r="D282" s="10">
        <v>-3.2717916637454714E-3</v>
      </c>
    </row>
    <row r="283" spans="2:4" x14ac:dyDescent="0.3">
      <c r="B283" s="9">
        <v>281</v>
      </c>
      <c r="C283" s="10">
        <v>1.1103286541592539E-2</v>
      </c>
      <c r="D283" s="10">
        <v>-3.2642185924622868E-3</v>
      </c>
    </row>
    <row r="284" spans="2:4" x14ac:dyDescent="0.3">
      <c r="B284" s="9">
        <v>282</v>
      </c>
      <c r="C284" s="10">
        <v>2.3649443098672229E-4</v>
      </c>
      <c r="D284" s="10">
        <v>-3.2550916980459421E-3</v>
      </c>
    </row>
    <row r="285" spans="2:4" x14ac:dyDescent="0.3">
      <c r="B285" s="9">
        <v>283</v>
      </c>
      <c r="C285" s="10">
        <v>-2.9478526107795666E-5</v>
      </c>
      <c r="D285" s="10">
        <v>-3.2357459044417558E-3</v>
      </c>
    </row>
    <row r="286" spans="2:4" x14ac:dyDescent="0.3">
      <c r="B286" s="9">
        <v>284</v>
      </c>
      <c r="C286" s="10">
        <v>1.5336574234134925E-3</v>
      </c>
      <c r="D286" s="10">
        <v>-3.2334802082534253E-3</v>
      </c>
    </row>
    <row r="287" spans="2:4" x14ac:dyDescent="0.3">
      <c r="B287" s="9">
        <v>285</v>
      </c>
      <c r="C287" s="10">
        <v>5.0443390472538763E-3</v>
      </c>
      <c r="D287" s="10">
        <v>-3.230606855440632E-3</v>
      </c>
    </row>
    <row r="288" spans="2:4" x14ac:dyDescent="0.3">
      <c r="B288" s="9">
        <v>286</v>
      </c>
      <c r="C288" s="10">
        <v>-1.5894963978732024E-3</v>
      </c>
      <c r="D288" s="10">
        <v>-3.2278799240305078E-3</v>
      </c>
    </row>
    <row r="289" spans="2:4" x14ac:dyDescent="0.3">
      <c r="B289" s="9">
        <v>287</v>
      </c>
      <c r="C289" s="10">
        <v>9.2647104981917749E-3</v>
      </c>
      <c r="D289" s="10">
        <v>-3.2023332013179084E-3</v>
      </c>
    </row>
    <row r="290" spans="2:4" x14ac:dyDescent="0.3">
      <c r="B290" s="9">
        <v>288</v>
      </c>
      <c r="C290" s="10">
        <v>-1.334169034852839E-3</v>
      </c>
      <c r="D290" s="10">
        <v>-3.179948713326608E-3</v>
      </c>
    </row>
    <row r="291" spans="2:4" x14ac:dyDescent="0.3">
      <c r="B291" s="9">
        <v>289</v>
      </c>
      <c r="C291" s="10">
        <v>-9.1589297957728188E-4</v>
      </c>
      <c r="D291" s="10">
        <v>-3.1699432013102546E-3</v>
      </c>
    </row>
    <row r="292" spans="2:4" x14ac:dyDescent="0.3">
      <c r="B292" s="9">
        <v>290</v>
      </c>
      <c r="C292" s="10">
        <v>1.1738542579613487E-2</v>
      </c>
      <c r="D292" s="10">
        <v>-3.1619554362926072E-3</v>
      </c>
    </row>
    <row r="293" spans="2:4" x14ac:dyDescent="0.3">
      <c r="B293" s="9">
        <v>291</v>
      </c>
      <c r="C293" s="10">
        <v>3.8739797520648267E-4</v>
      </c>
      <c r="D293" s="10">
        <v>-3.159369111562671E-3</v>
      </c>
    </row>
    <row r="294" spans="2:4" x14ac:dyDescent="0.3">
      <c r="B294" s="9">
        <v>292</v>
      </c>
      <c r="C294" s="10">
        <v>3.4518700469163832E-3</v>
      </c>
      <c r="D294" s="10">
        <v>-3.1445398344747133E-3</v>
      </c>
    </row>
    <row r="295" spans="2:4" x14ac:dyDescent="0.3">
      <c r="B295" s="9">
        <v>293</v>
      </c>
      <c r="C295" s="10">
        <v>1.4000644381484406E-4</v>
      </c>
      <c r="D295" s="10">
        <v>-3.1402610198177916E-3</v>
      </c>
    </row>
    <row r="296" spans="2:4" x14ac:dyDescent="0.3">
      <c r="B296" s="9">
        <v>294</v>
      </c>
      <c r="C296" s="10">
        <v>-3.5226486707438109E-3</v>
      </c>
      <c r="D296" s="10">
        <v>-3.1396215603544109E-3</v>
      </c>
    </row>
    <row r="297" spans="2:4" x14ac:dyDescent="0.3">
      <c r="B297" s="9">
        <v>295</v>
      </c>
      <c r="C297" s="10">
        <v>-2.9352162652143132E-3</v>
      </c>
      <c r="D297" s="10">
        <v>-3.1229269875948651E-3</v>
      </c>
    </row>
    <row r="298" spans="2:4" x14ac:dyDescent="0.3">
      <c r="B298" s="9">
        <v>296</v>
      </c>
      <c r="C298" s="10">
        <v>6.093881562623249E-4</v>
      </c>
      <c r="D298" s="10">
        <v>-3.1189391048127568E-3</v>
      </c>
    </row>
    <row r="299" spans="2:4" x14ac:dyDescent="0.3">
      <c r="B299" s="9">
        <v>297</v>
      </c>
      <c r="C299" s="10">
        <v>-2.8179046029974675E-4</v>
      </c>
      <c r="D299" s="10">
        <v>-3.1175767878776073E-3</v>
      </c>
    </row>
    <row r="300" spans="2:4" x14ac:dyDescent="0.3">
      <c r="B300" s="9">
        <v>298</v>
      </c>
      <c r="C300" s="10">
        <v>-1.6928270145882829E-3</v>
      </c>
      <c r="D300" s="10">
        <v>-3.0822384043490691E-3</v>
      </c>
    </row>
    <row r="301" spans="2:4" x14ac:dyDescent="0.3">
      <c r="B301" s="9">
        <v>299</v>
      </c>
      <c r="C301" s="10">
        <v>-3.2023332013179084E-3</v>
      </c>
      <c r="D301" s="10">
        <v>-3.0788567759744145E-3</v>
      </c>
    </row>
    <row r="302" spans="2:4" x14ac:dyDescent="0.3">
      <c r="B302" s="9">
        <v>300</v>
      </c>
      <c r="C302" s="10">
        <v>6.0757739914856224E-3</v>
      </c>
      <c r="D302" s="10">
        <v>-3.0688203454056762E-3</v>
      </c>
    </row>
    <row r="303" spans="2:4" x14ac:dyDescent="0.3">
      <c r="B303" s="9">
        <v>301</v>
      </c>
      <c r="C303" s="10">
        <v>3.8772237319979475E-3</v>
      </c>
      <c r="D303" s="10">
        <v>-3.0594670079892028E-3</v>
      </c>
    </row>
    <row r="304" spans="2:4" x14ac:dyDescent="0.3">
      <c r="B304" s="9">
        <v>302</v>
      </c>
      <c r="C304" s="10">
        <v>3.077018934692477E-3</v>
      </c>
      <c r="D304" s="10">
        <v>-3.0462075688142409E-3</v>
      </c>
    </row>
    <row r="305" spans="2:4" x14ac:dyDescent="0.3">
      <c r="B305" s="9">
        <v>303</v>
      </c>
      <c r="C305" s="10">
        <v>1.0064081678864412E-3</v>
      </c>
      <c r="D305" s="10">
        <v>-3.0288778285670892E-3</v>
      </c>
    </row>
    <row r="306" spans="2:4" x14ac:dyDescent="0.3">
      <c r="B306" s="9">
        <v>304</v>
      </c>
      <c r="C306" s="10">
        <v>2.0114418717560589E-3</v>
      </c>
      <c r="D306" s="10">
        <v>-3.0259877780753897E-3</v>
      </c>
    </row>
    <row r="307" spans="2:4" x14ac:dyDescent="0.3">
      <c r="B307" s="9">
        <v>305</v>
      </c>
      <c r="C307" s="10">
        <v>2.3594134518891696E-3</v>
      </c>
      <c r="D307" s="10">
        <v>-3.0017376975635113E-3</v>
      </c>
    </row>
    <row r="308" spans="2:4" x14ac:dyDescent="0.3">
      <c r="B308" s="9">
        <v>306</v>
      </c>
      <c r="C308" s="10">
        <v>-3.745341205417585E-3</v>
      </c>
      <c r="D308" s="10">
        <v>-2.983135121585434E-3</v>
      </c>
    </row>
    <row r="309" spans="2:4" x14ac:dyDescent="0.3">
      <c r="B309" s="9">
        <v>307</v>
      </c>
      <c r="C309" s="10">
        <v>1.9535862928632408E-3</v>
      </c>
      <c r="D309" s="10">
        <v>-2.9743726867762499E-3</v>
      </c>
    </row>
    <row r="310" spans="2:4" x14ac:dyDescent="0.3">
      <c r="B310" s="9">
        <v>308</v>
      </c>
      <c r="C310" s="10">
        <v>2.6274461535269467E-3</v>
      </c>
      <c r="D310" s="10">
        <v>-2.9670559352270587E-3</v>
      </c>
    </row>
    <row r="311" spans="2:4" x14ac:dyDescent="0.3">
      <c r="B311" s="9">
        <v>309</v>
      </c>
      <c r="C311" s="10">
        <v>1.1372002273868365E-3</v>
      </c>
      <c r="D311" s="10">
        <v>-2.9576946608783627E-3</v>
      </c>
    </row>
    <row r="312" spans="2:4" x14ac:dyDescent="0.3">
      <c r="B312" s="9">
        <v>310</v>
      </c>
      <c r="C312" s="10">
        <v>-1.3405325070366958E-3</v>
      </c>
      <c r="D312" s="10">
        <v>-2.9431509657016353E-3</v>
      </c>
    </row>
    <row r="313" spans="2:4" x14ac:dyDescent="0.3">
      <c r="B313" s="9">
        <v>311</v>
      </c>
      <c r="C313" s="10">
        <v>6.6080088629132394E-3</v>
      </c>
      <c r="D313" s="10">
        <v>-2.9352162652143132E-3</v>
      </c>
    </row>
    <row r="314" spans="2:4" x14ac:dyDescent="0.3">
      <c r="B314" s="9">
        <v>312</v>
      </c>
      <c r="C314" s="10">
        <v>1.1459996246887316E-2</v>
      </c>
      <c r="D314" s="10">
        <v>-2.8853556354253573E-3</v>
      </c>
    </row>
    <row r="315" spans="2:4" x14ac:dyDescent="0.3">
      <c r="B315" s="9">
        <v>313</v>
      </c>
      <c r="C315" s="10">
        <v>6.3476191909028756E-4</v>
      </c>
      <c r="D315" s="10">
        <v>-2.8807423817288624E-3</v>
      </c>
    </row>
    <row r="316" spans="2:4" x14ac:dyDescent="0.3">
      <c r="B316" s="9">
        <v>314</v>
      </c>
      <c r="C316" s="10">
        <v>-4.0879608499942988E-3</v>
      </c>
      <c r="D316" s="10">
        <v>-2.8579687151836231E-3</v>
      </c>
    </row>
    <row r="317" spans="2:4" x14ac:dyDescent="0.3">
      <c r="B317" s="9">
        <v>315</v>
      </c>
      <c r="C317" s="10">
        <v>-9.4049402464380094E-4</v>
      </c>
      <c r="D317" s="10">
        <v>-2.8394742486075319E-3</v>
      </c>
    </row>
    <row r="318" spans="2:4" x14ac:dyDescent="0.3">
      <c r="B318" s="9">
        <v>316</v>
      </c>
      <c r="C318" s="10">
        <v>1.9939702152860228E-3</v>
      </c>
      <c r="D318" s="10">
        <v>-2.8336160091934071E-3</v>
      </c>
    </row>
    <row r="319" spans="2:4" x14ac:dyDescent="0.3">
      <c r="B319" s="9">
        <v>317</v>
      </c>
      <c r="C319" s="10">
        <v>-3.5767364881704733E-3</v>
      </c>
      <c r="D319" s="10">
        <v>-2.8310508662896527E-3</v>
      </c>
    </row>
    <row r="320" spans="2:4" x14ac:dyDescent="0.3">
      <c r="B320" s="9">
        <v>318</v>
      </c>
      <c r="C320" s="10">
        <v>1.2801574789582659E-3</v>
      </c>
      <c r="D320" s="10">
        <v>-2.8183976293782997E-3</v>
      </c>
    </row>
    <row r="321" spans="2:4" x14ac:dyDescent="0.3">
      <c r="B321" s="9">
        <v>319</v>
      </c>
      <c r="C321" s="10">
        <v>8.7746911739150502E-3</v>
      </c>
      <c r="D321" s="10">
        <v>-2.817009982334806E-3</v>
      </c>
    </row>
    <row r="322" spans="2:4" x14ac:dyDescent="0.3">
      <c r="B322" s="9">
        <v>320</v>
      </c>
      <c r="C322" s="10">
        <v>4.5067914725143154E-3</v>
      </c>
      <c r="D322" s="10">
        <v>-2.8004590751113945E-3</v>
      </c>
    </row>
    <row r="323" spans="2:4" x14ac:dyDescent="0.3">
      <c r="B323" s="9">
        <v>321</v>
      </c>
      <c r="C323" s="10">
        <v>-2.7908265145804023E-4</v>
      </c>
      <c r="D323" s="10">
        <v>-2.7900495840105233E-3</v>
      </c>
    </row>
    <row r="324" spans="2:4" x14ac:dyDescent="0.3">
      <c r="B324" s="9">
        <v>322</v>
      </c>
      <c r="C324" s="10">
        <v>-9.1153473689828957E-3</v>
      </c>
      <c r="D324" s="10">
        <v>-2.7675789128359662E-3</v>
      </c>
    </row>
    <row r="325" spans="2:4" x14ac:dyDescent="0.3">
      <c r="B325" s="9">
        <v>323</v>
      </c>
      <c r="C325" s="10">
        <v>1.041958878751581E-3</v>
      </c>
      <c r="D325" s="10">
        <v>-2.7673234162964855E-3</v>
      </c>
    </row>
    <row r="326" spans="2:4" x14ac:dyDescent="0.3">
      <c r="B326" s="9">
        <v>324</v>
      </c>
      <c r="C326" s="10">
        <v>-4.5662079881382267E-3</v>
      </c>
      <c r="D326" s="10">
        <v>-2.767122656904375E-3</v>
      </c>
    </row>
    <row r="327" spans="2:4" x14ac:dyDescent="0.3">
      <c r="B327" s="9">
        <v>325</v>
      </c>
      <c r="C327" s="10">
        <v>-3.8238609191661999E-3</v>
      </c>
      <c r="D327" s="10">
        <v>-2.7588687762366559E-3</v>
      </c>
    </row>
    <row r="328" spans="2:4" x14ac:dyDescent="0.3">
      <c r="B328" s="9">
        <v>326</v>
      </c>
      <c r="C328" s="10">
        <v>-1.9313882997893383E-3</v>
      </c>
      <c r="D328" s="10">
        <v>-2.7580792562977852E-3</v>
      </c>
    </row>
    <row r="329" spans="2:4" x14ac:dyDescent="0.3">
      <c r="B329" s="9">
        <v>327</v>
      </c>
      <c r="C329" s="10">
        <v>-4.9733646947225374E-4</v>
      </c>
      <c r="D329" s="10">
        <v>-2.7532956532784203E-3</v>
      </c>
    </row>
    <row r="330" spans="2:4" x14ac:dyDescent="0.3">
      <c r="B330" s="9">
        <v>328</v>
      </c>
      <c r="C330" s="10">
        <v>-1.4317456049028898E-3</v>
      </c>
      <c r="D330" s="10">
        <v>-2.7409344889971488E-3</v>
      </c>
    </row>
    <row r="331" spans="2:4" x14ac:dyDescent="0.3">
      <c r="B331" s="9">
        <v>329</v>
      </c>
      <c r="C331" s="10">
        <v>5.6390539332697998E-3</v>
      </c>
      <c r="D331" s="10">
        <v>-2.7121491420312172E-3</v>
      </c>
    </row>
    <row r="332" spans="2:4" x14ac:dyDescent="0.3">
      <c r="B332" s="9">
        <v>330</v>
      </c>
      <c r="C332" s="10">
        <v>1.4136569249647568E-3</v>
      </c>
      <c r="D332" s="10">
        <v>-2.7067635741631069E-3</v>
      </c>
    </row>
    <row r="333" spans="2:4" x14ac:dyDescent="0.3">
      <c r="B333" s="9">
        <v>331</v>
      </c>
      <c r="C333" s="10">
        <v>2.736446968955919E-3</v>
      </c>
      <c r="D333" s="10">
        <v>-2.6932983269283284E-3</v>
      </c>
    </row>
    <row r="334" spans="2:4" x14ac:dyDescent="0.3">
      <c r="B334" s="9">
        <v>332</v>
      </c>
      <c r="C334" s="10">
        <v>1.0876376605175597E-3</v>
      </c>
      <c r="D334" s="10">
        <v>-2.6867336454841073E-3</v>
      </c>
    </row>
    <row r="335" spans="2:4" x14ac:dyDescent="0.3">
      <c r="B335" s="9">
        <v>333</v>
      </c>
      <c r="C335" s="10">
        <v>3.6638931930930152E-3</v>
      </c>
      <c r="D335" s="10">
        <v>-2.6441077993097917E-3</v>
      </c>
    </row>
    <row r="336" spans="2:4" x14ac:dyDescent="0.3">
      <c r="B336" s="9">
        <v>334</v>
      </c>
      <c r="C336" s="10">
        <v>1.6935245604088323E-3</v>
      </c>
      <c r="D336" s="10">
        <v>-2.628601778943751E-3</v>
      </c>
    </row>
    <row r="337" spans="2:4" x14ac:dyDescent="0.3">
      <c r="B337" s="9">
        <v>335</v>
      </c>
      <c r="C337" s="10">
        <v>-4.4062582390096416E-3</v>
      </c>
      <c r="D337" s="10">
        <v>-2.6068561452095018E-3</v>
      </c>
    </row>
    <row r="338" spans="2:4" x14ac:dyDescent="0.3">
      <c r="B338" s="9">
        <v>336</v>
      </c>
      <c r="C338" s="10">
        <v>3.5711727059495324E-3</v>
      </c>
      <c r="D338" s="10">
        <v>-2.5905652860060968E-3</v>
      </c>
    </row>
    <row r="339" spans="2:4" x14ac:dyDescent="0.3">
      <c r="B339" s="9">
        <v>337</v>
      </c>
      <c r="C339" s="10">
        <v>1.9273006868947284E-3</v>
      </c>
      <c r="D339" s="10">
        <v>-2.5539051646280564E-3</v>
      </c>
    </row>
    <row r="340" spans="2:4" x14ac:dyDescent="0.3">
      <c r="B340" s="9">
        <v>338</v>
      </c>
      <c r="C340" s="10">
        <v>6.9769019670788968E-3</v>
      </c>
      <c r="D340" s="10">
        <v>-2.5486518214409282E-3</v>
      </c>
    </row>
    <row r="341" spans="2:4" x14ac:dyDescent="0.3">
      <c r="B341" s="9">
        <v>339</v>
      </c>
      <c r="C341" s="10">
        <v>1.9187794261599223E-4</v>
      </c>
      <c r="D341" s="10">
        <v>-2.5445270730678482E-3</v>
      </c>
    </row>
    <row r="342" spans="2:4" x14ac:dyDescent="0.3">
      <c r="B342" s="9">
        <v>340</v>
      </c>
      <c r="C342" s="10">
        <v>5.6383143286355963E-3</v>
      </c>
      <c r="D342" s="10">
        <v>-2.5283531812611004E-3</v>
      </c>
    </row>
    <row r="343" spans="2:4" x14ac:dyDescent="0.3">
      <c r="B343" s="9">
        <v>341</v>
      </c>
      <c r="C343" s="10">
        <v>2.1002555667659628E-3</v>
      </c>
      <c r="D343" s="10">
        <v>-2.5204422822622252E-3</v>
      </c>
    </row>
    <row r="344" spans="2:4" x14ac:dyDescent="0.3">
      <c r="B344" s="9">
        <v>342</v>
      </c>
      <c r="C344" s="10">
        <v>-2.1127174359234502E-3</v>
      </c>
      <c r="D344" s="10">
        <v>-2.5074544648583386E-3</v>
      </c>
    </row>
    <row r="345" spans="2:4" x14ac:dyDescent="0.3">
      <c r="B345" s="9">
        <v>343</v>
      </c>
      <c r="C345" s="10">
        <v>-4.7236518049420528E-3</v>
      </c>
      <c r="D345" s="10">
        <v>-2.5056628192220431E-3</v>
      </c>
    </row>
    <row r="346" spans="2:4" x14ac:dyDescent="0.3">
      <c r="B346" s="9">
        <v>344</v>
      </c>
      <c r="C346" s="10">
        <v>1.9012979154673371E-3</v>
      </c>
      <c r="D346" s="10">
        <v>-2.500713639045693E-3</v>
      </c>
    </row>
    <row r="347" spans="2:4" x14ac:dyDescent="0.3">
      <c r="B347" s="9">
        <v>345</v>
      </c>
      <c r="C347" s="10">
        <v>3.5540191839915636E-3</v>
      </c>
      <c r="D347" s="10">
        <v>-2.4944073036780035E-3</v>
      </c>
    </row>
    <row r="348" spans="2:4" x14ac:dyDescent="0.3">
      <c r="B348" s="9">
        <v>346</v>
      </c>
      <c r="C348" s="10">
        <v>-6.6485228236302651E-3</v>
      </c>
      <c r="D348" s="10">
        <v>-2.4905320449292168E-3</v>
      </c>
    </row>
    <row r="349" spans="2:4" x14ac:dyDescent="0.3">
      <c r="B349" s="9">
        <v>347</v>
      </c>
      <c r="C349" s="10">
        <v>-3.6915711452767397E-4</v>
      </c>
      <c r="D349" s="10">
        <v>-2.4540675745884366E-3</v>
      </c>
    </row>
    <row r="350" spans="2:4" x14ac:dyDescent="0.3">
      <c r="B350" s="9">
        <v>348</v>
      </c>
      <c r="C350" s="10">
        <v>-8.0649600330059412E-3</v>
      </c>
      <c r="D350" s="10">
        <v>-2.435842852804071E-3</v>
      </c>
    </row>
    <row r="351" spans="2:4" x14ac:dyDescent="0.3">
      <c r="B351" s="9">
        <v>349</v>
      </c>
      <c r="C351" s="10">
        <v>-3.3784871060869026E-3</v>
      </c>
      <c r="D351" s="10">
        <v>-2.4055382155758753E-3</v>
      </c>
    </row>
    <row r="352" spans="2:4" x14ac:dyDescent="0.3">
      <c r="B352" s="9">
        <v>350</v>
      </c>
      <c r="C352" s="10">
        <v>-9.0872781351647447E-3</v>
      </c>
      <c r="D352" s="10">
        <v>-2.3992526094376299E-3</v>
      </c>
    </row>
    <row r="353" spans="2:4" x14ac:dyDescent="0.3">
      <c r="B353" s="9">
        <v>351</v>
      </c>
      <c r="C353" s="10">
        <v>3.5246888161746259E-3</v>
      </c>
      <c r="D353" s="10">
        <v>-2.3962874163563352E-3</v>
      </c>
    </row>
    <row r="354" spans="2:4" x14ac:dyDescent="0.3">
      <c r="B354" s="9">
        <v>352</v>
      </c>
      <c r="C354" s="10">
        <v>1.6154149003733131E-4</v>
      </c>
      <c r="D354" s="10">
        <v>-2.3850456299787659E-3</v>
      </c>
    </row>
    <row r="355" spans="2:4" x14ac:dyDescent="0.3">
      <c r="B355" s="9">
        <v>353</v>
      </c>
      <c r="C355" s="10">
        <v>-1.0240083474004624E-3</v>
      </c>
      <c r="D355" s="10">
        <v>-2.3849152196703249E-3</v>
      </c>
    </row>
    <row r="356" spans="2:4" x14ac:dyDescent="0.3">
      <c r="B356" s="9">
        <v>354</v>
      </c>
      <c r="C356" s="10">
        <v>-2.8183976293782997E-3</v>
      </c>
      <c r="D356" s="10">
        <v>-2.3599180777312823E-3</v>
      </c>
    </row>
    <row r="357" spans="2:4" x14ac:dyDescent="0.3">
      <c r="B357" s="9">
        <v>355</v>
      </c>
      <c r="C357" s="10">
        <v>-1.8342934804701505E-3</v>
      </c>
      <c r="D357" s="10">
        <v>-2.3574281144292941E-3</v>
      </c>
    </row>
    <row r="358" spans="2:4" x14ac:dyDescent="0.3">
      <c r="B358" s="9">
        <v>356</v>
      </c>
      <c r="C358" s="10">
        <v>-2.9866448484794361E-5</v>
      </c>
      <c r="D358" s="10">
        <v>-2.3489684173486625E-3</v>
      </c>
    </row>
    <row r="359" spans="2:4" x14ac:dyDescent="0.3">
      <c r="B359" s="9">
        <v>357</v>
      </c>
      <c r="C359" s="10">
        <v>-1.5158180040852898E-3</v>
      </c>
      <c r="D359" s="10">
        <v>-2.3414019987058055E-3</v>
      </c>
    </row>
    <row r="360" spans="2:4" x14ac:dyDescent="0.3">
      <c r="B360" s="9">
        <v>358</v>
      </c>
      <c r="C360" s="10">
        <v>4.5850133733882359E-4</v>
      </c>
      <c r="D360" s="10">
        <v>-2.3378661514615873E-3</v>
      </c>
    </row>
    <row r="361" spans="2:4" x14ac:dyDescent="0.3">
      <c r="B361" s="9">
        <v>359</v>
      </c>
      <c r="C361" s="10">
        <v>1.2126179046805241E-3</v>
      </c>
      <c r="D361" s="10">
        <v>-2.3333011965267492E-3</v>
      </c>
    </row>
    <row r="362" spans="2:4" x14ac:dyDescent="0.3">
      <c r="B362" s="9">
        <v>360</v>
      </c>
      <c r="C362" s="10">
        <v>2.1967412973689093E-4</v>
      </c>
      <c r="D362" s="10">
        <v>-2.3244758931469933E-3</v>
      </c>
    </row>
    <row r="363" spans="2:4" x14ac:dyDescent="0.3">
      <c r="B363" s="9">
        <v>361</v>
      </c>
      <c r="C363" s="10">
        <v>-4.2416149354889132E-3</v>
      </c>
      <c r="D363" s="10">
        <v>-2.3176382470150303E-3</v>
      </c>
    </row>
    <row r="364" spans="2:4" x14ac:dyDescent="0.3">
      <c r="B364" s="9">
        <v>362</v>
      </c>
      <c r="C364" s="10">
        <v>-4.8334018162042858E-3</v>
      </c>
      <c r="D364" s="10">
        <v>-2.3151666168746976E-3</v>
      </c>
    </row>
    <row r="365" spans="2:4" x14ac:dyDescent="0.3">
      <c r="B365" s="9">
        <v>363</v>
      </c>
      <c r="C365" s="10">
        <v>-9.3278097500049117E-4</v>
      </c>
      <c r="D365" s="10">
        <v>-2.286066853920965E-3</v>
      </c>
    </row>
    <row r="366" spans="2:4" x14ac:dyDescent="0.3">
      <c r="B366" s="9">
        <v>364</v>
      </c>
      <c r="C366" s="10">
        <v>-1.0482472564204981E-3</v>
      </c>
      <c r="D366" s="10">
        <v>-2.2837125311722106E-3</v>
      </c>
    </row>
    <row r="367" spans="2:4" x14ac:dyDescent="0.3">
      <c r="B367" s="9">
        <v>365</v>
      </c>
      <c r="C367" s="10">
        <v>-7.2237801937802271E-3</v>
      </c>
      <c r="D367" s="10">
        <v>-2.2479187597742589E-3</v>
      </c>
    </row>
    <row r="368" spans="2:4" x14ac:dyDescent="0.3">
      <c r="B368" s="9">
        <v>366</v>
      </c>
      <c r="C368" s="10">
        <v>5.4418546554944047E-3</v>
      </c>
      <c r="D368" s="10">
        <v>-2.2388106351477477E-3</v>
      </c>
    </row>
    <row r="369" spans="2:4" x14ac:dyDescent="0.3">
      <c r="B369" s="9">
        <v>367</v>
      </c>
      <c r="C369" s="10">
        <v>3.6105615519070877E-3</v>
      </c>
      <c r="D369" s="10">
        <v>-2.2269386798847712E-3</v>
      </c>
    </row>
    <row r="370" spans="2:4" x14ac:dyDescent="0.3">
      <c r="B370" s="9">
        <v>368</v>
      </c>
      <c r="C370" s="10">
        <v>2.5527312381967704E-3</v>
      </c>
      <c r="D370" s="10">
        <v>-2.2169528653861459E-3</v>
      </c>
    </row>
    <row r="371" spans="2:4" x14ac:dyDescent="0.3">
      <c r="B371" s="9">
        <v>369</v>
      </c>
      <c r="C371" s="10">
        <v>-5.5397347326947566E-3</v>
      </c>
      <c r="D371" s="10">
        <v>-2.2139449451742399E-3</v>
      </c>
    </row>
    <row r="372" spans="2:4" x14ac:dyDescent="0.3">
      <c r="B372" s="9">
        <v>370</v>
      </c>
      <c r="C372" s="10">
        <v>-3.2717916637454714E-3</v>
      </c>
      <c r="D372" s="10">
        <v>-2.2138691184085957E-3</v>
      </c>
    </row>
    <row r="373" spans="2:4" x14ac:dyDescent="0.3">
      <c r="B373" s="9">
        <v>371</v>
      </c>
      <c r="C373" s="10">
        <v>1.0102578491459901E-3</v>
      </c>
      <c r="D373" s="10">
        <v>-2.2063243790951814E-3</v>
      </c>
    </row>
    <row r="374" spans="2:4" x14ac:dyDescent="0.3">
      <c r="B374" s="9">
        <v>372</v>
      </c>
      <c r="C374" s="10">
        <v>6.6140356857502525E-4</v>
      </c>
      <c r="D374" s="10">
        <v>-2.2061002914968153E-3</v>
      </c>
    </row>
    <row r="375" spans="2:4" x14ac:dyDescent="0.3">
      <c r="B375" s="9">
        <v>373</v>
      </c>
      <c r="C375" s="10">
        <v>5.623656134374766E-4</v>
      </c>
      <c r="D375" s="10">
        <v>-2.1987787652122393E-3</v>
      </c>
    </row>
    <row r="376" spans="2:4" x14ac:dyDescent="0.3">
      <c r="B376" s="9">
        <v>374</v>
      </c>
      <c r="C376" s="10">
        <v>-3.1619554362926072E-3</v>
      </c>
      <c r="D376" s="10">
        <v>-2.1846340900089078E-3</v>
      </c>
    </row>
    <row r="377" spans="2:4" x14ac:dyDescent="0.3">
      <c r="B377" s="9">
        <v>375</v>
      </c>
      <c r="C377" s="10">
        <v>6.5160776463235592E-4</v>
      </c>
      <c r="D377" s="10">
        <v>-2.1652783120902352E-3</v>
      </c>
    </row>
    <row r="378" spans="2:4" x14ac:dyDescent="0.3">
      <c r="B378" s="9">
        <v>376</v>
      </c>
      <c r="C378" s="10">
        <v>-3.4297068891002702E-3</v>
      </c>
      <c r="D378" s="10">
        <v>-2.1337164314546575E-3</v>
      </c>
    </row>
    <row r="379" spans="2:4" x14ac:dyDescent="0.3">
      <c r="B379" s="9">
        <v>377</v>
      </c>
      <c r="C379" s="10">
        <v>3.8524254412188874E-3</v>
      </c>
      <c r="D379" s="10">
        <v>-2.131453813370543E-3</v>
      </c>
    </row>
    <row r="380" spans="2:4" x14ac:dyDescent="0.3">
      <c r="B380" s="9">
        <v>378</v>
      </c>
      <c r="C380" s="10">
        <v>-4.3281877667072921E-3</v>
      </c>
      <c r="D380" s="10">
        <v>-2.1231121586905433E-3</v>
      </c>
    </row>
    <row r="381" spans="2:4" x14ac:dyDescent="0.3">
      <c r="B381" s="9">
        <v>379</v>
      </c>
      <c r="C381" s="10">
        <v>-2.0607346064330789E-3</v>
      </c>
      <c r="D381" s="10">
        <v>-2.1206147193973957E-3</v>
      </c>
    </row>
    <row r="382" spans="2:4" x14ac:dyDescent="0.3">
      <c r="B382" s="9">
        <v>380</v>
      </c>
      <c r="C382" s="10">
        <v>3.1973871375226004E-3</v>
      </c>
      <c r="D382" s="10">
        <v>-2.1165131793051684E-3</v>
      </c>
    </row>
    <row r="383" spans="2:4" x14ac:dyDescent="0.3">
      <c r="B383" s="9">
        <v>381</v>
      </c>
      <c r="C383" s="10">
        <v>-9.5700099688567075E-4</v>
      </c>
      <c r="D383" s="10">
        <v>-2.1127174359234502E-3</v>
      </c>
    </row>
    <row r="384" spans="2:4" x14ac:dyDescent="0.3">
      <c r="B384" s="9">
        <v>382</v>
      </c>
      <c r="C384" s="10">
        <v>-1.6593282753760707E-3</v>
      </c>
      <c r="D384" s="10">
        <v>-2.1120256176958563E-3</v>
      </c>
    </row>
    <row r="385" spans="2:4" x14ac:dyDescent="0.3">
      <c r="B385" s="9">
        <v>383</v>
      </c>
      <c r="C385" s="10">
        <v>-2.7588687762366559E-3</v>
      </c>
      <c r="D385" s="10">
        <v>-2.1070813340982042E-3</v>
      </c>
    </row>
    <row r="386" spans="2:4" x14ac:dyDescent="0.3">
      <c r="B386" s="9">
        <v>384</v>
      </c>
      <c r="C386" s="10">
        <v>4.1185405181844992E-3</v>
      </c>
      <c r="D386" s="10">
        <v>-2.0980793121573305E-3</v>
      </c>
    </row>
    <row r="387" spans="2:4" x14ac:dyDescent="0.3">
      <c r="B387" s="9">
        <v>385</v>
      </c>
      <c r="C387" s="10">
        <v>2.249895200045593E-3</v>
      </c>
      <c r="D387" s="10">
        <v>-2.0955419584216539E-3</v>
      </c>
    </row>
    <row r="388" spans="2:4" x14ac:dyDescent="0.3">
      <c r="B388" s="9">
        <v>386</v>
      </c>
      <c r="C388" s="10">
        <v>-2.817009982334806E-3</v>
      </c>
      <c r="D388" s="10">
        <v>-2.0698138319543702E-3</v>
      </c>
    </row>
    <row r="389" spans="2:4" x14ac:dyDescent="0.3">
      <c r="B389" s="9">
        <v>387</v>
      </c>
      <c r="C389" s="10">
        <v>-9.3554143373980603E-3</v>
      </c>
      <c r="D389" s="10">
        <v>-2.0683255794269328E-3</v>
      </c>
    </row>
    <row r="390" spans="2:4" x14ac:dyDescent="0.3">
      <c r="B390" s="9">
        <v>388</v>
      </c>
      <c r="C390" s="10">
        <v>7.191725112238867E-4</v>
      </c>
      <c r="D390" s="10">
        <v>-2.06653964040171E-3</v>
      </c>
    </row>
    <row r="391" spans="2:4" x14ac:dyDescent="0.3">
      <c r="B391" s="9">
        <v>389</v>
      </c>
      <c r="C391" s="10">
        <v>1.5776172509158748E-3</v>
      </c>
      <c r="D391" s="10">
        <v>-2.0607346064330789E-3</v>
      </c>
    </row>
    <row r="392" spans="2:4" x14ac:dyDescent="0.3">
      <c r="B392" s="9">
        <v>390</v>
      </c>
      <c r="C392" s="10">
        <v>-6.666916260820277E-3</v>
      </c>
      <c r="D392" s="10">
        <v>-2.0386771267810744E-3</v>
      </c>
    </row>
    <row r="393" spans="2:4" x14ac:dyDescent="0.3">
      <c r="B393" s="9">
        <v>391</v>
      </c>
      <c r="C393" s="10">
        <v>3.2713381914752926E-3</v>
      </c>
      <c r="D393" s="10">
        <v>-2.0378035038918219E-3</v>
      </c>
    </row>
    <row r="394" spans="2:4" x14ac:dyDescent="0.3">
      <c r="B394" s="9">
        <v>392</v>
      </c>
      <c r="C394" s="10">
        <v>6.2221293281927714E-5</v>
      </c>
      <c r="D394" s="10">
        <v>-2.0230711115288846E-3</v>
      </c>
    </row>
    <row r="395" spans="2:4" x14ac:dyDescent="0.3">
      <c r="B395" s="9">
        <v>393</v>
      </c>
      <c r="C395" s="10">
        <v>8.1412027495009198E-6</v>
      </c>
      <c r="D395" s="10">
        <v>-2.0053153163549498E-3</v>
      </c>
    </row>
    <row r="396" spans="2:4" x14ac:dyDescent="0.3">
      <c r="B396" s="9">
        <v>394</v>
      </c>
      <c r="C396" s="10">
        <v>-7.2235273196441518E-4</v>
      </c>
      <c r="D396" s="10">
        <v>-2.0023306255327888E-3</v>
      </c>
    </row>
    <row r="397" spans="2:4" x14ac:dyDescent="0.3">
      <c r="B397" s="9">
        <v>395</v>
      </c>
      <c r="C397" s="10">
        <v>-6.791162094304859E-3</v>
      </c>
      <c r="D397" s="10">
        <v>-2.0022966287203126E-3</v>
      </c>
    </row>
    <row r="398" spans="2:4" x14ac:dyDescent="0.3">
      <c r="B398" s="9">
        <v>396</v>
      </c>
      <c r="C398" s="10">
        <v>-2.2837125311722106E-3</v>
      </c>
      <c r="D398" s="10">
        <v>-2.002098045214451E-3</v>
      </c>
    </row>
    <row r="399" spans="2:4" x14ac:dyDescent="0.3">
      <c r="B399" s="9">
        <v>397</v>
      </c>
      <c r="C399" s="10">
        <v>3.2114347746066141E-3</v>
      </c>
      <c r="D399" s="10">
        <v>-1.9975315794091841E-3</v>
      </c>
    </row>
    <row r="400" spans="2:4" x14ac:dyDescent="0.3">
      <c r="B400" s="9">
        <v>398</v>
      </c>
      <c r="C400" s="10">
        <v>-4.687016207816086E-4</v>
      </c>
      <c r="D400" s="10">
        <v>-1.9872066697729229E-3</v>
      </c>
    </row>
    <row r="401" spans="2:4" x14ac:dyDescent="0.3">
      <c r="B401" s="9">
        <v>399</v>
      </c>
      <c r="C401" s="10">
        <v>-1.061374859719133E-3</v>
      </c>
      <c r="D401" s="10">
        <v>-1.9818459350507966E-3</v>
      </c>
    </row>
    <row r="402" spans="2:4" x14ac:dyDescent="0.3">
      <c r="B402" s="9">
        <v>400</v>
      </c>
      <c r="C402" s="10">
        <v>9.4199857794152742E-3</v>
      </c>
      <c r="D402" s="10">
        <v>-1.9798350955221311E-3</v>
      </c>
    </row>
    <row r="403" spans="2:4" x14ac:dyDescent="0.3">
      <c r="B403" s="9">
        <v>401</v>
      </c>
      <c r="C403" s="10">
        <v>1.7044847635859783E-2</v>
      </c>
      <c r="D403" s="10">
        <v>-1.9642121278713454E-3</v>
      </c>
    </row>
    <row r="404" spans="2:4" x14ac:dyDescent="0.3">
      <c r="B404" s="9">
        <v>402</v>
      </c>
      <c r="C404" s="10">
        <v>7.0930573357186333E-3</v>
      </c>
      <c r="D404" s="10">
        <v>-1.9626075786278729E-3</v>
      </c>
    </row>
    <row r="405" spans="2:4" x14ac:dyDescent="0.3">
      <c r="B405" s="9">
        <v>403</v>
      </c>
      <c r="C405" s="10">
        <v>1.8841150728412526E-3</v>
      </c>
      <c r="D405" s="10">
        <v>-1.9386224840652888E-3</v>
      </c>
    </row>
    <row r="406" spans="2:4" x14ac:dyDescent="0.3">
      <c r="B406" s="9">
        <v>404</v>
      </c>
      <c r="C406" s="10">
        <v>7.6932330626653389E-3</v>
      </c>
      <c r="D406" s="10">
        <v>-1.9313882997893383E-3</v>
      </c>
    </row>
    <row r="407" spans="2:4" x14ac:dyDescent="0.3">
      <c r="B407" s="9">
        <v>405</v>
      </c>
      <c r="C407" s="10">
        <v>1.0078293397235427E-3</v>
      </c>
      <c r="D407" s="10">
        <v>-1.9247281231442592E-3</v>
      </c>
    </row>
    <row r="408" spans="2:4" x14ac:dyDescent="0.3">
      <c r="B408" s="9">
        <v>406</v>
      </c>
      <c r="C408" s="10">
        <v>-2.0378035038918219E-3</v>
      </c>
      <c r="D408" s="10">
        <v>-1.9213419364291218E-3</v>
      </c>
    </row>
    <row r="409" spans="2:4" x14ac:dyDescent="0.3">
      <c r="B409" s="9">
        <v>407</v>
      </c>
      <c r="C409" s="10">
        <v>4.4708793827452631E-4</v>
      </c>
      <c r="D409" s="10">
        <v>-1.9173978129878311E-3</v>
      </c>
    </row>
    <row r="410" spans="2:4" x14ac:dyDescent="0.3">
      <c r="B410" s="9">
        <v>408</v>
      </c>
      <c r="C410" s="10">
        <v>-1.7506276959445843E-3</v>
      </c>
      <c r="D410" s="10">
        <v>-1.9048307965247036E-3</v>
      </c>
    </row>
    <row r="411" spans="2:4" x14ac:dyDescent="0.3">
      <c r="B411" s="9">
        <v>409</v>
      </c>
      <c r="C411" s="10">
        <v>2.6511588427480248E-3</v>
      </c>
      <c r="D411" s="10">
        <v>-1.9045705593231377E-3</v>
      </c>
    </row>
    <row r="412" spans="2:4" x14ac:dyDescent="0.3">
      <c r="B412" s="9">
        <v>410</v>
      </c>
      <c r="C412" s="10">
        <v>3.2086451922497261E-4</v>
      </c>
      <c r="D412" s="10">
        <v>-1.9000295435157577E-3</v>
      </c>
    </row>
    <row r="413" spans="2:4" x14ac:dyDescent="0.3">
      <c r="B413" s="9">
        <v>411</v>
      </c>
      <c r="C413" s="10">
        <v>-1.5902873858728572E-3</v>
      </c>
      <c r="D413" s="10">
        <v>-1.8967865260605121E-3</v>
      </c>
    </row>
    <row r="414" spans="2:4" x14ac:dyDescent="0.3">
      <c r="B414" s="9">
        <v>412</v>
      </c>
      <c r="C414" s="10">
        <v>-1.1512149787268333E-3</v>
      </c>
      <c r="D414" s="10">
        <v>-1.8872658546711385E-3</v>
      </c>
    </row>
    <row r="415" spans="2:4" x14ac:dyDescent="0.3">
      <c r="B415" s="9">
        <v>413</v>
      </c>
      <c r="C415" s="10">
        <v>3.5970617839435892E-3</v>
      </c>
      <c r="D415" s="10">
        <v>-1.8864626389083483E-3</v>
      </c>
    </row>
    <row r="416" spans="2:4" x14ac:dyDescent="0.3">
      <c r="B416" s="9">
        <v>414</v>
      </c>
      <c r="C416" s="10">
        <v>-1.4734156634255147E-3</v>
      </c>
      <c r="D416" s="10">
        <v>-1.8720394089895009E-3</v>
      </c>
    </row>
    <row r="417" spans="2:4" x14ac:dyDescent="0.3">
      <c r="B417" s="9">
        <v>415</v>
      </c>
      <c r="C417" s="10">
        <v>-2.1120256176958563E-3</v>
      </c>
      <c r="D417" s="10">
        <v>-1.8342934804701505E-3</v>
      </c>
    </row>
    <row r="418" spans="2:4" x14ac:dyDescent="0.3">
      <c r="B418" s="9">
        <v>416</v>
      </c>
      <c r="C418" s="10">
        <v>4.1595124851483423E-3</v>
      </c>
      <c r="D418" s="10">
        <v>-1.8342919594848128E-3</v>
      </c>
    </row>
    <row r="419" spans="2:4" x14ac:dyDescent="0.3">
      <c r="B419" s="9">
        <v>417</v>
      </c>
      <c r="C419" s="10">
        <v>-3.0688203454056762E-3</v>
      </c>
      <c r="D419" s="10">
        <v>-1.8273540709443648E-3</v>
      </c>
    </row>
    <row r="420" spans="2:4" x14ac:dyDescent="0.3">
      <c r="B420" s="9">
        <v>418</v>
      </c>
      <c r="C420" s="10">
        <v>-2.3992526094376299E-3</v>
      </c>
      <c r="D420" s="10">
        <v>-1.8231972930130569E-3</v>
      </c>
    </row>
    <row r="421" spans="2:4" x14ac:dyDescent="0.3">
      <c r="B421" s="9">
        <v>419</v>
      </c>
      <c r="C421" s="10">
        <v>3.2638581178190407E-4</v>
      </c>
      <c r="D421" s="10">
        <v>-1.8215471304758868E-3</v>
      </c>
    </row>
    <row r="422" spans="2:4" x14ac:dyDescent="0.3">
      <c r="B422" s="9">
        <v>420</v>
      </c>
      <c r="C422" s="10">
        <v>3.8464453874258453E-3</v>
      </c>
      <c r="D422" s="10">
        <v>-1.8192138533408286E-3</v>
      </c>
    </row>
    <row r="423" spans="2:4" x14ac:dyDescent="0.3">
      <c r="B423" s="9">
        <v>421</v>
      </c>
      <c r="C423" s="10">
        <v>8.2615608266332075E-3</v>
      </c>
      <c r="D423" s="10">
        <v>-1.817825040119625E-3</v>
      </c>
    </row>
    <row r="424" spans="2:4" x14ac:dyDescent="0.3">
      <c r="B424" s="9">
        <v>422</v>
      </c>
      <c r="C424" s="10">
        <v>4.2164716783477107E-3</v>
      </c>
      <c r="D424" s="10">
        <v>-1.8019815961840546E-3</v>
      </c>
    </row>
    <row r="425" spans="2:4" x14ac:dyDescent="0.3">
      <c r="B425" s="9">
        <v>423</v>
      </c>
      <c r="C425" s="10">
        <v>-7.8742852014156428E-3</v>
      </c>
      <c r="D425" s="10">
        <v>-1.778713825504652E-3</v>
      </c>
    </row>
    <row r="426" spans="2:4" x14ac:dyDescent="0.3">
      <c r="B426" s="9">
        <v>424</v>
      </c>
      <c r="C426" s="10">
        <v>-1.2990976201932014E-3</v>
      </c>
      <c r="D426" s="10">
        <v>-1.7692765148464851E-3</v>
      </c>
    </row>
    <row r="427" spans="2:4" x14ac:dyDescent="0.3">
      <c r="B427" s="9">
        <v>425</v>
      </c>
      <c r="C427" s="10">
        <v>7.5132083188866883E-3</v>
      </c>
      <c r="D427" s="10">
        <v>-1.7641925814769754E-3</v>
      </c>
    </row>
    <row r="428" spans="2:4" x14ac:dyDescent="0.3">
      <c r="B428" s="9">
        <v>426</v>
      </c>
      <c r="C428" s="10">
        <v>9.8132984497945053E-4</v>
      </c>
      <c r="D428" s="10">
        <v>-1.7639864496536983E-3</v>
      </c>
    </row>
    <row r="429" spans="2:4" x14ac:dyDescent="0.3">
      <c r="B429" s="9">
        <v>427</v>
      </c>
      <c r="C429" s="10">
        <v>-2.5056628192220431E-3</v>
      </c>
      <c r="D429" s="10">
        <v>-1.7591724105582296E-3</v>
      </c>
    </row>
    <row r="430" spans="2:4" x14ac:dyDescent="0.3">
      <c r="B430" s="9">
        <v>428</v>
      </c>
      <c r="C430" s="10">
        <v>9.7769719266582733E-4</v>
      </c>
      <c r="D430" s="10">
        <v>-1.757784594984213E-3</v>
      </c>
    </row>
    <row r="431" spans="2:4" x14ac:dyDescent="0.3">
      <c r="B431" s="9">
        <v>429</v>
      </c>
      <c r="C431" s="10">
        <v>1.6528242443543117E-3</v>
      </c>
      <c r="D431" s="10">
        <v>-1.7506276959445843E-3</v>
      </c>
    </row>
    <row r="432" spans="2:4" x14ac:dyDescent="0.3">
      <c r="B432" s="9">
        <v>430</v>
      </c>
      <c r="C432" s="10">
        <v>5.8268815293232024E-3</v>
      </c>
      <c r="D432" s="10">
        <v>-1.7501472537682083E-3</v>
      </c>
    </row>
    <row r="433" spans="2:4" x14ac:dyDescent="0.3">
      <c r="B433" s="9">
        <v>431</v>
      </c>
      <c r="C433" s="10">
        <v>-1.0970166575399287E-2</v>
      </c>
      <c r="D433" s="10">
        <v>-1.7436323099609963E-3</v>
      </c>
    </row>
    <row r="434" spans="2:4" x14ac:dyDescent="0.3">
      <c r="B434" s="9">
        <v>432</v>
      </c>
      <c r="C434" s="10">
        <v>2.7275154005579338E-4</v>
      </c>
      <c r="D434" s="10">
        <v>-1.7270004896519087E-3</v>
      </c>
    </row>
    <row r="435" spans="2:4" x14ac:dyDescent="0.3">
      <c r="B435" s="9">
        <v>433</v>
      </c>
      <c r="C435" s="10">
        <v>3.2885375181510579E-3</v>
      </c>
      <c r="D435" s="10">
        <v>-1.7265345635468776E-3</v>
      </c>
    </row>
    <row r="436" spans="2:4" x14ac:dyDescent="0.3">
      <c r="B436" s="9">
        <v>434</v>
      </c>
      <c r="C436" s="10">
        <v>-2.3574281144292941E-3</v>
      </c>
      <c r="D436" s="10">
        <v>-1.7189742886999371E-3</v>
      </c>
    </row>
    <row r="437" spans="2:4" x14ac:dyDescent="0.3">
      <c r="B437" s="9">
        <v>435</v>
      </c>
      <c r="C437" s="10">
        <v>-5.259369075473197E-4</v>
      </c>
      <c r="D437" s="10">
        <v>-1.7129661085270032E-3</v>
      </c>
    </row>
    <row r="438" spans="2:4" x14ac:dyDescent="0.3">
      <c r="B438" s="9">
        <v>436</v>
      </c>
      <c r="C438" s="10">
        <v>-5.0547419086602874E-3</v>
      </c>
      <c r="D438" s="10">
        <v>-1.7103512240539409E-3</v>
      </c>
    </row>
    <row r="439" spans="2:4" x14ac:dyDescent="0.3">
      <c r="B439" s="9">
        <v>437</v>
      </c>
      <c r="C439" s="10">
        <v>-1.0898619709437396E-3</v>
      </c>
      <c r="D439" s="10">
        <v>-1.6994143698811914E-3</v>
      </c>
    </row>
    <row r="440" spans="2:4" x14ac:dyDescent="0.3">
      <c r="B440" s="9">
        <v>438</v>
      </c>
      <c r="C440" s="10">
        <v>3.3835867662246333E-3</v>
      </c>
      <c r="D440" s="10">
        <v>-1.6928270145882829E-3</v>
      </c>
    </row>
    <row r="441" spans="2:4" x14ac:dyDescent="0.3">
      <c r="B441" s="9">
        <v>439</v>
      </c>
      <c r="C441" s="10">
        <v>3.8300337891652436E-3</v>
      </c>
      <c r="D441" s="10">
        <v>-1.6632304687319577E-3</v>
      </c>
    </row>
    <row r="442" spans="2:4" x14ac:dyDescent="0.3">
      <c r="B442" s="9">
        <v>440</v>
      </c>
      <c r="C442" s="10">
        <v>-7.1998219199419511E-3</v>
      </c>
      <c r="D442" s="10">
        <v>-1.6593282753760707E-3</v>
      </c>
    </row>
    <row r="443" spans="2:4" x14ac:dyDescent="0.3">
      <c r="B443" s="9">
        <v>441</v>
      </c>
      <c r="C443" s="10">
        <v>-3.3907086073087234E-3</v>
      </c>
      <c r="D443" s="10">
        <v>-1.6457366913846805E-3</v>
      </c>
    </row>
    <row r="444" spans="2:4" x14ac:dyDescent="0.3">
      <c r="B444" s="9">
        <v>442</v>
      </c>
      <c r="C444" s="10">
        <v>-7.013662230845874E-4</v>
      </c>
      <c r="D444" s="10">
        <v>-1.6408887584588028E-3</v>
      </c>
    </row>
    <row r="445" spans="2:4" x14ac:dyDescent="0.3">
      <c r="B445" s="9">
        <v>443</v>
      </c>
      <c r="C445" s="10">
        <v>1.4372145039744932E-3</v>
      </c>
      <c r="D445" s="10">
        <v>-1.6301156969219521E-3</v>
      </c>
    </row>
    <row r="446" spans="2:4" x14ac:dyDescent="0.3">
      <c r="B446" s="9">
        <v>444</v>
      </c>
      <c r="C446" s="10">
        <v>-2.9576946608783627E-3</v>
      </c>
      <c r="D446" s="10">
        <v>-1.6269460998310503E-3</v>
      </c>
    </row>
    <row r="447" spans="2:4" x14ac:dyDescent="0.3">
      <c r="B447" s="9">
        <v>445</v>
      </c>
      <c r="C447" s="10">
        <v>-5.6646943707230335E-3</v>
      </c>
      <c r="D447" s="10">
        <v>-1.6199698184362621E-3</v>
      </c>
    </row>
    <row r="448" spans="2:4" x14ac:dyDescent="0.3">
      <c r="B448" s="9">
        <v>446</v>
      </c>
      <c r="C448" s="10">
        <v>2.4547295252537182E-3</v>
      </c>
      <c r="D448" s="10">
        <v>-1.618642550734628E-3</v>
      </c>
    </row>
    <row r="449" spans="2:4" x14ac:dyDescent="0.3">
      <c r="B449" s="9">
        <v>447</v>
      </c>
      <c r="C449" s="10">
        <v>-1.5661905862647263E-3</v>
      </c>
      <c r="D449" s="10">
        <v>-1.6067202521284907E-3</v>
      </c>
    </row>
    <row r="450" spans="2:4" x14ac:dyDescent="0.3">
      <c r="B450" s="9">
        <v>448</v>
      </c>
      <c r="C450" s="10">
        <v>2.9863142425001765E-3</v>
      </c>
      <c r="D450" s="10">
        <v>-1.5917736737096622E-3</v>
      </c>
    </row>
    <row r="451" spans="2:4" x14ac:dyDescent="0.3">
      <c r="B451" s="9">
        <v>449</v>
      </c>
      <c r="C451" s="10">
        <v>-6.5124226653722195E-3</v>
      </c>
      <c r="D451" s="10">
        <v>-1.5902873858728572E-3</v>
      </c>
    </row>
    <row r="452" spans="2:4" x14ac:dyDescent="0.3">
      <c r="B452" s="9">
        <v>450</v>
      </c>
      <c r="C452" s="10">
        <v>8.7068951332613942E-4</v>
      </c>
      <c r="D452" s="10">
        <v>-1.5894963978732024E-3</v>
      </c>
    </row>
    <row r="453" spans="2:4" x14ac:dyDescent="0.3">
      <c r="B453" s="9">
        <v>451</v>
      </c>
      <c r="C453" s="10">
        <v>7.8645980305496188E-3</v>
      </c>
      <c r="D453" s="10">
        <v>-1.5738524856663272E-3</v>
      </c>
    </row>
    <row r="454" spans="2:4" x14ac:dyDescent="0.3">
      <c r="B454" s="9">
        <v>452</v>
      </c>
      <c r="C454" s="10">
        <v>1.1976354185110338E-3</v>
      </c>
      <c r="D454" s="10">
        <v>-1.5661905862647263E-3</v>
      </c>
    </row>
    <row r="455" spans="2:4" x14ac:dyDescent="0.3">
      <c r="B455" s="9">
        <v>453</v>
      </c>
      <c r="C455" s="10">
        <v>-6.0670212914007982E-3</v>
      </c>
      <c r="D455" s="10">
        <v>-1.5335812093896228E-3</v>
      </c>
    </row>
    <row r="456" spans="2:4" x14ac:dyDescent="0.3">
      <c r="B456" s="9">
        <v>454</v>
      </c>
      <c r="C456" s="10">
        <v>7.2680757288221542E-3</v>
      </c>
      <c r="D456" s="10">
        <v>-1.5320999433263705E-3</v>
      </c>
    </row>
    <row r="457" spans="2:4" x14ac:dyDescent="0.3">
      <c r="B457" s="9">
        <v>455</v>
      </c>
      <c r="C457" s="10">
        <v>-7.11440243056638E-3</v>
      </c>
      <c r="D457" s="10">
        <v>-1.5244999719792318E-3</v>
      </c>
    </row>
    <row r="458" spans="2:4" x14ac:dyDescent="0.3">
      <c r="B458" s="9">
        <v>456</v>
      </c>
      <c r="C458" s="10">
        <v>2.0522339178050686E-3</v>
      </c>
      <c r="D458" s="10">
        <v>-1.5223051710105961E-3</v>
      </c>
    </row>
    <row r="459" spans="2:4" x14ac:dyDescent="0.3">
      <c r="B459" s="9">
        <v>457</v>
      </c>
      <c r="C459" s="10">
        <v>-3.7896593424794345E-3</v>
      </c>
      <c r="D459" s="10">
        <v>-1.5158180040852898E-3</v>
      </c>
    </row>
    <row r="460" spans="2:4" x14ac:dyDescent="0.3">
      <c r="B460" s="9">
        <v>458</v>
      </c>
      <c r="C460" s="10">
        <v>5.4232347521208091E-3</v>
      </c>
      <c r="D460" s="10">
        <v>-1.5148500724073699E-3</v>
      </c>
    </row>
    <row r="461" spans="2:4" x14ac:dyDescent="0.3">
      <c r="B461" s="9">
        <v>459</v>
      </c>
      <c r="C461" s="10">
        <v>6.372510457897107E-5</v>
      </c>
      <c r="D461" s="10">
        <v>-1.514345942639217E-3</v>
      </c>
    </row>
    <row r="462" spans="2:4" x14ac:dyDescent="0.3">
      <c r="B462" s="9">
        <v>460</v>
      </c>
      <c r="C462" s="10">
        <v>5.2409944342013404E-3</v>
      </c>
      <c r="D462" s="10">
        <v>-1.5136073016009943E-3</v>
      </c>
    </row>
    <row r="463" spans="2:4" x14ac:dyDescent="0.3">
      <c r="B463" s="9">
        <v>461</v>
      </c>
      <c r="C463" s="10">
        <v>-8.4645871051203248E-4</v>
      </c>
      <c r="D463" s="10">
        <v>-1.5047747241279108E-3</v>
      </c>
    </row>
    <row r="464" spans="2:4" x14ac:dyDescent="0.3">
      <c r="B464" s="9">
        <v>462</v>
      </c>
      <c r="C464" s="10">
        <v>9.4819690014769087E-4</v>
      </c>
      <c r="D464" s="10">
        <v>-1.4884027129486999E-3</v>
      </c>
    </row>
    <row r="465" spans="2:4" x14ac:dyDescent="0.3">
      <c r="B465" s="9">
        <v>463</v>
      </c>
      <c r="C465" s="10">
        <v>-5.2773126853217223E-3</v>
      </c>
      <c r="D465" s="10">
        <v>-1.486749571226853E-3</v>
      </c>
    </row>
    <row r="466" spans="2:4" x14ac:dyDescent="0.3">
      <c r="B466" s="9">
        <v>464</v>
      </c>
      <c r="C466" s="10">
        <v>-5.7407137963548793E-3</v>
      </c>
      <c r="D466" s="10">
        <v>-1.4747129879018051E-3</v>
      </c>
    </row>
    <row r="467" spans="2:4" x14ac:dyDescent="0.3">
      <c r="B467" s="9">
        <v>465</v>
      </c>
      <c r="C467" s="10">
        <v>9.5710234956789542E-3</v>
      </c>
      <c r="D467" s="10">
        <v>-1.4734156634255147E-3</v>
      </c>
    </row>
    <row r="468" spans="2:4" x14ac:dyDescent="0.3">
      <c r="B468" s="9">
        <v>466</v>
      </c>
      <c r="C468" s="10">
        <v>7.208170700979899E-3</v>
      </c>
      <c r="D468" s="10">
        <v>-1.4636879694710503E-3</v>
      </c>
    </row>
    <row r="469" spans="2:4" x14ac:dyDescent="0.3">
      <c r="B469" s="9">
        <v>467</v>
      </c>
      <c r="C469" s="10">
        <v>7.9802562104125396E-3</v>
      </c>
      <c r="D469" s="10">
        <v>-1.4458171119121621E-3</v>
      </c>
    </row>
    <row r="470" spans="2:4" x14ac:dyDescent="0.3">
      <c r="B470" s="9">
        <v>468</v>
      </c>
      <c r="C470" s="10">
        <v>-7.6874397061755806E-3</v>
      </c>
      <c r="D470" s="10">
        <v>-1.4331750276653787E-3</v>
      </c>
    </row>
    <row r="471" spans="2:4" x14ac:dyDescent="0.3">
      <c r="B471" s="9">
        <v>469</v>
      </c>
      <c r="C471" s="10">
        <v>-1.7390389248972404E-5</v>
      </c>
      <c r="D471" s="10">
        <v>-1.4317456049028898E-3</v>
      </c>
    </row>
    <row r="472" spans="2:4" x14ac:dyDescent="0.3">
      <c r="B472" s="9">
        <v>470</v>
      </c>
      <c r="C472" s="10">
        <v>4.2623753555615096E-4</v>
      </c>
      <c r="D472" s="10">
        <v>-1.421097937821858E-3</v>
      </c>
    </row>
    <row r="473" spans="2:4" x14ac:dyDescent="0.3">
      <c r="B473" s="9">
        <v>471</v>
      </c>
      <c r="C473" s="10">
        <v>2.946615148572862E-3</v>
      </c>
      <c r="D473" s="10">
        <v>-1.4184959329985869E-3</v>
      </c>
    </row>
    <row r="474" spans="2:4" x14ac:dyDescent="0.3">
      <c r="B474" s="9">
        <v>472</v>
      </c>
      <c r="C474" s="10">
        <v>5.917385415596943E-3</v>
      </c>
      <c r="D474" s="10">
        <v>-1.409786721095263E-3</v>
      </c>
    </row>
    <row r="475" spans="2:4" x14ac:dyDescent="0.3">
      <c r="B475" s="9">
        <v>473</v>
      </c>
      <c r="C475" s="10">
        <v>9.579373373396205E-4</v>
      </c>
      <c r="D475" s="10">
        <v>-1.4082069799079555E-3</v>
      </c>
    </row>
    <row r="476" spans="2:4" x14ac:dyDescent="0.3">
      <c r="B476" s="9">
        <v>474</v>
      </c>
      <c r="C476" s="10">
        <v>-4.7491228522189566E-4</v>
      </c>
      <c r="D476" s="10">
        <v>-1.397671236171516E-3</v>
      </c>
    </row>
    <row r="477" spans="2:4" x14ac:dyDescent="0.3">
      <c r="B477" s="9">
        <v>475</v>
      </c>
      <c r="C477" s="10">
        <v>6.8051784078673183E-3</v>
      </c>
      <c r="D477" s="10">
        <v>-1.3848395863538254E-3</v>
      </c>
    </row>
    <row r="478" spans="2:4" x14ac:dyDescent="0.3">
      <c r="B478" s="9">
        <v>476</v>
      </c>
      <c r="C478" s="10">
        <v>1.3489107918303045E-3</v>
      </c>
      <c r="D478" s="10">
        <v>-1.384584569658398E-3</v>
      </c>
    </row>
    <row r="479" spans="2:4" x14ac:dyDescent="0.3">
      <c r="B479" s="9">
        <v>477</v>
      </c>
      <c r="C479" s="10">
        <v>-4.623943438628153E-3</v>
      </c>
      <c r="D479" s="10">
        <v>-1.3804263199256317E-3</v>
      </c>
    </row>
    <row r="480" spans="2:4" x14ac:dyDescent="0.3">
      <c r="B480" s="9">
        <v>478</v>
      </c>
      <c r="C480" s="10">
        <v>1.3855807958684796E-3</v>
      </c>
      <c r="D480" s="10">
        <v>-1.3505243108881126E-3</v>
      </c>
    </row>
    <row r="481" spans="2:4" x14ac:dyDescent="0.3">
      <c r="B481" s="9">
        <v>479</v>
      </c>
      <c r="C481" s="10">
        <v>-3.5395522476584507E-3</v>
      </c>
      <c r="D481" s="10">
        <v>-1.3501885100313249E-3</v>
      </c>
    </row>
    <row r="482" spans="2:4" x14ac:dyDescent="0.3">
      <c r="B482" s="9">
        <v>480</v>
      </c>
      <c r="C482" s="10">
        <v>9.9451565027945943E-3</v>
      </c>
      <c r="D482" s="10">
        <v>-1.3405325070366958E-3</v>
      </c>
    </row>
    <row r="483" spans="2:4" x14ac:dyDescent="0.3">
      <c r="B483" s="9">
        <v>481</v>
      </c>
      <c r="C483" s="10">
        <v>1.4736114546387569E-6</v>
      </c>
      <c r="D483" s="10">
        <v>-1.3362585257689075E-3</v>
      </c>
    </row>
    <row r="484" spans="2:4" x14ac:dyDescent="0.3">
      <c r="B484" s="9">
        <v>482</v>
      </c>
      <c r="C484" s="10">
        <v>3.3187206217513143E-3</v>
      </c>
      <c r="D484" s="10">
        <v>-1.334169034852839E-3</v>
      </c>
    </row>
    <row r="485" spans="2:4" x14ac:dyDescent="0.3">
      <c r="B485" s="9">
        <v>483</v>
      </c>
      <c r="C485" s="10">
        <v>2.0152411285967453E-3</v>
      </c>
      <c r="D485" s="10">
        <v>-1.33174630058841E-3</v>
      </c>
    </row>
    <row r="486" spans="2:4" x14ac:dyDescent="0.3">
      <c r="B486" s="9">
        <v>484</v>
      </c>
      <c r="C486" s="10">
        <v>1.2360367839883146E-3</v>
      </c>
      <c r="D486" s="10">
        <v>-1.311588262119856E-3</v>
      </c>
    </row>
    <row r="487" spans="2:4" x14ac:dyDescent="0.3">
      <c r="B487" s="9">
        <v>485</v>
      </c>
      <c r="C487" s="10">
        <v>-5.8365981055642502E-3</v>
      </c>
      <c r="D487" s="10">
        <v>-1.3094946777901795E-3</v>
      </c>
    </row>
    <row r="488" spans="2:4" x14ac:dyDescent="0.3">
      <c r="B488" s="9">
        <v>486</v>
      </c>
      <c r="C488" s="10">
        <v>-1.1301580004604239E-2</v>
      </c>
      <c r="D488" s="10">
        <v>-1.2995341142949535E-3</v>
      </c>
    </row>
    <row r="489" spans="2:4" x14ac:dyDescent="0.3">
      <c r="B489" s="9">
        <v>487</v>
      </c>
      <c r="C489" s="10">
        <v>-1.7591724105582296E-3</v>
      </c>
      <c r="D489" s="10">
        <v>-1.2990976201932014E-3</v>
      </c>
    </row>
    <row r="490" spans="2:4" x14ac:dyDescent="0.3">
      <c r="B490" s="9">
        <v>488</v>
      </c>
      <c r="C490" s="10">
        <v>8.073349424315257E-3</v>
      </c>
      <c r="D490" s="10">
        <v>-1.2874039399470849E-3</v>
      </c>
    </row>
    <row r="491" spans="2:4" x14ac:dyDescent="0.3">
      <c r="B491" s="9">
        <v>489</v>
      </c>
      <c r="C491" s="10">
        <v>1.8965148417412259E-2</v>
      </c>
      <c r="D491" s="10">
        <v>-1.2619419039348045E-3</v>
      </c>
    </row>
    <row r="492" spans="2:4" x14ac:dyDescent="0.3">
      <c r="B492" s="9">
        <v>490</v>
      </c>
      <c r="C492" s="10">
        <v>3.7434351576612901E-3</v>
      </c>
      <c r="D492" s="10">
        <v>-1.2596505422657334E-3</v>
      </c>
    </row>
    <row r="493" spans="2:4" x14ac:dyDescent="0.3">
      <c r="B493" s="9">
        <v>491</v>
      </c>
      <c r="C493" s="10">
        <v>9.0970327107919857E-5</v>
      </c>
      <c r="D493" s="10">
        <v>-1.2519100822132589E-3</v>
      </c>
    </row>
    <row r="494" spans="2:4" x14ac:dyDescent="0.3">
      <c r="B494" s="9">
        <v>492</v>
      </c>
      <c r="C494" s="10">
        <v>-8.7305004945815723E-3</v>
      </c>
      <c r="D494" s="10">
        <v>-1.2258969855620805E-3</v>
      </c>
    </row>
    <row r="495" spans="2:4" x14ac:dyDescent="0.3">
      <c r="B495" s="9">
        <v>493</v>
      </c>
      <c r="C495" s="10">
        <v>7.7487742283226524E-3</v>
      </c>
      <c r="D495" s="10">
        <v>-1.2152786251398151E-3</v>
      </c>
    </row>
    <row r="496" spans="2:4" x14ac:dyDescent="0.3">
      <c r="B496" s="9">
        <v>494</v>
      </c>
      <c r="C496" s="10">
        <v>1.979873919178976E-3</v>
      </c>
      <c r="D496" s="10">
        <v>-1.2097457918192056E-3</v>
      </c>
    </row>
    <row r="497" spans="2:4" x14ac:dyDescent="0.3">
      <c r="B497" s="9">
        <v>495</v>
      </c>
      <c r="C497" s="10">
        <v>-2.1070813340982042E-3</v>
      </c>
      <c r="D497" s="10">
        <v>-1.1911593308591151E-3</v>
      </c>
    </row>
    <row r="498" spans="2:4" x14ac:dyDescent="0.3">
      <c r="B498" s="9">
        <v>496</v>
      </c>
      <c r="C498" s="10">
        <v>-2.2388106351477477E-3</v>
      </c>
      <c r="D498" s="10">
        <v>-1.1792464341914277E-3</v>
      </c>
    </row>
    <row r="499" spans="2:4" x14ac:dyDescent="0.3">
      <c r="B499" s="9">
        <v>497</v>
      </c>
      <c r="C499" s="10">
        <v>-1.1793366426449126E-4</v>
      </c>
      <c r="D499" s="10">
        <v>-1.1685766475666437E-3</v>
      </c>
    </row>
    <row r="500" spans="2:4" x14ac:dyDescent="0.3">
      <c r="B500" s="9">
        <v>498</v>
      </c>
      <c r="C500" s="10">
        <v>2.8664995216736155E-3</v>
      </c>
      <c r="D500" s="10">
        <v>-1.1629867771810742E-3</v>
      </c>
    </row>
    <row r="501" spans="2:4" x14ac:dyDescent="0.3">
      <c r="B501" s="9">
        <v>499</v>
      </c>
      <c r="C501" s="10">
        <v>-6.8329252288706899E-3</v>
      </c>
      <c r="D501" s="10">
        <v>-1.1512149787268333E-3</v>
      </c>
    </row>
    <row r="502" spans="2:4" x14ac:dyDescent="0.3">
      <c r="B502" s="9">
        <v>500</v>
      </c>
      <c r="C502" s="10">
        <v>-3.8738524066870283E-3</v>
      </c>
      <c r="D502" s="10">
        <v>-1.1414235991348276E-3</v>
      </c>
    </row>
    <row r="503" spans="2:4" x14ac:dyDescent="0.3">
      <c r="B503" s="9">
        <v>501</v>
      </c>
      <c r="C503" s="10">
        <v>-4.2687987093434909E-3</v>
      </c>
      <c r="D503" s="10">
        <v>-1.1255157983184327E-3</v>
      </c>
    </row>
    <row r="504" spans="2:4" x14ac:dyDescent="0.3">
      <c r="B504" s="9">
        <v>502</v>
      </c>
      <c r="C504" s="10">
        <v>-2.7900495840105233E-3</v>
      </c>
      <c r="D504" s="10">
        <v>-1.123568729275326E-3</v>
      </c>
    </row>
    <row r="505" spans="2:4" x14ac:dyDescent="0.3">
      <c r="B505" s="9">
        <v>503</v>
      </c>
      <c r="C505" s="10">
        <v>4.7729416901867161E-3</v>
      </c>
      <c r="D505" s="10">
        <v>-1.1068966790206414E-3</v>
      </c>
    </row>
    <row r="506" spans="2:4" x14ac:dyDescent="0.3">
      <c r="B506" s="9">
        <v>504</v>
      </c>
      <c r="C506" s="10">
        <v>-1.817825040119625E-3</v>
      </c>
      <c r="D506" s="10">
        <v>-1.101947628177613E-3</v>
      </c>
    </row>
    <row r="507" spans="2:4" x14ac:dyDescent="0.3">
      <c r="B507" s="9">
        <v>505</v>
      </c>
      <c r="C507" s="10">
        <v>-4.6637107421254598E-4</v>
      </c>
      <c r="D507" s="10">
        <v>-1.1000859833651955E-3</v>
      </c>
    </row>
    <row r="508" spans="2:4" x14ac:dyDescent="0.3">
      <c r="B508" s="9">
        <v>506</v>
      </c>
      <c r="C508" s="10">
        <v>-3.7457501898331413E-3</v>
      </c>
      <c r="D508" s="10">
        <v>-1.093726952500762E-3</v>
      </c>
    </row>
    <row r="509" spans="2:4" x14ac:dyDescent="0.3">
      <c r="B509" s="9">
        <v>507</v>
      </c>
      <c r="C509" s="10">
        <v>-1.0145095401441484E-3</v>
      </c>
      <c r="D509" s="10">
        <v>-1.0898619709437396E-3</v>
      </c>
    </row>
    <row r="510" spans="2:4" x14ac:dyDescent="0.3">
      <c r="B510" s="9">
        <v>508</v>
      </c>
      <c r="C510" s="10">
        <v>2.7928244721253659E-3</v>
      </c>
      <c r="D510" s="10">
        <v>-1.0738058899821823E-3</v>
      </c>
    </row>
    <row r="511" spans="2:4" x14ac:dyDescent="0.3">
      <c r="B511" s="9">
        <v>509</v>
      </c>
      <c r="C511" s="10">
        <v>-5.2611966014832756E-3</v>
      </c>
      <c r="D511" s="10">
        <v>-1.0648503676410348E-3</v>
      </c>
    </row>
    <row r="512" spans="2:4" x14ac:dyDescent="0.3">
      <c r="B512" s="9">
        <v>510</v>
      </c>
      <c r="C512" s="10">
        <v>2.0471062961364694E-3</v>
      </c>
      <c r="D512" s="10">
        <v>-1.061374859719133E-3</v>
      </c>
    </row>
    <row r="513" spans="2:4" x14ac:dyDescent="0.3">
      <c r="B513" s="9">
        <v>511</v>
      </c>
      <c r="C513" s="10">
        <v>2.586553609059461E-3</v>
      </c>
      <c r="D513" s="10">
        <v>-1.0538753694977476E-3</v>
      </c>
    </row>
    <row r="514" spans="2:4" x14ac:dyDescent="0.3">
      <c r="B514" s="9">
        <v>512</v>
      </c>
      <c r="C514" s="10">
        <v>5.2134659578018105E-3</v>
      </c>
      <c r="D514" s="10">
        <v>-1.0482942031686537E-3</v>
      </c>
    </row>
    <row r="515" spans="2:4" x14ac:dyDescent="0.3">
      <c r="B515" s="9">
        <v>513</v>
      </c>
      <c r="C515" s="10">
        <v>-6.0602210210695118E-3</v>
      </c>
      <c r="D515" s="10">
        <v>-1.0482472564204981E-3</v>
      </c>
    </row>
    <row r="516" spans="2:4" x14ac:dyDescent="0.3">
      <c r="B516" s="9">
        <v>514</v>
      </c>
      <c r="C516" s="10">
        <v>-1.414267954894155E-2</v>
      </c>
      <c r="D516" s="10">
        <v>-1.037039826876418E-3</v>
      </c>
    </row>
    <row r="517" spans="2:4" x14ac:dyDescent="0.3">
      <c r="B517" s="9">
        <v>515</v>
      </c>
      <c r="C517" s="10">
        <v>5.0311257634805262E-3</v>
      </c>
      <c r="D517" s="10">
        <v>-1.0309630604373732E-3</v>
      </c>
    </row>
    <row r="518" spans="2:4" x14ac:dyDescent="0.3">
      <c r="B518" s="9">
        <v>516</v>
      </c>
      <c r="C518" s="10">
        <v>4.9427184051007433E-3</v>
      </c>
      <c r="D518" s="10">
        <v>-1.0240083474004624E-3</v>
      </c>
    </row>
    <row r="519" spans="2:4" x14ac:dyDescent="0.3">
      <c r="B519" s="9">
        <v>517</v>
      </c>
      <c r="C519" s="10">
        <v>4.5855119198932037E-3</v>
      </c>
      <c r="D519" s="10">
        <v>-1.0145095401441484E-3</v>
      </c>
    </row>
    <row r="520" spans="2:4" x14ac:dyDescent="0.3">
      <c r="B520" s="9">
        <v>518</v>
      </c>
      <c r="C520" s="10">
        <v>3.7074212642096427E-6</v>
      </c>
      <c r="D520" s="10">
        <v>-1.0043839933180365E-3</v>
      </c>
    </row>
    <row r="521" spans="2:4" x14ac:dyDescent="0.3">
      <c r="B521" s="9">
        <v>519</v>
      </c>
      <c r="C521" s="10">
        <v>-1.1068966790206414E-3</v>
      </c>
      <c r="D521" s="10">
        <v>-9.9589622033779968E-4</v>
      </c>
    </row>
    <row r="522" spans="2:4" x14ac:dyDescent="0.3">
      <c r="B522" s="9">
        <v>520</v>
      </c>
      <c r="C522" s="10">
        <v>-1.9247281231442592E-3</v>
      </c>
      <c r="D522" s="10">
        <v>-9.9194573222005644E-4</v>
      </c>
    </row>
    <row r="523" spans="2:4" x14ac:dyDescent="0.3">
      <c r="B523" s="9">
        <v>521</v>
      </c>
      <c r="C523" s="10">
        <v>3.1622855170987396E-3</v>
      </c>
      <c r="D523" s="10">
        <v>-9.8914633851432399E-4</v>
      </c>
    </row>
    <row r="524" spans="2:4" x14ac:dyDescent="0.3">
      <c r="B524" s="9">
        <v>522</v>
      </c>
      <c r="C524" s="10">
        <v>-3.5575079879091032E-4</v>
      </c>
      <c r="D524" s="10">
        <v>-9.8437499256454064E-4</v>
      </c>
    </row>
    <row r="525" spans="2:4" x14ac:dyDescent="0.3">
      <c r="B525" s="9">
        <v>523</v>
      </c>
      <c r="C525" s="10">
        <v>-2.1165131793051684E-3</v>
      </c>
      <c r="D525" s="10">
        <v>-9.6676763819703027E-4</v>
      </c>
    </row>
    <row r="526" spans="2:4" x14ac:dyDescent="0.3">
      <c r="B526" s="9">
        <v>524</v>
      </c>
      <c r="C526" s="10">
        <v>-4.3579737465961887E-3</v>
      </c>
      <c r="D526" s="10">
        <v>-9.6632633861493122E-4</v>
      </c>
    </row>
    <row r="527" spans="2:4" x14ac:dyDescent="0.3">
      <c r="B527" s="9">
        <v>525</v>
      </c>
      <c r="C527" s="10">
        <v>-4.1891324927394447E-3</v>
      </c>
      <c r="D527" s="10">
        <v>-9.5700099688567075E-4</v>
      </c>
    </row>
    <row r="528" spans="2:4" x14ac:dyDescent="0.3">
      <c r="B528" s="9">
        <v>526</v>
      </c>
      <c r="C528" s="10">
        <v>8.0370309254549355E-3</v>
      </c>
      <c r="D528" s="10">
        <v>-9.552496091984608E-4</v>
      </c>
    </row>
    <row r="529" spans="2:4" x14ac:dyDescent="0.3">
      <c r="B529" s="9">
        <v>527</v>
      </c>
      <c r="C529" s="10">
        <v>6.027451937009376E-3</v>
      </c>
      <c r="D529" s="10">
        <v>-9.5006426065369354E-4</v>
      </c>
    </row>
    <row r="530" spans="2:4" x14ac:dyDescent="0.3">
      <c r="B530" s="9">
        <v>528</v>
      </c>
      <c r="C530" s="10">
        <v>-3.4800549930769087E-5</v>
      </c>
      <c r="D530" s="10">
        <v>-9.4083272223965952E-4</v>
      </c>
    </row>
    <row r="531" spans="2:4" x14ac:dyDescent="0.3">
      <c r="B531" s="9">
        <v>529</v>
      </c>
      <c r="C531" s="10">
        <v>3.0753437384776205E-3</v>
      </c>
      <c r="D531" s="10">
        <v>-9.4049402464380094E-4</v>
      </c>
    </row>
    <row r="532" spans="2:4" x14ac:dyDescent="0.3">
      <c r="B532" s="9">
        <v>530</v>
      </c>
      <c r="C532" s="10">
        <v>2.5892825738085268E-3</v>
      </c>
      <c r="D532" s="10">
        <v>-9.3319063661556623E-4</v>
      </c>
    </row>
    <row r="533" spans="2:4" x14ac:dyDescent="0.3">
      <c r="B533" s="9">
        <v>531</v>
      </c>
      <c r="C533" s="10">
        <v>-8.4449097841916565E-3</v>
      </c>
      <c r="D533" s="10">
        <v>-9.3278097500049117E-4</v>
      </c>
    </row>
    <row r="534" spans="2:4" x14ac:dyDescent="0.3">
      <c r="B534" s="9">
        <v>532</v>
      </c>
      <c r="C534" s="10">
        <v>-4.8795407600685792E-3</v>
      </c>
      <c r="D534" s="10">
        <v>-9.1589297957728188E-4</v>
      </c>
    </row>
    <row r="535" spans="2:4" x14ac:dyDescent="0.3">
      <c r="B535" s="9">
        <v>533</v>
      </c>
      <c r="C535" s="10">
        <v>1.3600749317894234E-2</v>
      </c>
      <c r="D535" s="10">
        <v>-9.147381065784943E-4</v>
      </c>
    </row>
    <row r="536" spans="2:4" x14ac:dyDescent="0.3">
      <c r="B536" s="9">
        <v>534</v>
      </c>
      <c r="C536" s="10">
        <v>7.0499371641041808E-3</v>
      </c>
      <c r="D536" s="10">
        <v>-9.1431091132487818E-4</v>
      </c>
    </row>
    <row r="537" spans="2:4" x14ac:dyDescent="0.3">
      <c r="B537" s="9">
        <v>535</v>
      </c>
      <c r="C537" s="10">
        <v>-8.7804214462593455E-3</v>
      </c>
      <c r="D537" s="10">
        <v>-9.0956059474955886E-4</v>
      </c>
    </row>
    <row r="538" spans="2:4" x14ac:dyDescent="0.3">
      <c r="B538" s="9">
        <v>536</v>
      </c>
      <c r="C538" s="10">
        <v>9.1309285495668746E-3</v>
      </c>
      <c r="D538" s="10">
        <v>-9.0246139176097806E-4</v>
      </c>
    </row>
    <row r="539" spans="2:4" x14ac:dyDescent="0.3">
      <c r="B539" s="9">
        <v>537</v>
      </c>
      <c r="C539" s="10">
        <v>-1.3532578893543534E-2</v>
      </c>
      <c r="D539" s="10">
        <v>-8.9931808184506856E-4</v>
      </c>
    </row>
    <row r="540" spans="2:4" x14ac:dyDescent="0.3">
      <c r="B540" s="9">
        <v>538</v>
      </c>
      <c r="C540" s="10">
        <v>2.0396478128237305E-5</v>
      </c>
      <c r="D540" s="10">
        <v>-8.8235980170636719E-4</v>
      </c>
    </row>
    <row r="541" spans="2:4" x14ac:dyDescent="0.3">
      <c r="B541" s="9">
        <v>539</v>
      </c>
      <c r="C541" s="10">
        <v>-1.6408887584588028E-3</v>
      </c>
      <c r="D541" s="10">
        <v>-8.7363931029249553E-4</v>
      </c>
    </row>
    <row r="542" spans="2:4" x14ac:dyDescent="0.3">
      <c r="B542" s="9">
        <v>540</v>
      </c>
      <c r="C542" s="10">
        <v>5.3433002710361333E-3</v>
      </c>
      <c r="D542" s="10">
        <v>-8.5318181541815807E-4</v>
      </c>
    </row>
    <row r="543" spans="2:4" x14ac:dyDescent="0.3">
      <c r="B543" s="9">
        <v>541</v>
      </c>
      <c r="C543" s="10">
        <v>2.5897697034982237E-4</v>
      </c>
      <c r="D543" s="10">
        <v>-8.4645871051203248E-4</v>
      </c>
    </row>
    <row r="544" spans="2:4" x14ac:dyDescent="0.3">
      <c r="B544" s="9">
        <v>542</v>
      </c>
      <c r="C544" s="10">
        <v>4.9195885036288356E-3</v>
      </c>
      <c r="D544" s="10">
        <v>-8.4267766899404073E-4</v>
      </c>
    </row>
    <row r="545" spans="2:4" x14ac:dyDescent="0.3">
      <c r="B545" s="9">
        <v>543</v>
      </c>
      <c r="C545" s="10">
        <v>-1.1054289257295125E-5</v>
      </c>
      <c r="D545" s="10">
        <v>-8.3873893026809032E-4</v>
      </c>
    </row>
    <row r="546" spans="2:4" x14ac:dyDescent="0.3">
      <c r="B546" s="9">
        <v>544</v>
      </c>
      <c r="C546" s="10">
        <v>-3.2357459044417558E-3</v>
      </c>
      <c r="D546" s="10">
        <v>-8.3798379483723817E-4</v>
      </c>
    </row>
    <row r="547" spans="2:4" x14ac:dyDescent="0.3">
      <c r="B547" s="9">
        <v>545</v>
      </c>
      <c r="C547" s="10">
        <v>-4.205949243499929E-3</v>
      </c>
      <c r="D547" s="10">
        <v>-8.1401279135917548E-4</v>
      </c>
    </row>
    <row r="548" spans="2:4" x14ac:dyDescent="0.3">
      <c r="B548" s="9">
        <v>546</v>
      </c>
      <c r="C548" s="10">
        <v>-6.5941845995054482E-4</v>
      </c>
      <c r="D548" s="10">
        <v>-8.1131777112408709E-4</v>
      </c>
    </row>
    <row r="549" spans="2:4" x14ac:dyDescent="0.3">
      <c r="B549" s="9">
        <v>547</v>
      </c>
      <c r="C549" s="10">
        <v>8.6753061837960832E-3</v>
      </c>
      <c r="D549" s="10">
        <v>-8.0873569358219655E-4</v>
      </c>
    </row>
    <row r="550" spans="2:4" x14ac:dyDescent="0.3">
      <c r="B550" s="9">
        <v>548</v>
      </c>
      <c r="C550" s="10">
        <v>-1.093726952500762E-3</v>
      </c>
      <c r="D550" s="10">
        <v>-7.9206363873651764E-4</v>
      </c>
    </row>
    <row r="551" spans="2:4" x14ac:dyDescent="0.3">
      <c r="B551" s="9">
        <v>549</v>
      </c>
      <c r="C551" s="10">
        <v>-4.0068426220526421E-3</v>
      </c>
      <c r="D551" s="10">
        <v>-7.6704840705310584E-4</v>
      </c>
    </row>
    <row r="552" spans="2:4" x14ac:dyDescent="0.3">
      <c r="B552" s="9">
        <v>550</v>
      </c>
      <c r="C552" s="10">
        <v>-5.5187108165082321E-3</v>
      </c>
      <c r="D552" s="10">
        <v>-7.6691679275120439E-4</v>
      </c>
    </row>
    <row r="553" spans="2:4" x14ac:dyDescent="0.3">
      <c r="B553" s="9">
        <v>551</v>
      </c>
      <c r="C553" s="10">
        <v>3.0209862531929144E-3</v>
      </c>
      <c r="D553" s="10">
        <v>-7.6591869642350652E-4</v>
      </c>
    </row>
    <row r="554" spans="2:4" x14ac:dyDescent="0.3">
      <c r="B554" s="9">
        <v>552</v>
      </c>
      <c r="C554" s="10">
        <v>1.0785786407609521E-2</v>
      </c>
      <c r="D554" s="10">
        <v>-7.6532369183757165E-4</v>
      </c>
    </row>
    <row r="555" spans="2:4" x14ac:dyDescent="0.3">
      <c r="B555" s="9">
        <v>553</v>
      </c>
      <c r="C555" s="10">
        <v>-3.7228424205586474E-3</v>
      </c>
      <c r="D555" s="10">
        <v>-7.5744795627608053E-4</v>
      </c>
    </row>
    <row r="556" spans="2:4" x14ac:dyDescent="0.3">
      <c r="B556" s="9">
        <v>554</v>
      </c>
      <c r="C556" s="10">
        <v>3.5707597505896249E-3</v>
      </c>
      <c r="D556" s="10">
        <v>-7.4659108369357075E-4</v>
      </c>
    </row>
    <row r="557" spans="2:4" x14ac:dyDescent="0.3">
      <c r="B557" s="9">
        <v>555</v>
      </c>
      <c r="C557" s="10">
        <v>2.9659795002838774E-3</v>
      </c>
      <c r="D557" s="10">
        <v>-7.4008155832672173E-4</v>
      </c>
    </row>
    <row r="558" spans="2:4" x14ac:dyDescent="0.3">
      <c r="B558" s="9">
        <v>556</v>
      </c>
      <c r="C558" s="10">
        <v>8.8363783931644235E-4</v>
      </c>
      <c r="D558" s="10">
        <v>-7.3624329633281693E-4</v>
      </c>
    </row>
    <row r="559" spans="2:4" x14ac:dyDescent="0.3">
      <c r="B559" s="9">
        <v>557</v>
      </c>
      <c r="C559" s="10">
        <v>-1.8231972930130569E-3</v>
      </c>
      <c r="D559" s="10">
        <v>-7.2961977191110527E-4</v>
      </c>
    </row>
    <row r="560" spans="2:4" x14ac:dyDescent="0.3">
      <c r="B560" s="9">
        <v>558</v>
      </c>
      <c r="C560" s="10">
        <v>2.8836398207294778E-3</v>
      </c>
      <c r="D560" s="10">
        <v>-7.2320331388264769E-4</v>
      </c>
    </row>
    <row r="561" spans="2:4" x14ac:dyDescent="0.3">
      <c r="B561" s="9">
        <v>559</v>
      </c>
      <c r="C561" s="10">
        <v>-1.9798350955221311E-3</v>
      </c>
      <c r="D561" s="10">
        <v>-7.2235273196441518E-4</v>
      </c>
    </row>
    <row r="562" spans="2:4" x14ac:dyDescent="0.3">
      <c r="B562" s="9">
        <v>560</v>
      </c>
      <c r="C562" s="10">
        <v>1.4683861505278673E-2</v>
      </c>
      <c r="D562" s="10">
        <v>-7.1659381342159545E-4</v>
      </c>
    </row>
    <row r="563" spans="2:4" x14ac:dyDescent="0.3">
      <c r="B563" s="9">
        <v>561</v>
      </c>
      <c r="C563" s="10">
        <v>-1.5917736737096622E-3</v>
      </c>
      <c r="D563" s="10">
        <v>-7.013662230845874E-4</v>
      </c>
    </row>
    <row r="564" spans="2:4" x14ac:dyDescent="0.3">
      <c r="B564" s="9">
        <v>562</v>
      </c>
      <c r="C564" s="10">
        <v>-6.4544594106866748E-3</v>
      </c>
      <c r="D564" s="10">
        <v>-6.8051087444254144E-4</v>
      </c>
    </row>
    <row r="565" spans="2:4" x14ac:dyDescent="0.3">
      <c r="B565" s="9">
        <v>563</v>
      </c>
      <c r="C565" s="10">
        <v>1.6674983864879422E-3</v>
      </c>
      <c r="D565" s="10">
        <v>-6.6959294420465554E-4</v>
      </c>
    </row>
    <row r="566" spans="2:4" x14ac:dyDescent="0.3">
      <c r="B566" s="9">
        <v>564</v>
      </c>
      <c r="C566" s="10">
        <v>-3.1175767878776073E-3</v>
      </c>
      <c r="D566" s="10">
        <v>-6.6709287294475228E-4</v>
      </c>
    </row>
    <row r="567" spans="2:4" x14ac:dyDescent="0.3">
      <c r="B567" s="9">
        <v>565</v>
      </c>
      <c r="C567" s="10">
        <v>-1.1911593308591151E-3</v>
      </c>
      <c r="D567" s="10">
        <v>-6.6605931340946167E-4</v>
      </c>
    </row>
    <row r="568" spans="2:4" x14ac:dyDescent="0.3">
      <c r="B568" s="9">
        <v>566</v>
      </c>
      <c r="C568" s="10">
        <v>1.0731823551512587E-2</v>
      </c>
      <c r="D568" s="10">
        <v>-6.6362526408902944E-4</v>
      </c>
    </row>
    <row r="569" spans="2:4" x14ac:dyDescent="0.3">
      <c r="B569" s="9">
        <v>567</v>
      </c>
      <c r="C569" s="10">
        <v>6.7783585939669155E-3</v>
      </c>
      <c r="D569" s="10">
        <v>-6.602517089201454E-4</v>
      </c>
    </row>
    <row r="570" spans="2:4" x14ac:dyDescent="0.3">
      <c r="B570" s="9">
        <v>568</v>
      </c>
      <c r="C570" s="10">
        <v>-8.5977702596372607E-3</v>
      </c>
      <c r="D570" s="10">
        <v>-6.5941845995054482E-4</v>
      </c>
    </row>
    <row r="571" spans="2:4" x14ac:dyDescent="0.3">
      <c r="B571" s="9">
        <v>569</v>
      </c>
      <c r="C571" s="10">
        <v>4.2194788964076135E-3</v>
      </c>
      <c r="D571" s="10">
        <v>-6.5788662893939698E-4</v>
      </c>
    </row>
    <row r="572" spans="2:4" x14ac:dyDescent="0.3">
      <c r="B572" s="9">
        <v>570</v>
      </c>
      <c r="C572" s="10">
        <v>-1.265899123232106E-2</v>
      </c>
      <c r="D572" s="10">
        <v>-6.5359810557741316E-4</v>
      </c>
    </row>
    <row r="573" spans="2:4" x14ac:dyDescent="0.3">
      <c r="B573" s="9">
        <v>571</v>
      </c>
      <c r="C573" s="10">
        <v>2.4908257790128285E-3</v>
      </c>
      <c r="D573" s="10">
        <v>-6.4475027688104536E-4</v>
      </c>
    </row>
    <row r="574" spans="2:4" x14ac:dyDescent="0.3">
      <c r="B574" s="9">
        <v>572</v>
      </c>
      <c r="C574" s="10">
        <v>7.6407507679476794E-4</v>
      </c>
      <c r="D574" s="10">
        <v>-6.4277504905263516E-4</v>
      </c>
    </row>
    <row r="575" spans="2:4" x14ac:dyDescent="0.3">
      <c r="B575" s="9">
        <v>573</v>
      </c>
      <c r="C575" s="10">
        <v>-4.7859796414861933E-6</v>
      </c>
      <c r="D575" s="10">
        <v>-6.360617353485809E-4</v>
      </c>
    </row>
    <row r="576" spans="2:4" x14ac:dyDescent="0.3">
      <c r="B576" s="9">
        <v>574</v>
      </c>
      <c r="C576" s="10">
        <v>2.2601488810349402E-2</v>
      </c>
      <c r="D576" s="10">
        <v>-6.3076460273370216E-4</v>
      </c>
    </row>
    <row r="577" spans="2:4" x14ac:dyDescent="0.3">
      <c r="B577" s="9">
        <v>575</v>
      </c>
      <c r="C577" s="10">
        <v>1.7578873050549282E-2</v>
      </c>
      <c r="D577" s="10">
        <v>-6.2004333395238032E-4</v>
      </c>
    </row>
    <row r="578" spans="2:4" x14ac:dyDescent="0.3">
      <c r="B578" s="9">
        <v>576</v>
      </c>
      <c r="C578" s="10">
        <v>8.0949044779821122E-4</v>
      </c>
      <c r="D578" s="10">
        <v>-6.0045800183727849E-4</v>
      </c>
    </row>
    <row r="579" spans="2:4" x14ac:dyDescent="0.3">
      <c r="B579" s="9">
        <v>577</v>
      </c>
      <c r="C579" s="10">
        <v>4.753943641798708E-3</v>
      </c>
      <c r="D579" s="10">
        <v>-5.9566278367140235E-4</v>
      </c>
    </row>
    <row r="580" spans="2:4" x14ac:dyDescent="0.3">
      <c r="B580" s="9">
        <v>578</v>
      </c>
      <c r="C580" s="10">
        <v>8.6337306900425848E-3</v>
      </c>
      <c r="D580" s="10">
        <v>-5.8619298491346949E-4</v>
      </c>
    </row>
    <row r="581" spans="2:4" x14ac:dyDescent="0.3">
      <c r="B581" s="9">
        <v>579</v>
      </c>
      <c r="C581" s="10">
        <v>1.498084833686697E-2</v>
      </c>
      <c r="D581" s="10">
        <v>-5.4550487993676455E-4</v>
      </c>
    </row>
    <row r="582" spans="2:4" x14ac:dyDescent="0.3">
      <c r="B582" s="9">
        <v>580</v>
      </c>
      <c r="C582" s="10">
        <v>-1.4043552524361735E-2</v>
      </c>
      <c r="D582" s="10">
        <v>-5.3494288075695007E-4</v>
      </c>
    </row>
    <row r="583" spans="2:4" x14ac:dyDescent="0.3">
      <c r="B583" s="9">
        <v>581</v>
      </c>
      <c r="C583" s="10">
        <v>6.5137777287938015E-4</v>
      </c>
      <c r="D583" s="10">
        <v>-5.2893507136675399E-4</v>
      </c>
    </row>
    <row r="584" spans="2:4" x14ac:dyDescent="0.3">
      <c r="B584" s="9">
        <v>582</v>
      </c>
      <c r="C584" s="10">
        <v>1.2880393346443864E-3</v>
      </c>
      <c r="D584" s="10">
        <v>-5.259369075473197E-4</v>
      </c>
    </row>
    <row r="585" spans="2:4" x14ac:dyDescent="0.3">
      <c r="B585" s="9">
        <v>583</v>
      </c>
      <c r="C585" s="10">
        <v>-4.4002485406681169E-3</v>
      </c>
      <c r="D585" s="10">
        <v>-5.1962119537207752E-4</v>
      </c>
    </row>
    <row r="586" spans="2:4" x14ac:dyDescent="0.3">
      <c r="B586" s="9">
        <v>584</v>
      </c>
      <c r="C586" s="10">
        <v>-6.5836729783409487E-3</v>
      </c>
      <c r="D586" s="10">
        <v>-5.1321421830596847E-4</v>
      </c>
    </row>
    <row r="587" spans="2:4" x14ac:dyDescent="0.3">
      <c r="B587" s="9">
        <v>585</v>
      </c>
      <c r="C587" s="10">
        <v>-2.3151666168746976E-3</v>
      </c>
      <c r="D587" s="10">
        <v>-5.0716602888378759E-4</v>
      </c>
    </row>
    <row r="588" spans="2:4" x14ac:dyDescent="0.3">
      <c r="B588" s="9">
        <v>586</v>
      </c>
      <c r="C588" s="10">
        <v>8.5496563097609002E-3</v>
      </c>
      <c r="D588" s="10">
        <v>-4.9733646947225374E-4</v>
      </c>
    </row>
    <row r="589" spans="2:4" x14ac:dyDescent="0.3">
      <c r="B589" s="9">
        <v>587</v>
      </c>
      <c r="C589" s="10">
        <v>4.8461051625157125E-3</v>
      </c>
      <c r="D589" s="10">
        <v>-4.8619436726771159E-4</v>
      </c>
    </row>
    <row r="590" spans="2:4" x14ac:dyDescent="0.3">
      <c r="B590" s="9">
        <v>588</v>
      </c>
      <c r="C590" s="10">
        <v>4.558223969792552E-3</v>
      </c>
      <c r="D590" s="10">
        <v>-4.7822637784600275E-4</v>
      </c>
    </row>
    <row r="591" spans="2:4" x14ac:dyDescent="0.3">
      <c r="B591" s="9">
        <v>589</v>
      </c>
      <c r="C591" s="10">
        <v>-4.3983553628921257E-3</v>
      </c>
      <c r="D591" s="10">
        <v>-4.7491228522189566E-4</v>
      </c>
    </row>
    <row r="592" spans="2:4" x14ac:dyDescent="0.3">
      <c r="B592" s="9">
        <v>590</v>
      </c>
      <c r="C592" s="10">
        <v>3.0127510616231312E-3</v>
      </c>
      <c r="D592" s="10">
        <v>-4.687016207816086E-4</v>
      </c>
    </row>
    <row r="593" spans="2:4" x14ac:dyDescent="0.3">
      <c r="B593" s="9">
        <v>591</v>
      </c>
      <c r="C593" s="10">
        <v>-8.8874185043332776E-3</v>
      </c>
      <c r="D593" s="10">
        <v>-4.6644443842969174E-4</v>
      </c>
    </row>
    <row r="594" spans="2:4" x14ac:dyDescent="0.3">
      <c r="B594" s="9">
        <v>592</v>
      </c>
      <c r="C594" s="10">
        <v>1.641424708839212E-3</v>
      </c>
      <c r="D594" s="10">
        <v>-4.6637107421254598E-4</v>
      </c>
    </row>
    <row r="595" spans="2:4" x14ac:dyDescent="0.3">
      <c r="B595" s="9">
        <v>593</v>
      </c>
      <c r="C595" s="10">
        <v>6.6681787498232836E-3</v>
      </c>
      <c r="D595" s="10">
        <v>-4.649124751289202E-4</v>
      </c>
    </row>
    <row r="596" spans="2:4" x14ac:dyDescent="0.3">
      <c r="B596" s="9">
        <v>594</v>
      </c>
      <c r="C596" s="10">
        <v>6.2322329334185689E-4</v>
      </c>
      <c r="D596" s="10">
        <v>-4.5899755418410404E-4</v>
      </c>
    </row>
    <row r="597" spans="2:4" x14ac:dyDescent="0.3">
      <c r="B597" s="9">
        <v>595</v>
      </c>
      <c r="C597" s="10">
        <v>-5.4449612298184125E-3</v>
      </c>
      <c r="D597" s="10">
        <v>-4.496647079943461E-4</v>
      </c>
    </row>
    <row r="598" spans="2:4" x14ac:dyDescent="0.3">
      <c r="B598" s="9">
        <v>596</v>
      </c>
      <c r="C598" s="10">
        <v>-1.4082069799079555E-3</v>
      </c>
      <c r="D598" s="10">
        <v>-4.2749541959896664E-4</v>
      </c>
    </row>
    <row r="599" spans="2:4" x14ac:dyDescent="0.3">
      <c r="B599" s="9">
        <v>597</v>
      </c>
      <c r="C599" s="10">
        <v>2.6135231611648102E-3</v>
      </c>
      <c r="D599" s="10">
        <v>-4.2159352188819721E-4</v>
      </c>
    </row>
    <row r="600" spans="2:4" x14ac:dyDescent="0.3">
      <c r="B600" s="9">
        <v>598</v>
      </c>
      <c r="C600" s="10">
        <v>-8.0340667493729034E-3</v>
      </c>
      <c r="D600" s="10">
        <v>-4.0600086624376086E-4</v>
      </c>
    </row>
    <row r="601" spans="2:4" x14ac:dyDescent="0.3">
      <c r="B601" s="9">
        <v>599</v>
      </c>
      <c r="C601" s="10">
        <v>-2.6068561452095018E-3</v>
      </c>
      <c r="D601" s="10">
        <v>-4.043173762833252E-4</v>
      </c>
    </row>
    <row r="602" spans="2:4" x14ac:dyDescent="0.3">
      <c r="B602" s="9">
        <v>600</v>
      </c>
      <c r="C602" s="10">
        <v>-3.4926764709205527E-3</v>
      </c>
      <c r="D602" s="10">
        <v>-3.9900712735807531E-4</v>
      </c>
    </row>
    <row r="603" spans="2:4" x14ac:dyDescent="0.3">
      <c r="B603" s="9">
        <v>601</v>
      </c>
      <c r="C603" s="10">
        <v>-4.4747032022537381E-3</v>
      </c>
      <c r="D603" s="10">
        <v>-3.8747095168067958E-4</v>
      </c>
    </row>
    <row r="604" spans="2:4" x14ac:dyDescent="0.3">
      <c r="B604" s="9">
        <v>602</v>
      </c>
      <c r="C604" s="10">
        <v>9.4188372646077934E-3</v>
      </c>
      <c r="D604" s="10">
        <v>-3.8505492387608253E-4</v>
      </c>
    </row>
    <row r="605" spans="2:4" x14ac:dyDescent="0.3">
      <c r="B605" s="9">
        <v>603</v>
      </c>
      <c r="C605" s="10">
        <v>-6.3693227490988491E-3</v>
      </c>
      <c r="D605" s="10">
        <v>-3.7669838940657119E-4</v>
      </c>
    </row>
    <row r="606" spans="2:4" x14ac:dyDescent="0.3">
      <c r="B606" s="9">
        <v>604</v>
      </c>
      <c r="C606" s="10">
        <v>-3.2642185924622868E-3</v>
      </c>
      <c r="D606" s="10">
        <v>-3.6915711452767397E-4</v>
      </c>
    </row>
    <row r="607" spans="2:4" x14ac:dyDescent="0.3">
      <c r="B607" s="9">
        <v>605</v>
      </c>
      <c r="C607" s="10">
        <v>4.4990698884661562E-4</v>
      </c>
      <c r="D607" s="10">
        <v>-3.6793187773176417E-4</v>
      </c>
    </row>
    <row r="608" spans="2:4" x14ac:dyDescent="0.3">
      <c r="B608" s="9">
        <v>606</v>
      </c>
      <c r="C608" s="10">
        <v>8.3321653466030821E-3</v>
      </c>
      <c r="D608" s="10">
        <v>-3.5988189481706012E-4</v>
      </c>
    </row>
    <row r="609" spans="2:4" x14ac:dyDescent="0.3">
      <c r="B609" s="9">
        <v>607</v>
      </c>
      <c r="C609" s="10">
        <v>1.1973357820427299E-3</v>
      </c>
      <c r="D609" s="10">
        <v>-3.5575079879091032E-4</v>
      </c>
    </row>
    <row r="610" spans="2:4" x14ac:dyDescent="0.3">
      <c r="B610" s="9">
        <v>608</v>
      </c>
      <c r="C610" s="10">
        <v>-9.3512486511543313E-3</v>
      </c>
      <c r="D610" s="10">
        <v>-3.5435079650447676E-4</v>
      </c>
    </row>
    <row r="611" spans="2:4" x14ac:dyDescent="0.3">
      <c r="B611" s="9">
        <v>609</v>
      </c>
      <c r="C611" s="10">
        <v>1.092903497024178E-4</v>
      </c>
      <c r="D611" s="10">
        <v>-3.5181619115276508E-4</v>
      </c>
    </row>
    <row r="612" spans="2:4" x14ac:dyDescent="0.3">
      <c r="B612" s="9">
        <v>610</v>
      </c>
      <c r="C612" s="10">
        <v>-1.6692081468580366E-2</v>
      </c>
      <c r="D612" s="10">
        <v>-3.4829435341166004E-4</v>
      </c>
    </row>
    <row r="613" spans="2:4" x14ac:dyDescent="0.3">
      <c r="B613" s="9">
        <v>611</v>
      </c>
      <c r="C613" s="10">
        <v>-1.4657735747858336E-4</v>
      </c>
      <c r="D613" s="10">
        <v>-3.4266173484120976E-4</v>
      </c>
    </row>
    <row r="614" spans="2:4" x14ac:dyDescent="0.3">
      <c r="B614" s="9">
        <v>612</v>
      </c>
      <c r="C614" s="10">
        <v>-1.5374870243400895E-4</v>
      </c>
      <c r="D614" s="10">
        <v>-3.3469927363760643E-4</v>
      </c>
    </row>
    <row r="615" spans="2:4" x14ac:dyDescent="0.3">
      <c r="B615" s="9">
        <v>613</v>
      </c>
      <c r="C615" s="10">
        <v>-2.7409344889971488E-3</v>
      </c>
      <c r="D615" s="10">
        <v>-3.1655241073569318E-4</v>
      </c>
    </row>
    <row r="616" spans="2:4" x14ac:dyDescent="0.3">
      <c r="B616" s="9">
        <v>614</v>
      </c>
      <c r="C616" s="10">
        <v>-1.421097937821858E-3</v>
      </c>
      <c r="D616" s="10">
        <v>-2.9957900009192073E-4</v>
      </c>
    </row>
    <row r="617" spans="2:4" x14ac:dyDescent="0.3">
      <c r="B617" s="9">
        <v>615</v>
      </c>
      <c r="C617" s="10">
        <v>-8.1401279135917548E-4</v>
      </c>
      <c r="D617" s="10">
        <v>-2.96896749235942E-4</v>
      </c>
    </row>
    <row r="618" spans="2:4" x14ac:dyDescent="0.3">
      <c r="B618" s="9">
        <v>616</v>
      </c>
      <c r="C618" s="10">
        <v>1.1070308950771324E-3</v>
      </c>
      <c r="D618" s="10">
        <v>-2.8841147935210198E-4</v>
      </c>
    </row>
    <row r="619" spans="2:4" x14ac:dyDescent="0.3">
      <c r="B619" s="9">
        <v>617</v>
      </c>
      <c r="C619" s="10">
        <v>-9.9355042362107016E-3</v>
      </c>
      <c r="D619" s="10">
        <v>-2.8179046029974675E-4</v>
      </c>
    </row>
    <row r="620" spans="2:4" x14ac:dyDescent="0.3">
      <c r="B620" s="9">
        <v>618</v>
      </c>
      <c r="C620" s="10">
        <v>1.0447954498580936E-2</v>
      </c>
      <c r="D620" s="10">
        <v>-2.7908265145804023E-4</v>
      </c>
    </row>
    <row r="621" spans="2:4" x14ac:dyDescent="0.3">
      <c r="B621" s="9">
        <v>619</v>
      </c>
      <c r="C621" s="10">
        <v>1.2296953171315739E-2</v>
      </c>
      <c r="D621" s="10">
        <v>-2.4895338545827261E-4</v>
      </c>
    </row>
    <row r="622" spans="2:4" x14ac:dyDescent="0.3">
      <c r="B622" s="9">
        <v>620</v>
      </c>
      <c r="C622" s="10">
        <v>8.7982531929815533E-3</v>
      </c>
      <c r="D622" s="10">
        <v>-2.4287716393189829E-4</v>
      </c>
    </row>
    <row r="623" spans="2:4" x14ac:dyDescent="0.3">
      <c r="B623" s="9">
        <v>621</v>
      </c>
      <c r="C623" s="10">
        <v>1.6932140428074227E-3</v>
      </c>
      <c r="D623" s="10">
        <v>-2.2785587374118954E-4</v>
      </c>
    </row>
    <row r="624" spans="2:4" x14ac:dyDescent="0.3">
      <c r="B624" s="9">
        <v>622</v>
      </c>
      <c r="C624" s="10">
        <v>-2.7580792562977852E-3</v>
      </c>
      <c r="D624" s="10">
        <v>-2.1811439781582731E-4</v>
      </c>
    </row>
    <row r="625" spans="2:4" x14ac:dyDescent="0.3">
      <c r="B625" s="9">
        <v>623</v>
      </c>
      <c r="C625" s="10">
        <v>-2.1652783120902352E-3</v>
      </c>
      <c r="D625" s="10">
        <v>-2.0653772352552391E-4</v>
      </c>
    </row>
    <row r="626" spans="2:4" x14ac:dyDescent="0.3">
      <c r="B626" s="9">
        <v>624</v>
      </c>
      <c r="C626" s="10">
        <v>5.4669063408094853E-3</v>
      </c>
      <c r="D626" s="10">
        <v>-2.0532624042646219E-4</v>
      </c>
    </row>
    <row r="627" spans="2:4" x14ac:dyDescent="0.3">
      <c r="B627" s="9">
        <v>625</v>
      </c>
      <c r="C627" s="10">
        <v>-9.0034818802486871E-3</v>
      </c>
      <c r="D627" s="10">
        <v>-1.7065059049092834E-4</v>
      </c>
    </row>
    <row r="628" spans="2:4" x14ac:dyDescent="0.3">
      <c r="B628" s="9">
        <v>626</v>
      </c>
      <c r="C628" s="10">
        <v>-6.2106365148140164E-5</v>
      </c>
      <c r="D628" s="10">
        <v>-1.5521661093942374E-4</v>
      </c>
    </row>
    <row r="629" spans="2:4" x14ac:dyDescent="0.3">
      <c r="B629" s="9">
        <v>627</v>
      </c>
      <c r="C629" s="10">
        <v>-6.3194106593827959E-3</v>
      </c>
      <c r="D629" s="10">
        <v>-1.5374870243400895E-4</v>
      </c>
    </row>
    <row r="630" spans="2:4" x14ac:dyDescent="0.3">
      <c r="B630" s="9">
        <v>628</v>
      </c>
      <c r="C630" s="10">
        <v>-6.7195877478681831E-3</v>
      </c>
      <c r="D630" s="10">
        <v>-1.4657735747858336E-4</v>
      </c>
    </row>
    <row r="631" spans="2:4" x14ac:dyDescent="0.3">
      <c r="B631" s="9">
        <v>629</v>
      </c>
      <c r="C631" s="10">
        <v>6.9264118910750128E-4</v>
      </c>
      <c r="D631" s="10">
        <v>-1.4383212020419034E-4</v>
      </c>
    </row>
    <row r="632" spans="2:4" x14ac:dyDescent="0.3">
      <c r="B632" s="9">
        <v>630</v>
      </c>
      <c r="C632" s="10">
        <v>1.5380724359639331E-3</v>
      </c>
      <c r="D632" s="10">
        <v>-1.4276091163167859E-4</v>
      </c>
    </row>
    <row r="633" spans="2:4" x14ac:dyDescent="0.3">
      <c r="B633" s="9">
        <v>631</v>
      </c>
      <c r="C633" s="10">
        <v>-3.1189391048127568E-3</v>
      </c>
      <c r="D633" s="10">
        <v>-1.4266411712482441E-4</v>
      </c>
    </row>
    <row r="634" spans="2:4" x14ac:dyDescent="0.3">
      <c r="B634" s="9">
        <v>632</v>
      </c>
      <c r="C634" s="10">
        <v>9.8635559325077615E-4</v>
      </c>
      <c r="D634" s="10">
        <v>-1.3676085648550718E-4</v>
      </c>
    </row>
    <row r="635" spans="2:4" x14ac:dyDescent="0.3">
      <c r="B635" s="9">
        <v>633</v>
      </c>
      <c r="C635" s="10">
        <v>-4.0899991440461747E-3</v>
      </c>
      <c r="D635" s="10">
        <v>-1.3051476350511848E-4</v>
      </c>
    </row>
    <row r="636" spans="2:4" x14ac:dyDescent="0.3">
      <c r="B636" s="9">
        <v>634</v>
      </c>
      <c r="C636" s="10">
        <v>-5.2604919453398402E-3</v>
      </c>
      <c r="D636" s="10">
        <v>-1.1793366426449126E-4</v>
      </c>
    </row>
    <row r="637" spans="2:4" x14ac:dyDescent="0.3">
      <c r="B637" s="9">
        <v>635</v>
      </c>
      <c r="C637" s="10">
        <v>-1.1000859833651955E-3</v>
      </c>
      <c r="D637" s="10">
        <v>-1.1499679322590772E-4</v>
      </c>
    </row>
    <row r="638" spans="2:4" x14ac:dyDescent="0.3">
      <c r="B638" s="9">
        <v>636</v>
      </c>
      <c r="C638" s="10">
        <v>-2.767122656904375E-3</v>
      </c>
      <c r="D638" s="10">
        <v>-1.1029179957378066E-4</v>
      </c>
    </row>
    <row r="639" spans="2:4" x14ac:dyDescent="0.3">
      <c r="B639" s="9">
        <v>637</v>
      </c>
      <c r="C639" s="10">
        <v>-7.2095535756109275E-3</v>
      </c>
      <c r="D639" s="10">
        <v>-8.3278036995038107E-5</v>
      </c>
    </row>
    <row r="640" spans="2:4" x14ac:dyDescent="0.3">
      <c r="B640" s="9">
        <v>638</v>
      </c>
      <c r="C640" s="10">
        <v>4.5829977301803382E-4</v>
      </c>
      <c r="D640" s="10">
        <v>-8.1153554810087236E-5</v>
      </c>
    </row>
    <row r="641" spans="2:4" x14ac:dyDescent="0.3">
      <c r="B641" s="9">
        <v>639</v>
      </c>
      <c r="C641" s="10">
        <v>-5.2968037775321664E-3</v>
      </c>
      <c r="D641" s="10">
        <v>-6.2106365148140164E-5</v>
      </c>
    </row>
    <row r="642" spans="2:4" x14ac:dyDescent="0.3">
      <c r="B642" s="9">
        <v>640</v>
      </c>
      <c r="C642" s="10">
        <v>8.2847294285914863E-4</v>
      </c>
      <c r="D642" s="10">
        <v>-6.1147420565288435E-5</v>
      </c>
    </row>
    <row r="643" spans="2:4" x14ac:dyDescent="0.3">
      <c r="B643" s="9">
        <v>641</v>
      </c>
      <c r="C643" s="10">
        <v>1.3174630064686665E-2</v>
      </c>
      <c r="D643" s="10">
        <v>-3.4800549930769087E-5</v>
      </c>
    </row>
    <row r="644" spans="2:4" x14ac:dyDescent="0.3">
      <c r="B644" s="9">
        <v>642</v>
      </c>
      <c r="C644" s="10">
        <v>1.0543258064268368E-3</v>
      </c>
      <c r="D644" s="10">
        <v>-2.9866448484794361E-5</v>
      </c>
    </row>
    <row r="645" spans="2:4" x14ac:dyDescent="0.3">
      <c r="B645" s="9">
        <v>643</v>
      </c>
      <c r="C645" s="10">
        <v>1.0179229028351555E-2</v>
      </c>
      <c r="D645" s="10">
        <v>-2.9478526107795666E-5</v>
      </c>
    </row>
    <row r="646" spans="2:4" x14ac:dyDescent="0.3">
      <c r="B646" s="9">
        <v>644</v>
      </c>
      <c r="C646" s="10">
        <v>-6.4072512691698558E-3</v>
      </c>
      <c r="D646" s="10">
        <v>-2.5678356286307213E-5</v>
      </c>
    </row>
    <row r="647" spans="2:4" x14ac:dyDescent="0.3">
      <c r="B647" s="9">
        <v>645</v>
      </c>
      <c r="C647" s="10">
        <v>7.3492039211755511E-3</v>
      </c>
      <c r="D647" s="10">
        <v>-2.4532348031902629E-5</v>
      </c>
    </row>
    <row r="648" spans="2:4" x14ac:dyDescent="0.3">
      <c r="B648" s="9">
        <v>646</v>
      </c>
      <c r="C648" s="10">
        <v>-1.0890834279869921E-2</v>
      </c>
      <c r="D648" s="10">
        <v>-1.7390389248972404E-5</v>
      </c>
    </row>
    <row r="649" spans="2:4" x14ac:dyDescent="0.3">
      <c r="B649" s="9">
        <v>647</v>
      </c>
      <c r="C649" s="10">
        <v>-4.3150122061167417E-3</v>
      </c>
      <c r="D649" s="10">
        <v>-1.3345458385605191E-5</v>
      </c>
    </row>
    <row r="650" spans="2:4" x14ac:dyDescent="0.3">
      <c r="B650" s="9">
        <v>648</v>
      </c>
      <c r="C650" s="10">
        <v>3.0348863988578501E-3</v>
      </c>
      <c r="D650" s="10">
        <v>-1.2479895354466919E-5</v>
      </c>
    </row>
    <row r="651" spans="2:4" x14ac:dyDescent="0.3">
      <c r="B651" s="9">
        <v>649</v>
      </c>
      <c r="C651" s="10">
        <v>4.1919252364357451E-3</v>
      </c>
      <c r="D651" s="10">
        <v>-1.1054289257295125E-5</v>
      </c>
    </row>
    <row r="652" spans="2:4" x14ac:dyDescent="0.3">
      <c r="B652" s="9">
        <v>650</v>
      </c>
      <c r="C652" s="10">
        <v>8.5709631015062904E-3</v>
      </c>
      <c r="D652" s="10">
        <v>-1.0823162644668649E-5</v>
      </c>
    </row>
    <row r="653" spans="2:4" x14ac:dyDescent="0.3">
      <c r="B653" s="9">
        <v>651</v>
      </c>
      <c r="C653" s="10">
        <v>-2.2269386798847712E-3</v>
      </c>
      <c r="D653" s="10">
        <v>-6.7584127171338437E-6</v>
      </c>
    </row>
    <row r="654" spans="2:4" x14ac:dyDescent="0.3">
      <c r="B654" s="9">
        <v>652</v>
      </c>
      <c r="C654" s="10">
        <v>2.6722918560213582E-3</v>
      </c>
      <c r="D654" s="10">
        <v>-6.7184421269628203E-6</v>
      </c>
    </row>
    <row r="655" spans="2:4" x14ac:dyDescent="0.3">
      <c r="B655" s="9">
        <v>653</v>
      </c>
      <c r="C655" s="10">
        <v>-4.1594528845306789E-3</v>
      </c>
      <c r="D655" s="10">
        <v>-4.7859796414861933E-6</v>
      </c>
    </row>
    <row r="656" spans="2:4" x14ac:dyDescent="0.3">
      <c r="B656" s="9">
        <v>654</v>
      </c>
      <c r="C656" s="10">
        <v>9.0742458876000853E-3</v>
      </c>
      <c r="D656" s="10">
        <v>-2.9044332090499836E-6</v>
      </c>
    </row>
    <row r="657" spans="2:4" x14ac:dyDescent="0.3">
      <c r="B657" s="9">
        <v>655</v>
      </c>
      <c r="C657" s="10">
        <v>9.436013342287719E-4</v>
      </c>
      <c r="D657" s="10">
        <v>1.4736114546387569E-6</v>
      </c>
    </row>
    <row r="658" spans="2:4" x14ac:dyDescent="0.3">
      <c r="B658" s="9">
        <v>656</v>
      </c>
      <c r="C658" s="10">
        <v>-2.0022966287203126E-3</v>
      </c>
      <c r="D658" s="10">
        <v>3.7074212642096427E-6</v>
      </c>
    </row>
    <row r="659" spans="2:4" x14ac:dyDescent="0.3">
      <c r="B659" s="9">
        <v>657</v>
      </c>
      <c r="C659" s="10">
        <v>5.4993875645941159E-3</v>
      </c>
      <c r="D659" s="10">
        <v>8.0497565055903664E-6</v>
      </c>
    </row>
    <row r="660" spans="2:4" x14ac:dyDescent="0.3">
      <c r="B660" s="9">
        <v>658</v>
      </c>
      <c r="C660" s="10">
        <v>5.1155728788698784E-3</v>
      </c>
      <c r="D660" s="10">
        <v>8.1412027495009198E-6</v>
      </c>
    </row>
    <row r="661" spans="2:4" x14ac:dyDescent="0.3">
      <c r="B661" s="9">
        <v>659</v>
      </c>
      <c r="C661" s="10">
        <v>6.7037800467617537E-3</v>
      </c>
      <c r="D661" s="10">
        <v>8.360998009715459E-6</v>
      </c>
    </row>
    <row r="662" spans="2:4" x14ac:dyDescent="0.3">
      <c r="B662" s="9">
        <v>660</v>
      </c>
      <c r="C662" s="10">
        <v>-8.6293785558062552E-3</v>
      </c>
      <c r="D662" s="10">
        <v>1.2262714244481998E-5</v>
      </c>
    </row>
    <row r="663" spans="2:4" x14ac:dyDescent="0.3">
      <c r="B663" s="9">
        <v>661</v>
      </c>
      <c r="C663" s="10">
        <v>4.0554847712663822E-3</v>
      </c>
      <c r="D663" s="10">
        <v>1.2550044449888276E-5</v>
      </c>
    </row>
    <row r="664" spans="2:4" x14ac:dyDescent="0.3">
      <c r="B664" s="9">
        <v>662</v>
      </c>
      <c r="C664" s="10">
        <v>-1.2519100822132589E-3</v>
      </c>
      <c r="D664" s="10">
        <v>1.3833382103811687E-5</v>
      </c>
    </row>
    <row r="665" spans="2:4" x14ac:dyDescent="0.3">
      <c r="B665" s="9">
        <v>663</v>
      </c>
      <c r="C665" s="10">
        <v>-3.6861406730310797E-3</v>
      </c>
      <c r="D665" s="10">
        <v>1.6308657790009562E-5</v>
      </c>
    </row>
    <row r="666" spans="2:4" x14ac:dyDescent="0.3">
      <c r="B666" s="9">
        <v>664</v>
      </c>
      <c r="C666" s="10">
        <v>-3.4368254074299553E-3</v>
      </c>
      <c r="D666" s="10">
        <v>2.0396478128237305E-5</v>
      </c>
    </row>
    <row r="667" spans="2:4" x14ac:dyDescent="0.3">
      <c r="B667" s="9">
        <v>665</v>
      </c>
      <c r="C667" s="10">
        <v>-2.7121491420312172E-3</v>
      </c>
      <c r="D667" s="10">
        <v>2.1803859639124568E-5</v>
      </c>
    </row>
    <row r="668" spans="2:4" x14ac:dyDescent="0.3">
      <c r="B668" s="9">
        <v>666</v>
      </c>
      <c r="C668" s="10">
        <v>-6.7184421269628203E-6</v>
      </c>
      <c r="D668" s="10">
        <v>2.3636791695258452E-5</v>
      </c>
    </row>
    <row r="669" spans="2:4" x14ac:dyDescent="0.3">
      <c r="B669" s="9">
        <v>667</v>
      </c>
      <c r="C669" s="10">
        <v>-8.9457498494630583E-3</v>
      </c>
      <c r="D669" s="10">
        <v>3.8423105780394096E-5</v>
      </c>
    </row>
    <row r="670" spans="2:4" x14ac:dyDescent="0.3">
      <c r="B670" s="9">
        <v>668</v>
      </c>
      <c r="C670" s="10">
        <v>1.8093135931547266E-3</v>
      </c>
      <c r="D670" s="10">
        <v>4.156575535030349E-5</v>
      </c>
    </row>
    <row r="671" spans="2:4" x14ac:dyDescent="0.3">
      <c r="B671" s="9">
        <v>669</v>
      </c>
      <c r="C671" s="10">
        <v>-5.9242433968837993E-3</v>
      </c>
      <c r="D671" s="10">
        <v>5.3667209535701588E-5</v>
      </c>
    </row>
    <row r="672" spans="2:4" x14ac:dyDescent="0.3">
      <c r="B672" s="9">
        <v>670</v>
      </c>
      <c r="C672" s="10">
        <v>-4.5479600364394246E-3</v>
      </c>
      <c r="D672" s="10">
        <v>5.9126501719353186E-5</v>
      </c>
    </row>
    <row r="673" spans="2:4" x14ac:dyDescent="0.3">
      <c r="B673" s="9">
        <v>671</v>
      </c>
      <c r="C673" s="10">
        <v>5.1366959227079345E-3</v>
      </c>
      <c r="D673" s="10">
        <v>5.9531863623396575E-5</v>
      </c>
    </row>
    <row r="674" spans="2:4" x14ac:dyDescent="0.3">
      <c r="B674" s="9">
        <v>672</v>
      </c>
      <c r="C674" s="10">
        <v>-1.7265345635468776E-3</v>
      </c>
      <c r="D674" s="10">
        <v>6.2221293281927714E-5</v>
      </c>
    </row>
    <row r="675" spans="2:4" x14ac:dyDescent="0.3">
      <c r="B675" s="9">
        <v>673</v>
      </c>
      <c r="C675" s="10">
        <v>-1.486749571226853E-3</v>
      </c>
      <c r="D675" s="10">
        <v>6.372510457897107E-5</v>
      </c>
    </row>
    <row r="676" spans="2:4" x14ac:dyDescent="0.3">
      <c r="B676" s="9">
        <v>674</v>
      </c>
      <c r="C676" s="10">
        <v>3.1435080054620368E-3</v>
      </c>
      <c r="D676" s="10">
        <v>8.2191213991666956E-5</v>
      </c>
    </row>
    <row r="677" spans="2:4" x14ac:dyDescent="0.3">
      <c r="B677" s="9">
        <v>675</v>
      </c>
      <c r="C677" s="10">
        <v>1.3069539453358647E-3</v>
      </c>
      <c r="D677" s="10">
        <v>8.5999692470695166E-5</v>
      </c>
    </row>
    <row r="678" spans="2:4" x14ac:dyDescent="0.3">
      <c r="B678" s="9">
        <v>676</v>
      </c>
      <c r="C678" s="10">
        <v>4.6467943003725143E-3</v>
      </c>
      <c r="D678" s="10">
        <v>9.0970327107919857E-5</v>
      </c>
    </row>
    <row r="679" spans="2:4" x14ac:dyDescent="0.3">
      <c r="B679" s="9">
        <v>677</v>
      </c>
      <c r="C679" s="10">
        <v>3.0093204008680985E-3</v>
      </c>
      <c r="D679" s="10">
        <v>9.4437275988124014E-5</v>
      </c>
    </row>
    <row r="680" spans="2:4" x14ac:dyDescent="0.3">
      <c r="B680" s="9">
        <v>678</v>
      </c>
      <c r="C680" s="10">
        <v>5.5813972888338892E-3</v>
      </c>
      <c r="D680" s="10">
        <v>9.8051374164631611E-5</v>
      </c>
    </row>
    <row r="681" spans="2:4" x14ac:dyDescent="0.3">
      <c r="B681" s="9">
        <v>679</v>
      </c>
      <c r="C681" s="10">
        <v>-3.1402610198177916E-3</v>
      </c>
      <c r="D681" s="10">
        <v>1.0829761660247073E-4</v>
      </c>
    </row>
    <row r="682" spans="2:4" x14ac:dyDescent="0.3">
      <c r="B682" s="9">
        <v>680</v>
      </c>
      <c r="C682" s="10">
        <v>3.2228564825750317E-2</v>
      </c>
      <c r="D682" s="10">
        <v>1.092903497024178E-4</v>
      </c>
    </row>
    <row r="683" spans="2:4" x14ac:dyDescent="0.3">
      <c r="B683" s="9">
        <v>681</v>
      </c>
      <c r="C683" s="10">
        <v>-6.3076460273370216E-4</v>
      </c>
      <c r="D683" s="10">
        <v>1.1692252263872938E-4</v>
      </c>
    </row>
    <row r="684" spans="2:4" x14ac:dyDescent="0.3">
      <c r="B684" s="9">
        <v>682</v>
      </c>
      <c r="C684" s="10">
        <v>-3.2907881607263656E-3</v>
      </c>
      <c r="D684" s="10">
        <v>1.2213356538470777E-4</v>
      </c>
    </row>
    <row r="685" spans="2:4" x14ac:dyDescent="0.3">
      <c r="B685" s="9">
        <v>683</v>
      </c>
      <c r="C685" s="10">
        <v>-8.5201019515589449E-3</v>
      </c>
      <c r="D685" s="10">
        <v>1.4000644381484406E-4</v>
      </c>
    </row>
    <row r="686" spans="2:4" x14ac:dyDescent="0.3">
      <c r="B686" s="9">
        <v>684</v>
      </c>
      <c r="C686" s="10">
        <v>-9.0357450029343589E-3</v>
      </c>
      <c r="D686" s="10">
        <v>1.4817502959196815E-4</v>
      </c>
    </row>
    <row r="687" spans="2:4" x14ac:dyDescent="0.3">
      <c r="B687" s="9">
        <v>685</v>
      </c>
      <c r="C687" s="10">
        <v>-5.1748800189742594E-3</v>
      </c>
      <c r="D687" s="10">
        <v>1.5113182057913122E-4</v>
      </c>
    </row>
    <row r="688" spans="2:4" x14ac:dyDescent="0.3">
      <c r="B688" s="9">
        <v>686</v>
      </c>
      <c r="C688" s="10">
        <v>-1.8967865260605121E-3</v>
      </c>
      <c r="D688" s="10">
        <v>1.6154149003733131E-4</v>
      </c>
    </row>
    <row r="689" spans="2:4" x14ac:dyDescent="0.3">
      <c r="B689" s="9">
        <v>687</v>
      </c>
      <c r="C689" s="10">
        <v>-6.6178640683306478E-3</v>
      </c>
      <c r="D689" s="10">
        <v>1.6437314795370028E-4</v>
      </c>
    </row>
    <row r="690" spans="2:4" x14ac:dyDescent="0.3">
      <c r="B690" s="9">
        <v>688</v>
      </c>
      <c r="C690" s="10">
        <v>-3.946392556027245E-3</v>
      </c>
      <c r="D690" s="10">
        <v>1.6663619308254773E-4</v>
      </c>
    </row>
    <row r="691" spans="2:4" x14ac:dyDescent="0.3">
      <c r="B691" s="9">
        <v>689</v>
      </c>
      <c r="C691" s="10">
        <v>-2.2139449451742399E-3</v>
      </c>
      <c r="D691" s="10">
        <v>1.6717552700029614E-4</v>
      </c>
    </row>
    <row r="692" spans="2:4" x14ac:dyDescent="0.3">
      <c r="B692" s="9">
        <v>690</v>
      </c>
      <c r="C692" s="10">
        <v>3.4897946740592989E-3</v>
      </c>
      <c r="D692" s="10">
        <v>1.7651711414834459E-4</v>
      </c>
    </row>
    <row r="693" spans="2:4" x14ac:dyDescent="0.3">
      <c r="B693" s="9">
        <v>691</v>
      </c>
      <c r="C693" s="10">
        <v>-5.3271774951387796E-3</v>
      </c>
      <c r="D693" s="10">
        <v>1.7891792110269478E-4</v>
      </c>
    </row>
    <row r="694" spans="2:4" x14ac:dyDescent="0.3">
      <c r="B694" s="9">
        <v>692</v>
      </c>
      <c r="C694" s="10">
        <v>-1.1685766475666437E-3</v>
      </c>
      <c r="D694" s="10">
        <v>1.8857462216037568E-4</v>
      </c>
    </row>
    <row r="695" spans="2:4" x14ac:dyDescent="0.3">
      <c r="B695" s="9">
        <v>693</v>
      </c>
      <c r="C695" s="10">
        <v>-7.4008155832672173E-4</v>
      </c>
      <c r="D695" s="10">
        <v>1.9187794261599223E-4</v>
      </c>
    </row>
    <row r="696" spans="2:4" x14ac:dyDescent="0.3">
      <c r="B696" s="9">
        <v>694</v>
      </c>
      <c r="C696" s="10">
        <v>3.8754798484361697E-3</v>
      </c>
      <c r="D696" s="10">
        <v>1.9557367698652683E-4</v>
      </c>
    </row>
    <row r="697" spans="2:4" x14ac:dyDescent="0.3">
      <c r="B697" s="9">
        <v>695</v>
      </c>
      <c r="C697" s="10">
        <v>1.9966000796101113E-3</v>
      </c>
      <c r="D697" s="10">
        <v>1.9831467766939781E-4</v>
      </c>
    </row>
    <row r="698" spans="2:4" x14ac:dyDescent="0.3">
      <c r="B698" s="9">
        <v>696</v>
      </c>
      <c r="C698" s="10">
        <v>-3.2278799240305078E-3</v>
      </c>
      <c r="D698" s="10">
        <v>2.0118578524108699E-4</v>
      </c>
    </row>
    <row r="699" spans="2:4" x14ac:dyDescent="0.3">
      <c r="B699" s="9">
        <v>697</v>
      </c>
      <c r="C699" s="10">
        <v>6.3025987682971962E-3</v>
      </c>
      <c r="D699" s="10">
        <v>2.1948368495050552E-4</v>
      </c>
    </row>
    <row r="700" spans="2:4" x14ac:dyDescent="0.3">
      <c r="B700" s="9">
        <v>698</v>
      </c>
      <c r="C700" s="10">
        <v>9.9589096549990153E-3</v>
      </c>
      <c r="D700" s="10">
        <v>2.1967412973689093E-4</v>
      </c>
    </row>
    <row r="701" spans="2:4" x14ac:dyDescent="0.3">
      <c r="B701" s="9">
        <v>699</v>
      </c>
      <c r="C701" s="10">
        <v>-3.159369111562671E-3</v>
      </c>
      <c r="D701" s="10">
        <v>2.3649443098672229E-4</v>
      </c>
    </row>
    <row r="702" spans="2:4" x14ac:dyDescent="0.3">
      <c r="B702" s="9">
        <v>700</v>
      </c>
      <c r="C702" s="10">
        <v>1.7567329451653624E-2</v>
      </c>
      <c r="D702" s="10">
        <v>2.5064077301450993E-4</v>
      </c>
    </row>
    <row r="703" spans="2:4" x14ac:dyDescent="0.3">
      <c r="B703" s="9">
        <v>701</v>
      </c>
      <c r="C703" s="10">
        <v>3.4376129392805765E-3</v>
      </c>
      <c r="D703" s="10">
        <v>2.5461570263307642E-4</v>
      </c>
    </row>
    <row r="704" spans="2:4" x14ac:dyDescent="0.3">
      <c r="B704" s="9">
        <v>702</v>
      </c>
      <c r="C704" s="10">
        <v>1.1727347092713059E-2</v>
      </c>
      <c r="D704" s="10">
        <v>2.5897697034982237E-4</v>
      </c>
    </row>
    <row r="705" spans="2:4" x14ac:dyDescent="0.3">
      <c r="B705" s="9">
        <v>703</v>
      </c>
      <c r="C705" s="10">
        <v>-2.5905652860060968E-3</v>
      </c>
      <c r="D705" s="10">
        <v>2.7275154005579338E-4</v>
      </c>
    </row>
    <row r="706" spans="2:4" x14ac:dyDescent="0.3">
      <c r="B706" s="9">
        <v>704</v>
      </c>
      <c r="C706" s="10">
        <v>-3.7101015135050375E-3</v>
      </c>
      <c r="D706" s="10">
        <v>2.9111375545731732E-4</v>
      </c>
    </row>
    <row r="707" spans="2:4" x14ac:dyDescent="0.3">
      <c r="B707" s="9">
        <v>705</v>
      </c>
      <c r="C707" s="10">
        <v>-7.2520728268308243E-3</v>
      </c>
      <c r="D707" s="10">
        <v>2.984446778855343E-4</v>
      </c>
    </row>
    <row r="708" spans="2:4" x14ac:dyDescent="0.3">
      <c r="B708" s="9">
        <v>706</v>
      </c>
      <c r="C708" s="10">
        <v>2.7646261138321027E-3</v>
      </c>
      <c r="D708" s="10">
        <v>3.0961432382148324E-4</v>
      </c>
    </row>
    <row r="709" spans="2:4" x14ac:dyDescent="0.3">
      <c r="B709" s="9">
        <v>707</v>
      </c>
      <c r="C709" s="10">
        <v>2.9051477121060376E-3</v>
      </c>
      <c r="D709" s="10">
        <v>3.1383087386704922E-4</v>
      </c>
    </row>
    <row r="710" spans="2:4" x14ac:dyDescent="0.3">
      <c r="B710" s="9">
        <v>708</v>
      </c>
      <c r="C710" s="10">
        <v>-1.1341996636487495E-2</v>
      </c>
      <c r="D710" s="10">
        <v>3.179335024883212E-4</v>
      </c>
    </row>
    <row r="711" spans="2:4" x14ac:dyDescent="0.3">
      <c r="B711" s="9">
        <v>709</v>
      </c>
      <c r="C711" s="10">
        <v>1.7651711414834459E-4</v>
      </c>
      <c r="D711" s="10">
        <v>3.2030190757659227E-4</v>
      </c>
    </row>
    <row r="712" spans="2:4" x14ac:dyDescent="0.3">
      <c r="B712" s="9">
        <v>710</v>
      </c>
      <c r="C712" s="10">
        <v>-2.5283531812611004E-3</v>
      </c>
      <c r="D712" s="10">
        <v>3.2086451922497261E-4</v>
      </c>
    </row>
    <row r="713" spans="2:4" x14ac:dyDescent="0.3">
      <c r="B713" s="9">
        <v>711</v>
      </c>
      <c r="C713" s="10">
        <v>-4.504086510005223E-3</v>
      </c>
      <c r="D713" s="10">
        <v>3.2638581178190407E-4</v>
      </c>
    </row>
    <row r="714" spans="2:4" x14ac:dyDescent="0.3">
      <c r="B714" s="9">
        <v>712</v>
      </c>
      <c r="C714" s="10">
        <v>-7.5744795627608053E-4</v>
      </c>
      <c r="D714" s="10">
        <v>3.2986426789527457E-4</v>
      </c>
    </row>
    <row r="715" spans="2:4" x14ac:dyDescent="0.3">
      <c r="B715" s="9">
        <v>713</v>
      </c>
      <c r="C715" s="10">
        <v>-6.8245254147226708E-3</v>
      </c>
      <c r="D715" s="10">
        <v>3.398136459140666E-4</v>
      </c>
    </row>
    <row r="716" spans="2:4" x14ac:dyDescent="0.3">
      <c r="B716" s="9">
        <v>714</v>
      </c>
      <c r="C716" s="10">
        <v>1.1147453902891069E-3</v>
      </c>
      <c r="D716" s="10">
        <v>3.4105030929465485E-4</v>
      </c>
    </row>
    <row r="717" spans="2:4" x14ac:dyDescent="0.3">
      <c r="B717" s="9">
        <v>715</v>
      </c>
      <c r="C717" s="10">
        <v>-2.0980793121573305E-3</v>
      </c>
      <c r="D717" s="10">
        <v>3.4640945870045847E-4</v>
      </c>
    </row>
    <row r="718" spans="2:4" x14ac:dyDescent="0.3">
      <c r="B718" s="9">
        <v>716</v>
      </c>
      <c r="C718" s="10">
        <v>-1.01854048758514E-2</v>
      </c>
      <c r="D718" s="10">
        <v>3.4642804461704202E-4</v>
      </c>
    </row>
    <row r="719" spans="2:4" x14ac:dyDescent="0.3">
      <c r="B719" s="9">
        <v>717</v>
      </c>
      <c r="C719" s="10">
        <v>-1.2258969855620805E-3</v>
      </c>
      <c r="D719" s="10">
        <v>3.5453510453398174E-4</v>
      </c>
    </row>
    <row r="720" spans="2:4" x14ac:dyDescent="0.3">
      <c r="B720" s="9">
        <v>718</v>
      </c>
      <c r="C720" s="10">
        <v>-7.3624329633281693E-4</v>
      </c>
      <c r="D720" s="10">
        <v>3.5807754874572773E-4</v>
      </c>
    </row>
    <row r="721" spans="2:4" x14ac:dyDescent="0.3">
      <c r="B721" s="9">
        <v>719</v>
      </c>
      <c r="C721" s="10">
        <v>-6.0419664238774429E-3</v>
      </c>
      <c r="D721" s="10">
        <v>3.5938854376404983E-4</v>
      </c>
    </row>
    <row r="722" spans="2:4" x14ac:dyDescent="0.3">
      <c r="B722" s="9">
        <v>720</v>
      </c>
      <c r="C722" s="10">
        <v>-5.8903127424033697E-3</v>
      </c>
      <c r="D722" s="10">
        <v>3.6759422887766569E-4</v>
      </c>
    </row>
    <row r="723" spans="2:4" x14ac:dyDescent="0.3">
      <c r="B723" s="9">
        <v>721</v>
      </c>
      <c r="C723" s="10">
        <v>3.1704499242124484E-3</v>
      </c>
      <c r="D723" s="10">
        <v>3.8739797520648267E-4</v>
      </c>
    </row>
    <row r="724" spans="2:4" x14ac:dyDescent="0.3">
      <c r="B724" s="9">
        <v>722</v>
      </c>
      <c r="C724" s="10">
        <v>-6.3077294311878473E-3</v>
      </c>
      <c r="D724" s="10">
        <v>3.8825252550434008E-4</v>
      </c>
    </row>
    <row r="725" spans="2:4" x14ac:dyDescent="0.3">
      <c r="B725" s="9">
        <v>723</v>
      </c>
      <c r="C725" s="10">
        <v>-8.0873569358219655E-4</v>
      </c>
      <c r="D725" s="10">
        <v>4.071155138702931E-4</v>
      </c>
    </row>
    <row r="726" spans="2:4" x14ac:dyDescent="0.3">
      <c r="B726" s="9">
        <v>724</v>
      </c>
      <c r="C726" s="10">
        <v>2.3636791695258452E-5</v>
      </c>
      <c r="D726" s="10">
        <v>4.0913280664489626E-4</v>
      </c>
    </row>
    <row r="727" spans="2:4" x14ac:dyDescent="0.3">
      <c r="B727" s="9">
        <v>725</v>
      </c>
      <c r="C727" s="10">
        <v>-8.6169668517409592E-3</v>
      </c>
      <c r="D727" s="10">
        <v>4.1275806769092149E-4</v>
      </c>
    </row>
    <row r="728" spans="2:4" x14ac:dyDescent="0.3">
      <c r="B728" s="9">
        <v>726</v>
      </c>
      <c r="C728" s="10">
        <v>-5.2273329657731571E-3</v>
      </c>
      <c r="D728" s="10">
        <v>4.2623753555615096E-4</v>
      </c>
    </row>
    <row r="729" spans="2:4" x14ac:dyDescent="0.3">
      <c r="B729" s="9">
        <v>727</v>
      </c>
      <c r="C729" s="10">
        <v>1.3182069590913503E-3</v>
      </c>
      <c r="D729" s="10">
        <v>4.2751408989882833E-4</v>
      </c>
    </row>
    <row r="730" spans="2:4" x14ac:dyDescent="0.3">
      <c r="B730" s="9">
        <v>728</v>
      </c>
      <c r="C730" s="10">
        <v>3.631685190222278E-3</v>
      </c>
      <c r="D730" s="10">
        <v>4.3544715025278791E-4</v>
      </c>
    </row>
    <row r="731" spans="2:4" x14ac:dyDescent="0.3">
      <c r="B731" s="9">
        <v>729</v>
      </c>
      <c r="C731" s="10">
        <v>-1.33174630058841E-3</v>
      </c>
      <c r="D731" s="10">
        <v>4.3641374144409717E-4</v>
      </c>
    </row>
    <row r="732" spans="2:4" x14ac:dyDescent="0.3">
      <c r="B732" s="9">
        <v>730</v>
      </c>
      <c r="C732" s="10">
        <v>-6.5788662893939698E-4</v>
      </c>
      <c r="D732" s="10">
        <v>4.387232986398093E-4</v>
      </c>
    </row>
    <row r="733" spans="2:4" x14ac:dyDescent="0.3">
      <c r="B733" s="9">
        <v>731</v>
      </c>
      <c r="C733" s="10">
        <v>-4.6977651286496114E-3</v>
      </c>
      <c r="D733" s="10">
        <v>4.4560196335385882E-4</v>
      </c>
    </row>
    <row r="734" spans="2:4" x14ac:dyDescent="0.3">
      <c r="B734" s="9">
        <v>732</v>
      </c>
      <c r="C734" s="10">
        <v>-3.8920349753169825E-3</v>
      </c>
      <c r="D734" s="10">
        <v>4.4708793827452631E-4</v>
      </c>
    </row>
    <row r="735" spans="2:4" x14ac:dyDescent="0.3">
      <c r="B735" s="9">
        <v>733</v>
      </c>
      <c r="C735" s="10">
        <v>1.6118219895191466E-3</v>
      </c>
      <c r="D735" s="10">
        <v>4.498232550869119E-4</v>
      </c>
    </row>
    <row r="736" spans="2:4" x14ac:dyDescent="0.3">
      <c r="B736" s="9">
        <v>734</v>
      </c>
      <c r="C736" s="10">
        <v>-6.4760487067234696E-3</v>
      </c>
      <c r="D736" s="10">
        <v>4.4990698884661562E-4</v>
      </c>
    </row>
    <row r="737" spans="2:4" x14ac:dyDescent="0.3">
      <c r="B737" s="9">
        <v>735</v>
      </c>
      <c r="C737" s="10">
        <v>2.2841352867759568E-3</v>
      </c>
      <c r="D737" s="10">
        <v>4.5829977301803382E-4</v>
      </c>
    </row>
    <row r="738" spans="2:4" x14ac:dyDescent="0.3">
      <c r="B738" s="9">
        <v>736</v>
      </c>
      <c r="C738" s="10">
        <v>9.7889714254351112E-3</v>
      </c>
      <c r="D738" s="10">
        <v>4.5850133733882359E-4</v>
      </c>
    </row>
    <row r="739" spans="2:4" x14ac:dyDescent="0.3">
      <c r="B739" s="9">
        <v>737</v>
      </c>
      <c r="C739" s="10">
        <v>4.1831747747631542E-3</v>
      </c>
      <c r="D739" s="10">
        <v>4.5880360634886763E-4</v>
      </c>
    </row>
    <row r="740" spans="2:4" x14ac:dyDescent="0.3">
      <c r="B740" s="9">
        <v>738</v>
      </c>
      <c r="C740" s="10">
        <v>-4.8529310199503239E-3</v>
      </c>
      <c r="D740" s="10">
        <v>4.5883711565508634E-4</v>
      </c>
    </row>
    <row r="741" spans="2:4" x14ac:dyDescent="0.3">
      <c r="B741" s="9">
        <v>739</v>
      </c>
      <c r="C741" s="10">
        <v>1.1692252263872938E-4</v>
      </c>
      <c r="D741" s="10">
        <v>4.6316515444666528E-4</v>
      </c>
    </row>
    <row r="742" spans="2:4" x14ac:dyDescent="0.3">
      <c r="B742" s="9">
        <v>740</v>
      </c>
      <c r="C742" s="10">
        <v>1.1594929454445957E-3</v>
      </c>
      <c r="D742" s="10">
        <v>4.9714092778874175E-4</v>
      </c>
    </row>
    <row r="743" spans="2:4" x14ac:dyDescent="0.3">
      <c r="B743" s="9">
        <v>741</v>
      </c>
      <c r="C743" s="10">
        <v>3.0961432382148324E-4</v>
      </c>
      <c r="D743" s="10">
        <v>5.1888536792099593E-4</v>
      </c>
    </row>
    <row r="744" spans="2:4" x14ac:dyDescent="0.3">
      <c r="B744" s="9">
        <v>742</v>
      </c>
      <c r="C744" s="10">
        <v>-2.1337164314546575E-3</v>
      </c>
      <c r="D744" s="10">
        <v>5.3117112007194933E-4</v>
      </c>
    </row>
    <row r="745" spans="2:4" x14ac:dyDescent="0.3">
      <c r="B745" s="9">
        <v>743</v>
      </c>
      <c r="C745" s="10">
        <v>3.1653154548831886E-3</v>
      </c>
      <c r="D745" s="10">
        <v>5.3954872777994822E-4</v>
      </c>
    </row>
    <row r="746" spans="2:4" x14ac:dyDescent="0.3">
      <c r="B746" s="9">
        <v>744</v>
      </c>
      <c r="C746" s="10">
        <v>1.2984238637263612E-3</v>
      </c>
      <c r="D746" s="10">
        <v>5.4071161913760157E-4</v>
      </c>
    </row>
    <row r="747" spans="2:4" x14ac:dyDescent="0.3">
      <c r="B747" s="9">
        <v>745</v>
      </c>
      <c r="C747" s="10">
        <v>6.772351455632597E-3</v>
      </c>
      <c r="D747" s="10">
        <v>5.623656134374766E-4</v>
      </c>
    </row>
    <row r="748" spans="2:4" x14ac:dyDescent="0.3">
      <c r="B748" s="9">
        <v>746</v>
      </c>
      <c r="C748" s="10">
        <v>-1.5521661093942374E-4</v>
      </c>
      <c r="D748" s="10">
        <v>5.7433978872367675E-4</v>
      </c>
    </row>
    <row r="749" spans="2:4" x14ac:dyDescent="0.3">
      <c r="B749" s="9">
        <v>747</v>
      </c>
      <c r="C749" s="10">
        <v>-5.8606024115130939E-3</v>
      </c>
      <c r="D749" s="10">
        <v>5.8165770211182632E-4</v>
      </c>
    </row>
    <row r="750" spans="2:4" x14ac:dyDescent="0.3">
      <c r="B750" s="9">
        <v>748</v>
      </c>
      <c r="C750" s="10">
        <v>-3.3119088549377063E-3</v>
      </c>
      <c r="D750" s="10">
        <v>5.8636856931992831E-4</v>
      </c>
    </row>
    <row r="751" spans="2:4" x14ac:dyDescent="0.3">
      <c r="B751" s="9">
        <v>749</v>
      </c>
      <c r="C751" s="10">
        <v>-5.847814417956898E-3</v>
      </c>
      <c r="D751" s="10">
        <v>5.8986414582173907E-4</v>
      </c>
    </row>
    <row r="752" spans="2:4" x14ac:dyDescent="0.3">
      <c r="B752" s="9">
        <v>750</v>
      </c>
      <c r="C752" s="10">
        <v>-7.6532369183757165E-4</v>
      </c>
      <c r="D752" s="10">
        <v>5.9478587585526377E-4</v>
      </c>
    </row>
    <row r="753" spans="2:4" x14ac:dyDescent="0.3">
      <c r="B753" s="9">
        <v>751</v>
      </c>
      <c r="C753" s="10">
        <v>2.3434603612884075E-3</v>
      </c>
      <c r="D753" s="10">
        <v>5.9883824190687385E-4</v>
      </c>
    </row>
    <row r="754" spans="2:4" x14ac:dyDescent="0.3">
      <c r="B754" s="9">
        <v>752</v>
      </c>
      <c r="C754" s="10">
        <v>-3.4661663411929E-3</v>
      </c>
      <c r="D754" s="10">
        <v>6.093881562623249E-4</v>
      </c>
    </row>
    <row r="755" spans="2:4" x14ac:dyDescent="0.3">
      <c r="B755" s="9">
        <v>753</v>
      </c>
      <c r="C755" s="10">
        <v>-7.6159306793046611E-3</v>
      </c>
      <c r="D755" s="10">
        <v>6.2322329334185689E-4</v>
      </c>
    </row>
    <row r="756" spans="2:4" x14ac:dyDescent="0.3">
      <c r="B756" s="9">
        <v>754</v>
      </c>
      <c r="C756" s="10">
        <v>1.7402877727148436E-3</v>
      </c>
      <c r="D756" s="10">
        <v>6.333490823546839E-4</v>
      </c>
    </row>
    <row r="757" spans="2:4" x14ac:dyDescent="0.3">
      <c r="B757" s="9">
        <v>755</v>
      </c>
      <c r="C757" s="10">
        <v>2.974113270994172E-3</v>
      </c>
      <c r="D757" s="10">
        <v>6.3476191909028756E-4</v>
      </c>
    </row>
    <row r="758" spans="2:4" x14ac:dyDescent="0.3">
      <c r="B758" s="9">
        <v>756</v>
      </c>
      <c r="C758" s="10">
        <v>-3.8493697572149488E-3</v>
      </c>
      <c r="D758" s="10">
        <v>6.4056756350483468E-4</v>
      </c>
    </row>
    <row r="759" spans="2:4" x14ac:dyDescent="0.3">
      <c r="B759" s="9">
        <v>757</v>
      </c>
      <c r="C759" s="10">
        <v>-2.0698138319543702E-3</v>
      </c>
      <c r="D759" s="10">
        <v>6.5137777287938015E-4</v>
      </c>
    </row>
    <row r="760" spans="2:4" x14ac:dyDescent="0.3">
      <c r="B760" s="9">
        <v>758</v>
      </c>
      <c r="C760" s="10">
        <v>1.139559779585797E-2</v>
      </c>
      <c r="D760" s="10">
        <v>6.5160776463235592E-4</v>
      </c>
    </row>
    <row r="761" spans="2:4" x14ac:dyDescent="0.3">
      <c r="B761" s="9">
        <v>759</v>
      </c>
      <c r="C761" s="10">
        <v>3.2030190757659227E-4</v>
      </c>
      <c r="D761" s="10">
        <v>6.5758299197771208E-4</v>
      </c>
    </row>
    <row r="762" spans="2:4" x14ac:dyDescent="0.3">
      <c r="B762" s="9">
        <v>760</v>
      </c>
      <c r="C762" s="10">
        <v>-1.1712906716430882E-2</v>
      </c>
      <c r="D762" s="10">
        <v>6.6066839584899562E-4</v>
      </c>
    </row>
    <row r="763" spans="2:4" x14ac:dyDescent="0.3">
      <c r="B763" s="9">
        <v>761</v>
      </c>
      <c r="C763" s="10">
        <v>4.2799306075793631E-3</v>
      </c>
      <c r="D763" s="10">
        <v>6.6140356857502525E-4</v>
      </c>
    </row>
    <row r="764" spans="2:4" x14ac:dyDescent="0.3">
      <c r="B764" s="9">
        <v>762</v>
      </c>
      <c r="C764" s="10">
        <v>-6.3175763830152221E-3</v>
      </c>
      <c r="D764" s="10">
        <v>6.7124728489509344E-4</v>
      </c>
    </row>
    <row r="765" spans="2:4" x14ac:dyDescent="0.3">
      <c r="B765" s="9">
        <v>763</v>
      </c>
      <c r="C765" s="10">
        <v>5.6218523555053856E-3</v>
      </c>
      <c r="D765" s="10">
        <v>6.7251407260049412E-4</v>
      </c>
    </row>
    <row r="766" spans="2:4" x14ac:dyDescent="0.3">
      <c r="B766" s="9">
        <v>764</v>
      </c>
      <c r="C766" s="10">
        <v>-6.6959294420465554E-4</v>
      </c>
      <c r="D766" s="10">
        <v>6.7705950743746079E-4</v>
      </c>
    </row>
    <row r="767" spans="2:4" x14ac:dyDescent="0.3">
      <c r="B767" s="9">
        <v>765</v>
      </c>
      <c r="C767" s="10">
        <v>3.0629357874656371E-3</v>
      </c>
      <c r="D767" s="10">
        <v>6.9078605077121935E-4</v>
      </c>
    </row>
    <row r="768" spans="2:4" x14ac:dyDescent="0.3">
      <c r="B768" s="9">
        <v>766</v>
      </c>
      <c r="C768" s="10">
        <v>4.0887262272255587E-3</v>
      </c>
      <c r="D768" s="10">
        <v>6.9264118910750128E-4</v>
      </c>
    </row>
    <row r="769" spans="2:4" x14ac:dyDescent="0.3">
      <c r="B769" s="9">
        <v>767</v>
      </c>
      <c r="C769" s="10">
        <v>-6.6362526408902944E-4</v>
      </c>
      <c r="D769" s="10">
        <v>6.9591456436923771E-4</v>
      </c>
    </row>
    <row r="770" spans="2:4" x14ac:dyDescent="0.3">
      <c r="B770" s="9">
        <v>768</v>
      </c>
      <c r="C770" s="10">
        <v>-5.2893507136675399E-4</v>
      </c>
      <c r="D770" s="10">
        <v>7.1443445763241797E-4</v>
      </c>
    </row>
    <row r="771" spans="2:4" x14ac:dyDescent="0.3">
      <c r="B771" s="9">
        <v>769</v>
      </c>
      <c r="C771" s="10">
        <v>-1.311588262119856E-3</v>
      </c>
      <c r="D771" s="10">
        <v>7.191725112238867E-4</v>
      </c>
    </row>
    <row r="772" spans="2:4" x14ac:dyDescent="0.3">
      <c r="B772" s="9">
        <v>770</v>
      </c>
      <c r="C772" s="10">
        <v>-5.0716602888378759E-4</v>
      </c>
      <c r="D772" s="10">
        <v>7.5290858731902333E-4</v>
      </c>
    </row>
    <row r="773" spans="2:4" x14ac:dyDescent="0.3">
      <c r="B773" s="9">
        <v>771</v>
      </c>
      <c r="C773" s="10">
        <v>8.1882577903757969E-4</v>
      </c>
      <c r="D773" s="10">
        <v>7.6407507679476794E-4</v>
      </c>
    </row>
    <row r="774" spans="2:4" x14ac:dyDescent="0.3">
      <c r="B774" s="9">
        <v>772</v>
      </c>
      <c r="C774" s="10">
        <v>-1.6301156969219521E-3</v>
      </c>
      <c r="D774" s="10">
        <v>7.6425415828640375E-4</v>
      </c>
    </row>
    <row r="775" spans="2:4" x14ac:dyDescent="0.3">
      <c r="B775" s="9">
        <v>773</v>
      </c>
      <c r="C775" s="10">
        <v>2.3190710856872965E-3</v>
      </c>
      <c r="D775" s="10">
        <v>7.7537202384281301E-4</v>
      </c>
    </row>
    <row r="776" spans="2:4" x14ac:dyDescent="0.3">
      <c r="B776" s="9">
        <v>774</v>
      </c>
      <c r="C776" s="10">
        <v>-6.8969970181996798E-3</v>
      </c>
      <c r="D776" s="10">
        <v>7.8275345586442668E-4</v>
      </c>
    </row>
    <row r="777" spans="2:4" x14ac:dyDescent="0.3">
      <c r="B777" s="9">
        <v>775</v>
      </c>
      <c r="C777" s="10">
        <v>3.4105030929465485E-4</v>
      </c>
      <c r="D777" s="10">
        <v>7.8281523027246003E-4</v>
      </c>
    </row>
    <row r="778" spans="2:4" x14ac:dyDescent="0.3">
      <c r="B778" s="9">
        <v>776</v>
      </c>
      <c r="C778" s="10">
        <v>4.0120242246859394E-3</v>
      </c>
      <c r="D778" s="10">
        <v>7.8346259047212818E-4</v>
      </c>
    </row>
    <row r="779" spans="2:4" x14ac:dyDescent="0.3">
      <c r="B779" s="9">
        <v>777</v>
      </c>
      <c r="C779" s="10">
        <v>8.6791986196228521E-3</v>
      </c>
      <c r="D779" s="10">
        <v>7.8358280453394435E-4</v>
      </c>
    </row>
    <row r="780" spans="2:4" x14ac:dyDescent="0.3">
      <c r="B780" s="9">
        <v>778</v>
      </c>
      <c r="C780" s="10">
        <v>-9.552496091984608E-4</v>
      </c>
      <c r="D780" s="10">
        <v>7.9403421898716076E-4</v>
      </c>
    </row>
    <row r="781" spans="2:4" x14ac:dyDescent="0.3">
      <c r="B781" s="9">
        <v>779</v>
      </c>
      <c r="C781" s="10">
        <v>1.4154806170130207E-3</v>
      </c>
      <c r="D781" s="10">
        <v>7.9702511180124169E-4</v>
      </c>
    </row>
    <row r="782" spans="2:4" x14ac:dyDescent="0.3">
      <c r="B782" s="9">
        <v>780</v>
      </c>
      <c r="C782" s="10">
        <v>-1.103124426177382E-2</v>
      </c>
      <c r="D782" s="10">
        <v>8.0942427576835563E-4</v>
      </c>
    </row>
    <row r="783" spans="2:4" x14ac:dyDescent="0.3">
      <c r="B783" s="9">
        <v>781</v>
      </c>
      <c r="C783" s="10">
        <v>-1.8215471304758868E-3</v>
      </c>
      <c r="D783" s="10">
        <v>8.0949044779821122E-4</v>
      </c>
    </row>
    <row r="784" spans="2:4" x14ac:dyDescent="0.3">
      <c r="B784" s="9">
        <v>782</v>
      </c>
      <c r="C784" s="10">
        <v>-4.2129409551021624E-3</v>
      </c>
      <c r="D784" s="10">
        <v>8.1090874382350187E-4</v>
      </c>
    </row>
    <row r="785" spans="2:4" x14ac:dyDescent="0.3">
      <c r="B785" s="9">
        <v>783</v>
      </c>
      <c r="C785" s="10">
        <v>-4.7044522836466873E-3</v>
      </c>
      <c r="D785" s="10">
        <v>8.1703797090004748E-4</v>
      </c>
    </row>
    <row r="786" spans="2:4" x14ac:dyDescent="0.3">
      <c r="B786" s="9">
        <v>784</v>
      </c>
      <c r="C786" s="10">
        <v>3.6612675498541858E-3</v>
      </c>
      <c r="D786" s="10">
        <v>8.1808067692645814E-4</v>
      </c>
    </row>
    <row r="787" spans="2:4" x14ac:dyDescent="0.3">
      <c r="B787" s="9">
        <v>785</v>
      </c>
      <c r="C787" s="10">
        <v>1.8817695520465527E-3</v>
      </c>
      <c r="D787" s="10">
        <v>8.1882577903757969E-4</v>
      </c>
    </row>
    <row r="788" spans="2:4" x14ac:dyDescent="0.3">
      <c r="B788" s="9">
        <v>786</v>
      </c>
      <c r="C788" s="10">
        <v>4.6316515444666528E-4</v>
      </c>
      <c r="D788" s="10">
        <v>8.2847294285914863E-4</v>
      </c>
    </row>
    <row r="789" spans="2:4" x14ac:dyDescent="0.3">
      <c r="B789" s="9">
        <v>787</v>
      </c>
      <c r="C789" s="10">
        <v>-2.7673234162964855E-3</v>
      </c>
      <c r="D789" s="10">
        <v>8.4731061021869891E-4</v>
      </c>
    </row>
    <row r="790" spans="2:4" x14ac:dyDescent="0.3">
      <c r="B790" s="9">
        <v>788</v>
      </c>
      <c r="C790" s="10">
        <v>-2.3962874163563352E-3</v>
      </c>
      <c r="D790" s="10">
        <v>8.5151653574477848E-4</v>
      </c>
    </row>
    <row r="791" spans="2:4" x14ac:dyDescent="0.3">
      <c r="B791" s="9">
        <v>789</v>
      </c>
      <c r="C791" s="10">
        <v>-1.7692765148464851E-3</v>
      </c>
      <c r="D791" s="10">
        <v>8.5189503629257146E-4</v>
      </c>
    </row>
    <row r="792" spans="2:4" x14ac:dyDescent="0.3">
      <c r="B792" s="9">
        <v>790</v>
      </c>
      <c r="C792" s="10">
        <v>5.6713623209523334E-3</v>
      </c>
      <c r="D792" s="10">
        <v>8.5937496144494752E-4</v>
      </c>
    </row>
    <row r="793" spans="2:4" x14ac:dyDescent="0.3">
      <c r="B793" s="9">
        <v>791</v>
      </c>
      <c r="C793" s="10">
        <v>1.0655879697976545E-2</v>
      </c>
      <c r="D793" s="10">
        <v>8.6265087782844141E-4</v>
      </c>
    </row>
    <row r="794" spans="2:4" x14ac:dyDescent="0.3">
      <c r="B794" s="9">
        <v>792</v>
      </c>
      <c r="C794" s="10">
        <v>3.5807754874572773E-4</v>
      </c>
      <c r="D794" s="10">
        <v>8.6903749761035876E-4</v>
      </c>
    </row>
    <row r="795" spans="2:4" x14ac:dyDescent="0.3">
      <c r="B795" s="9">
        <v>793</v>
      </c>
      <c r="C795" s="10">
        <v>-6.0521894535047194E-3</v>
      </c>
      <c r="D795" s="10">
        <v>8.7068951332613942E-4</v>
      </c>
    </row>
    <row r="796" spans="2:4" x14ac:dyDescent="0.3">
      <c r="B796" s="9">
        <v>794</v>
      </c>
      <c r="C796" s="10">
        <v>-2.9957900009192073E-4</v>
      </c>
      <c r="D796" s="10">
        <v>8.8363783931644235E-4</v>
      </c>
    </row>
    <row r="797" spans="2:4" x14ac:dyDescent="0.3">
      <c r="B797" s="9">
        <v>795</v>
      </c>
      <c r="C797" s="10">
        <v>-4.7921928644777401E-3</v>
      </c>
      <c r="D797" s="10">
        <v>8.85844199875363E-4</v>
      </c>
    </row>
    <row r="798" spans="2:4" x14ac:dyDescent="0.3">
      <c r="B798" s="9">
        <v>796</v>
      </c>
      <c r="C798" s="10">
        <v>-9.0956059474955886E-4</v>
      </c>
      <c r="D798" s="10">
        <v>8.9269404754754866E-4</v>
      </c>
    </row>
    <row r="799" spans="2:4" x14ac:dyDescent="0.3">
      <c r="B799" s="9">
        <v>797</v>
      </c>
      <c r="C799" s="10">
        <v>4.6885567627721336E-3</v>
      </c>
      <c r="D799" s="10">
        <v>9.1411412446951168E-4</v>
      </c>
    </row>
    <row r="800" spans="2:4" x14ac:dyDescent="0.3">
      <c r="B800" s="9">
        <v>798</v>
      </c>
      <c r="C800" s="10">
        <v>-8.0301855433949632E-3</v>
      </c>
      <c r="D800" s="10">
        <v>9.211839523068921E-4</v>
      </c>
    </row>
    <row r="801" spans="2:4" x14ac:dyDescent="0.3">
      <c r="B801" s="9">
        <v>799</v>
      </c>
      <c r="C801" s="10">
        <v>2.798031096575837E-3</v>
      </c>
      <c r="D801" s="10">
        <v>9.436013342287719E-4</v>
      </c>
    </row>
    <row r="802" spans="2:4" x14ac:dyDescent="0.3">
      <c r="B802" s="9">
        <v>800</v>
      </c>
      <c r="C802" s="10">
        <v>-4.6644443842969174E-4</v>
      </c>
      <c r="D802" s="10">
        <v>9.4819690014769087E-4</v>
      </c>
    </row>
    <row r="803" spans="2:4" x14ac:dyDescent="0.3">
      <c r="B803" s="9">
        <v>801</v>
      </c>
      <c r="C803" s="10">
        <v>5.3916395482827006E-3</v>
      </c>
      <c r="D803" s="10">
        <v>9.4884730370625725E-4</v>
      </c>
    </row>
    <row r="804" spans="2:4" x14ac:dyDescent="0.3">
      <c r="B804" s="9">
        <v>802</v>
      </c>
      <c r="C804" s="10">
        <v>-6.2004333395238032E-4</v>
      </c>
      <c r="D804" s="10">
        <v>9.579373373396205E-4</v>
      </c>
    </row>
    <row r="805" spans="2:4" x14ac:dyDescent="0.3">
      <c r="B805" s="9">
        <v>803</v>
      </c>
      <c r="C805" s="10">
        <v>-4.0600086624376086E-4</v>
      </c>
      <c r="D805" s="10">
        <v>9.6914781917734061E-4</v>
      </c>
    </row>
    <row r="806" spans="2:4" x14ac:dyDescent="0.3">
      <c r="B806" s="9">
        <v>804</v>
      </c>
      <c r="C806" s="10">
        <v>2.834798964016505E-3</v>
      </c>
      <c r="D806" s="10">
        <v>9.7769719266582733E-4</v>
      </c>
    </row>
    <row r="807" spans="2:4" x14ac:dyDescent="0.3">
      <c r="B807" s="9">
        <v>805</v>
      </c>
      <c r="C807" s="10">
        <v>7.8346259047212818E-4</v>
      </c>
      <c r="D807" s="10">
        <v>9.8132984497945053E-4</v>
      </c>
    </row>
    <row r="808" spans="2:4" x14ac:dyDescent="0.3">
      <c r="B808" s="9">
        <v>806</v>
      </c>
      <c r="C808" s="10">
        <v>4.483368507639085E-3</v>
      </c>
      <c r="D808" s="10">
        <v>9.8635559325077615E-4</v>
      </c>
    </row>
    <row r="809" spans="2:4" x14ac:dyDescent="0.3">
      <c r="B809" s="9">
        <v>807</v>
      </c>
      <c r="C809" s="10">
        <v>-4.5168517058538082E-3</v>
      </c>
      <c r="D809" s="10">
        <v>1.0064081678864412E-3</v>
      </c>
    </row>
    <row r="810" spans="2:4" x14ac:dyDescent="0.3">
      <c r="B810" s="9">
        <v>808</v>
      </c>
      <c r="C810" s="10">
        <v>1.4255295105551902E-3</v>
      </c>
      <c r="D810" s="10">
        <v>1.0078293397235427E-3</v>
      </c>
    </row>
    <row r="811" spans="2:4" x14ac:dyDescent="0.3">
      <c r="B811" s="9">
        <v>809</v>
      </c>
      <c r="C811" s="10">
        <v>-4.5899755418410404E-4</v>
      </c>
      <c r="D811" s="10">
        <v>1.0102578491459901E-3</v>
      </c>
    </row>
    <row r="812" spans="2:4" x14ac:dyDescent="0.3">
      <c r="B812" s="9">
        <v>810</v>
      </c>
      <c r="C812" s="10">
        <v>4.7467818771051995E-3</v>
      </c>
      <c r="D812" s="10">
        <v>1.014967263206934E-3</v>
      </c>
    </row>
    <row r="813" spans="2:4" x14ac:dyDescent="0.3">
      <c r="B813" s="9">
        <v>811</v>
      </c>
      <c r="C813" s="10">
        <v>-2.5074544648583386E-3</v>
      </c>
      <c r="D813" s="10">
        <v>1.0194587630527607E-3</v>
      </c>
    </row>
    <row r="814" spans="2:4" x14ac:dyDescent="0.3">
      <c r="B814" s="9">
        <v>812</v>
      </c>
      <c r="C814" s="10">
        <v>-7.6704840705310584E-4</v>
      </c>
      <c r="D814" s="10">
        <v>1.041958878751581E-3</v>
      </c>
    </row>
    <row r="815" spans="2:4" x14ac:dyDescent="0.3">
      <c r="B815" s="9">
        <v>813</v>
      </c>
      <c r="C815" s="10">
        <v>-1.618642550734628E-3</v>
      </c>
      <c r="D815" s="10">
        <v>1.0477380990112639E-3</v>
      </c>
    </row>
    <row r="816" spans="2:4" x14ac:dyDescent="0.3">
      <c r="B816" s="9">
        <v>814</v>
      </c>
      <c r="C816" s="10">
        <v>3.831086340979839E-3</v>
      </c>
      <c r="D816" s="10">
        <v>1.0488444144387543E-3</v>
      </c>
    </row>
    <row r="817" spans="2:4" x14ac:dyDescent="0.3">
      <c r="B817" s="9">
        <v>815</v>
      </c>
      <c r="C817" s="10">
        <v>-2.8853556354253573E-3</v>
      </c>
      <c r="D817" s="10">
        <v>1.0537787498525741E-3</v>
      </c>
    </row>
    <row r="818" spans="2:4" x14ac:dyDescent="0.3">
      <c r="B818" s="9">
        <v>816</v>
      </c>
      <c r="C818" s="10">
        <v>3.7822618878646797E-3</v>
      </c>
      <c r="D818" s="10">
        <v>1.0543258064268368E-3</v>
      </c>
    </row>
    <row r="819" spans="2:4" x14ac:dyDescent="0.3">
      <c r="B819" s="9">
        <v>817</v>
      </c>
      <c r="C819" s="10">
        <v>-1.4276091163167859E-4</v>
      </c>
      <c r="D819" s="10">
        <v>1.0598122087459583E-3</v>
      </c>
    </row>
    <row r="820" spans="2:4" x14ac:dyDescent="0.3">
      <c r="B820" s="9">
        <v>818</v>
      </c>
      <c r="C820" s="10">
        <v>-6.2846490461722082E-3</v>
      </c>
      <c r="D820" s="10">
        <v>1.0608519349264434E-3</v>
      </c>
    </row>
    <row r="821" spans="2:4" x14ac:dyDescent="0.3">
      <c r="B821" s="9">
        <v>819</v>
      </c>
      <c r="C821" s="10">
        <v>-1.0043839933180365E-3</v>
      </c>
      <c r="D821" s="10">
        <v>1.0876376605175597E-3</v>
      </c>
    </row>
    <row r="822" spans="2:4" x14ac:dyDescent="0.3">
      <c r="B822" s="9">
        <v>820</v>
      </c>
      <c r="C822" s="10">
        <v>6.4056756350483468E-4</v>
      </c>
      <c r="D822" s="10">
        <v>1.1035495989706323E-3</v>
      </c>
    </row>
    <row r="823" spans="2:4" x14ac:dyDescent="0.3">
      <c r="B823" s="9">
        <v>821</v>
      </c>
      <c r="C823" s="10">
        <v>6.0147474167413506E-3</v>
      </c>
      <c r="D823" s="10">
        <v>1.1070308950771324E-3</v>
      </c>
    </row>
    <row r="824" spans="2:4" x14ac:dyDescent="0.3">
      <c r="B824" s="9">
        <v>822</v>
      </c>
      <c r="C824" s="10">
        <v>-2.4895338545827261E-4</v>
      </c>
      <c r="D824" s="10">
        <v>1.1147453902891069E-3</v>
      </c>
    </row>
    <row r="825" spans="2:4" x14ac:dyDescent="0.3">
      <c r="B825" s="9">
        <v>823</v>
      </c>
      <c r="C825" s="10">
        <v>-2.8394742486075319E-3</v>
      </c>
      <c r="D825" s="10">
        <v>1.119213947058606E-3</v>
      </c>
    </row>
    <row r="826" spans="2:4" x14ac:dyDescent="0.3">
      <c r="B826" s="9">
        <v>824</v>
      </c>
      <c r="C826" s="10">
        <v>1.4412861486931217E-2</v>
      </c>
      <c r="D826" s="10">
        <v>1.1290127962984009E-3</v>
      </c>
    </row>
    <row r="827" spans="2:4" x14ac:dyDescent="0.3">
      <c r="B827" s="9">
        <v>825</v>
      </c>
      <c r="C827" s="10">
        <v>5.8986414582173907E-4</v>
      </c>
      <c r="D827" s="10">
        <v>1.1372002273868365E-3</v>
      </c>
    </row>
    <row r="828" spans="2:4" x14ac:dyDescent="0.3">
      <c r="B828" s="9">
        <v>826</v>
      </c>
      <c r="C828" s="10">
        <v>-4.0029970724796415E-3</v>
      </c>
      <c r="D828" s="10">
        <v>1.1535916251519396E-3</v>
      </c>
    </row>
    <row r="829" spans="2:4" x14ac:dyDescent="0.3">
      <c r="B829" s="9">
        <v>827</v>
      </c>
      <c r="C829" s="10">
        <v>-9.8914633851432399E-4</v>
      </c>
      <c r="D829" s="10">
        <v>1.1594929454445957E-3</v>
      </c>
    </row>
    <row r="830" spans="2:4" x14ac:dyDescent="0.3">
      <c r="B830" s="9">
        <v>828</v>
      </c>
      <c r="C830" s="10">
        <v>-5.3075394719576119E-3</v>
      </c>
      <c r="D830" s="10">
        <v>1.1638124585882093E-3</v>
      </c>
    </row>
    <row r="831" spans="2:4" x14ac:dyDescent="0.3">
      <c r="B831" s="9">
        <v>829</v>
      </c>
      <c r="C831" s="10">
        <v>-6.6709287294475228E-4</v>
      </c>
      <c r="D831" s="10">
        <v>1.1648496306586598E-3</v>
      </c>
    </row>
    <row r="832" spans="2:4" x14ac:dyDescent="0.3">
      <c r="B832" s="9">
        <v>830</v>
      </c>
      <c r="C832" s="10">
        <v>3.7495777820053533E-3</v>
      </c>
      <c r="D832" s="10">
        <v>1.1768721509310964E-3</v>
      </c>
    </row>
    <row r="833" spans="2:4" x14ac:dyDescent="0.3">
      <c r="B833" s="9">
        <v>831</v>
      </c>
      <c r="C833" s="10">
        <v>-1.101947628177613E-3</v>
      </c>
      <c r="D833" s="10">
        <v>1.1841739265019413E-3</v>
      </c>
    </row>
    <row r="834" spans="2:4" x14ac:dyDescent="0.3">
      <c r="B834" s="9">
        <v>832</v>
      </c>
      <c r="C834" s="10">
        <v>-6.807221538326691E-3</v>
      </c>
      <c r="D834" s="10">
        <v>1.1885874625043868E-3</v>
      </c>
    </row>
    <row r="835" spans="2:4" x14ac:dyDescent="0.3">
      <c r="B835" s="9">
        <v>833</v>
      </c>
      <c r="C835" s="10">
        <v>-5.3494288075695007E-4</v>
      </c>
      <c r="D835" s="10">
        <v>1.1973357820427299E-3</v>
      </c>
    </row>
    <row r="836" spans="2:4" x14ac:dyDescent="0.3">
      <c r="B836" s="9">
        <v>834</v>
      </c>
      <c r="C836" s="10">
        <v>-1.4331750276653787E-3</v>
      </c>
      <c r="D836" s="10">
        <v>1.1976354185110338E-3</v>
      </c>
    </row>
    <row r="837" spans="2:4" x14ac:dyDescent="0.3">
      <c r="B837" s="9">
        <v>835</v>
      </c>
      <c r="C837" s="10">
        <v>-4.3252279516690084E-3</v>
      </c>
      <c r="D837" s="10">
        <v>1.2126179046805241E-3</v>
      </c>
    </row>
    <row r="838" spans="2:4" x14ac:dyDescent="0.3">
      <c r="B838" s="9">
        <v>836</v>
      </c>
      <c r="C838" s="10">
        <v>-3.5920167302887496E-3</v>
      </c>
      <c r="D838" s="10">
        <v>1.2226019463994486E-3</v>
      </c>
    </row>
    <row r="839" spans="2:4" x14ac:dyDescent="0.3">
      <c r="B839" s="9">
        <v>837</v>
      </c>
      <c r="C839" s="10">
        <v>3.6759422887766569E-4</v>
      </c>
      <c r="D839" s="10">
        <v>1.2284056059161941E-3</v>
      </c>
    </row>
    <row r="840" spans="2:4" x14ac:dyDescent="0.3">
      <c r="B840" s="9">
        <v>838</v>
      </c>
      <c r="C840" s="10">
        <v>-6.1147420565288435E-5</v>
      </c>
      <c r="D840" s="10">
        <v>1.2360367839883146E-3</v>
      </c>
    </row>
    <row r="841" spans="2:4" x14ac:dyDescent="0.3">
      <c r="B841" s="9">
        <v>839</v>
      </c>
      <c r="C841" s="10">
        <v>-3.9900712735807531E-4</v>
      </c>
      <c r="D841" s="10">
        <v>1.2660236803840874E-3</v>
      </c>
    </row>
    <row r="842" spans="2:4" x14ac:dyDescent="0.3">
      <c r="B842" s="9">
        <v>840</v>
      </c>
      <c r="C842" s="10">
        <v>-7.2961977191110527E-4</v>
      </c>
      <c r="D842" s="10">
        <v>1.2713131949397827E-3</v>
      </c>
    </row>
    <row r="843" spans="2:4" x14ac:dyDescent="0.3">
      <c r="B843" s="9">
        <v>841</v>
      </c>
      <c r="C843" s="10">
        <v>2.6923240072160848E-3</v>
      </c>
      <c r="D843" s="10">
        <v>1.2801574789582659E-3</v>
      </c>
    </row>
    <row r="844" spans="2:4" x14ac:dyDescent="0.3">
      <c r="B844" s="9">
        <v>842</v>
      </c>
      <c r="C844" s="10">
        <v>-4.3262782600780314E-3</v>
      </c>
      <c r="D844" s="10">
        <v>1.2880393346443864E-3</v>
      </c>
    </row>
    <row r="845" spans="2:4" x14ac:dyDescent="0.3">
      <c r="B845" s="9">
        <v>843</v>
      </c>
      <c r="C845" s="10">
        <v>3.4160971934844575E-3</v>
      </c>
      <c r="D845" s="10">
        <v>1.2984238637263612E-3</v>
      </c>
    </row>
    <row r="846" spans="2:4" x14ac:dyDescent="0.3">
      <c r="B846" s="9">
        <v>844</v>
      </c>
      <c r="C846" s="10">
        <v>-2.1811439781582731E-4</v>
      </c>
      <c r="D846" s="10">
        <v>1.3061992022738167E-3</v>
      </c>
    </row>
    <row r="847" spans="2:4" x14ac:dyDescent="0.3">
      <c r="B847" s="9">
        <v>845</v>
      </c>
      <c r="C847" s="10">
        <v>4.2426109085293984E-3</v>
      </c>
      <c r="D847" s="10">
        <v>1.3069539453358647E-3</v>
      </c>
    </row>
    <row r="848" spans="2:4" x14ac:dyDescent="0.3">
      <c r="B848" s="9">
        <v>846</v>
      </c>
      <c r="C848" s="10">
        <v>2.9773964357275862E-3</v>
      </c>
      <c r="D848" s="10">
        <v>1.3159341792765566E-3</v>
      </c>
    </row>
    <row r="849" spans="2:4" x14ac:dyDescent="0.3">
      <c r="B849" s="9">
        <v>847</v>
      </c>
      <c r="C849" s="10">
        <v>-8.5318181541815807E-4</v>
      </c>
      <c r="D849" s="10">
        <v>1.3182069590913503E-3</v>
      </c>
    </row>
    <row r="850" spans="2:4" x14ac:dyDescent="0.3">
      <c r="B850" s="9">
        <v>848</v>
      </c>
      <c r="C850" s="10">
        <v>-3.8445547404331037E-3</v>
      </c>
      <c r="D850" s="10">
        <v>1.323194329174493E-3</v>
      </c>
    </row>
    <row r="851" spans="2:4" x14ac:dyDescent="0.3">
      <c r="B851" s="9">
        <v>849</v>
      </c>
      <c r="C851" s="10">
        <v>1.7609994165146414E-3</v>
      </c>
      <c r="D851" s="10">
        <v>1.3234164597091258E-3</v>
      </c>
    </row>
    <row r="852" spans="2:4" x14ac:dyDescent="0.3">
      <c r="B852" s="9">
        <v>850</v>
      </c>
      <c r="C852" s="10">
        <v>2.4265996160846015E-3</v>
      </c>
      <c r="D852" s="10">
        <v>1.3489107918303045E-3</v>
      </c>
    </row>
    <row r="853" spans="2:4" x14ac:dyDescent="0.3">
      <c r="B853" s="9">
        <v>851</v>
      </c>
      <c r="C853" s="10">
        <v>1.6432999400308734E-3</v>
      </c>
      <c r="D853" s="10">
        <v>1.354463334815259E-3</v>
      </c>
    </row>
    <row r="854" spans="2:4" x14ac:dyDescent="0.3">
      <c r="B854" s="9">
        <v>852</v>
      </c>
      <c r="C854" s="10">
        <v>2.7077735502252231E-3</v>
      </c>
      <c r="D854" s="10">
        <v>1.3708593024097659E-3</v>
      </c>
    </row>
    <row r="855" spans="2:4" x14ac:dyDescent="0.3">
      <c r="B855" s="9">
        <v>853</v>
      </c>
      <c r="C855" s="10">
        <v>-9.8437499256454064E-4</v>
      </c>
      <c r="D855" s="10">
        <v>1.3752583141424246E-3</v>
      </c>
    </row>
    <row r="856" spans="2:4" x14ac:dyDescent="0.3">
      <c r="B856" s="9">
        <v>854</v>
      </c>
      <c r="C856" s="10">
        <v>5.7433978872367675E-4</v>
      </c>
      <c r="D856" s="10">
        <v>1.3827756211397535E-3</v>
      </c>
    </row>
    <row r="857" spans="2:4" x14ac:dyDescent="0.3">
      <c r="B857" s="9">
        <v>855</v>
      </c>
      <c r="C857" s="10">
        <v>2.8051249120353283E-3</v>
      </c>
      <c r="D857" s="10">
        <v>1.3855807958684796E-3</v>
      </c>
    </row>
    <row r="858" spans="2:4" x14ac:dyDescent="0.3">
      <c r="B858" s="9">
        <v>856</v>
      </c>
      <c r="C858" s="10">
        <v>3.0585754856886638E-3</v>
      </c>
      <c r="D858" s="10">
        <v>1.3916221196859091E-3</v>
      </c>
    </row>
    <row r="859" spans="2:4" x14ac:dyDescent="0.3">
      <c r="B859" s="9">
        <v>857</v>
      </c>
      <c r="C859" s="10">
        <v>-2.6932983269283284E-3</v>
      </c>
      <c r="D859" s="10">
        <v>1.4034886065856789E-3</v>
      </c>
    </row>
    <row r="860" spans="2:4" x14ac:dyDescent="0.3">
      <c r="B860" s="9">
        <v>858</v>
      </c>
      <c r="C860" s="10">
        <v>-1.7065059049092834E-4</v>
      </c>
      <c r="D860" s="10">
        <v>1.4037247502987071E-3</v>
      </c>
    </row>
    <row r="861" spans="2:4" x14ac:dyDescent="0.3">
      <c r="B861" s="9">
        <v>859</v>
      </c>
      <c r="C861" s="10">
        <v>5.4071161913760157E-4</v>
      </c>
      <c r="D861" s="10">
        <v>1.4059094492067103E-3</v>
      </c>
    </row>
    <row r="862" spans="2:4" x14ac:dyDescent="0.3">
      <c r="B862" s="9">
        <v>860</v>
      </c>
      <c r="C862" s="10">
        <v>5.8165770211182632E-4</v>
      </c>
      <c r="D862" s="10">
        <v>1.4063081975184133E-3</v>
      </c>
    </row>
    <row r="863" spans="2:4" x14ac:dyDescent="0.3">
      <c r="B863" s="9">
        <v>861</v>
      </c>
      <c r="C863" s="10">
        <v>7.9403421898716076E-4</v>
      </c>
      <c r="D863" s="10">
        <v>1.4136569249647568E-3</v>
      </c>
    </row>
    <row r="864" spans="2:4" x14ac:dyDescent="0.3">
      <c r="B864" s="9">
        <v>862</v>
      </c>
      <c r="C864" s="10">
        <v>-5.189184788393475E-3</v>
      </c>
      <c r="D864" s="10">
        <v>1.4149236923097774E-3</v>
      </c>
    </row>
    <row r="865" spans="2:4" x14ac:dyDescent="0.3">
      <c r="B865" s="9">
        <v>863</v>
      </c>
      <c r="C865" s="10">
        <v>6.4883796754058309E-3</v>
      </c>
      <c r="D865" s="10">
        <v>1.4154806170130207E-3</v>
      </c>
    </row>
    <row r="866" spans="2:4" x14ac:dyDescent="0.3">
      <c r="B866" s="9">
        <v>864</v>
      </c>
      <c r="C866" s="10">
        <v>3.2728210861074913E-3</v>
      </c>
      <c r="D866" s="10">
        <v>1.4167882599744885E-3</v>
      </c>
    </row>
    <row r="867" spans="2:4" x14ac:dyDescent="0.3">
      <c r="B867" s="9">
        <v>865</v>
      </c>
      <c r="C867" s="10">
        <v>5.8636856931992831E-4</v>
      </c>
      <c r="D867" s="10">
        <v>1.4205869020000872E-3</v>
      </c>
    </row>
    <row r="868" spans="2:4" x14ac:dyDescent="0.3">
      <c r="B868" s="9">
        <v>866</v>
      </c>
      <c r="C868" s="10">
        <v>-4.967000216944184E-3</v>
      </c>
      <c r="D868" s="10">
        <v>1.4255295105551902E-3</v>
      </c>
    </row>
    <row r="869" spans="2:4" x14ac:dyDescent="0.3">
      <c r="B869" s="9">
        <v>867</v>
      </c>
      <c r="C869" s="10">
        <v>-2.983135121585434E-3</v>
      </c>
      <c r="D869" s="10">
        <v>1.4271821506792737E-3</v>
      </c>
    </row>
    <row r="870" spans="2:4" x14ac:dyDescent="0.3">
      <c r="B870" s="9">
        <v>868</v>
      </c>
      <c r="C870" s="10">
        <v>-1.2152786251398151E-3</v>
      </c>
      <c r="D870" s="10">
        <v>1.4372145039744932E-3</v>
      </c>
    </row>
    <row r="871" spans="2:4" x14ac:dyDescent="0.3">
      <c r="B871" s="9">
        <v>869</v>
      </c>
      <c r="C871" s="10">
        <v>-2.7532956532784203E-3</v>
      </c>
      <c r="D871" s="10">
        <v>1.4675683803162531E-3</v>
      </c>
    </row>
    <row r="872" spans="2:4" x14ac:dyDescent="0.3">
      <c r="B872" s="9">
        <v>870</v>
      </c>
      <c r="C872" s="10">
        <v>4.3641374144409717E-4</v>
      </c>
      <c r="D872" s="10">
        <v>1.4875785423529297E-3</v>
      </c>
    </row>
    <row r="873" spans="2:4" x14ac:dyDescent="0.3">
      <c r="B873" s="9">
        <v>871</v>
      </c>
      <c r="C873" s="10">
        <v>-8.1153554810087236E-5</v>
      </c>
      <c r="D873" s="10">
        <v>1.4878707076999564E-3</v>
      </c>
    </row>
    <row r="874" spans="2:4" x14ac:dyDescent="0.3">
      <c r="B874" s="9">
        <v>872</v>
      </c>
      <c r="C874" s="10">
        <v>5.6307179566463805E-3</v>
      </c>
      <c r="D874" s="10">
        <v>1.492407088298453E-3</v>
      </c>
    </row>
    <row r="875" spans="2:4" x14ac:dyDescent="0.3">
      <c r="B875" s="9">
        <v>873</v>
      </c>
      <c r="C875" s="10">
        <v>3.4098003670504085E-3</v>
      </c>
      <c r="D875" s="10">
        <v>1.526733537742242E-3</v>
      </c>
    </row>
    <row r="876" spans="2:4" x14ac:dyDescent="0.3">
      <c r="B876" s="9">
        <v>874</v>
      </c>
      <c r="C876" s="10">
        <v>-6.2647893215158623E-3</v>
      </c>
      <c r="D876" s="10">
        <v>1.5336574234134925E-3</v>
      </c>
    </row>
    <row r="877" spans="2:4" x14ac:dyDescent="0.3">
      <c r="B877" s="9">
        <v>875</v>
      </c>
      <c r="C877" s="10">
        <v>-6.6288671920483599E-3</v>
      </c>
      <c r="D877" s="10">
        <v>1.5352944264075408E-3</v>
      </c>
    </row>
    <row r="878" spans="2:4" x14ac:dyDescent="0.3">
      <c r="B878" s="9">
        <v>876</v>
      </c>
      <c r="C878" s="10">
        <v>3.8825252550434008E-4</v>
      </c>
      <c r="D878" s="10">
        <v>1.5380724359639331E-3</v>
      </c>
    </row>
    <row r="879" spans="2:4" x14ac:dyDescent="0.3">
      <c r="B879" s="9">
        <v>877</v>
      </c>
      <c r="C879" s="10">
        <v>1.647517651060415E-3</v>
      </c>
      <c r="D879" s="10">
        <v>1.5551877473596321E-3</v>
      </c>
    </row>
    <row r="880" spans="2:4" x14ac:dyDescent="0.3">
      <c r="B880" s="9">
        <v>878</v>
      </c>
      <c r="C880" s="10">
        <v>-4.0576140991356313E-3</v>
      </c>
      <c r="D880" s="10">
        <v>1.5680668325754876E-3</v>
      </c>
    </row>
    <row r="881" spans="2:4" x14ac:dyDescent="0.3">
      <c r="B881" s="9">
        <v>879</v>
      </c>
      <c r="C881" s="10">
        <v>1.492407088298453E-3</v>
      </c>
      <c r="D881" s="10">
        <v>1.5690207572034431E-3</v>
      </c>
    </row>
    <row r="882" spans="2:4" x14ac:dyDescent="0.3">
      <c r="B882" s="9">
        <v>880</v>
      </c>
      <c r="C882" s="10">
        <v>4.1473296297196427E-3</v>
      </c>
      <c r="D882" s="10">
        <v>1.5776172509158748E-3</v>
      </c>
    </row>
    <row r="883" spans="2:4" x14ac:dyDescent="0.3">
      <c r="B883" s="9">
        <v>881</v>
      </c>
      <c r="C883" s="10">
        <v>-4.0570989561454773E-3</v>
      </c>
      <c r="D883" s="10">
        <v>1.5806330863983309E-3</v>
      </c>
    </row>
    <row r="884" spans="2:4" x14ac:dyDescent="0.3">
      <c r="B884" s="9">
        <v>882</v>
      </c>
      <c r="C884" s="10">
        <v>-2.5204422822622252E-3</v>
      </c>
      <c r="D884" s="10">
        <v>1.6118219895191466E-3</v>
      </c>
    </row>
    <row r="885" spans="2:4" x14ac:dyDescent="0.3">
      <c r="B885" s="9">
        <v>883</v>
      </c>
      <c r="C885" s="10">
        <v>-3.0288778285670892E-3</v>
      </c>
      <c r="D885" s="10">
        <v>1.641424708839212E-3</v>
      </c>
    </row>
    <row r="886" spans="2:4" x14ac:dyDescent="0.3">
      <c r="B886" s="9">
        <v>884</v>
      </c>
      <c r="C886" s="10">
        <v>9.6914781917734061E-4</v>
      </c>
      <c r="D886" s="10">
        <v>1.6432999400308734E-3</v>
      </c>
    </row>
    <row r="887" spans="2:4" x14ac:dyDescent="0.3">
      <c r="B887" s="9">
        <v>885</v>
      </c>
      <c r="C887" s="10">
        <v>5.9126501719353186E-5</v>
      </c>
      <c r="D887" s="10">
        <v>1.647517651060415E-3</v>
      </c>
    </row>
    <row r="888" spans="2:4" x14ac:dyDescent="0.3">
      <c r="B888" s="9">
        <v>886</v>
      </c>
      <c r="C888" s="10">
        <v>1.7943619036104863E-3</v>
      </c>
      <c r="D888" s="10">
        <v>1.6528242443543117E-3</v>
      </c>
    </row>
    <row r="889" spans="2:4" x14ac:dyDescent="0.3">
      <c r="B889" s="9">
        <v>887</v>
      </c>
      <c r="C889" s="10">
        <v>8.360998009715459E-6</v>
      </c>
      <c r="D889" s="10">
        <v>1.6674983864879422E-3</v>
      </c>
    </row>
    <row r="890" spans="2:4" x14ac:dyDescent="0.3">
      <c r="B890" s="9">
        <v>888</v>
      </c>
      <c r="C890" s="10">
        <v>-2.7675789128359662E-3</v>
      </c>
      <c r="D890" s="10">
        <v>1.6768112304628158E-3</v>
      </c>
    </row>
    <row r="891" spans="2:4" x14ac:dyDescent="0.3">
      <c r="B891" s="9">
        <v>889</v>
      </c>
      <c r="C891" s="10">
        <v>5.1077497368701152E-3</v>
      </c>
      <c r="D891" s="10">
        <v>1.687291568691629E-3</v>
      </c>
    </row>
    <row r="892" spans="2:4" x14ac:dyDescent="0.3">
      <c r="B892" s="9">
        <v>890</v>
      </c>
      <c r="C892" s="10">
        <v>-3.8850554316155472E-3</v>
      </c>
      <c r="D892" s="10">
        <v>1.691194547192465E-3</v>
      </c>
    </row>
    <row r="893" spans="2:4" x14ac:dyDescent="0.3">
      <c r="B893" s="9">
        <v>891</v>
      </c>
      <c r="C893" s="10">
        <v>-2.9670559352270587E-3</v>
      </c>
      <c r="D893" s="10">
        <v>1.6932140428074227E-3</v>
      </c>
    </row>
    <row r="894" spans="2:4" x14ac:dyDescent="0.3">
      <c r="B894" s="9">
        <v>892</v>
      </c>
      <c r="C894" s="10">
        <v>1.4059094492067103E-3</v>
      </c>
      <c r="D894" s="10">
        <v>1.6935245604088323E-3</v>
      </c>
    </row>
    <row r="895" spans="2:4" x14ac:dyDescent="0.3">
      <c r="B895" s="9">
        <v>893</v>
      </c>
      <c r="C895" s="10">
        <v>5.2137412005999195E-3</v>
      </c>
      <c r="D895" s="10">
        <v>1.6985364485226917E-3</v>
      </c>
    </row>
    <row r="896" spans="2:4" x14ac:dyDescent="0.3">
      <c r="B896" s="9">
        <v>894</v>
      </c>
      <c r="C896" s="10">
        <v>3.8423105780394096E-5</v>
      </c>
      <c r="D896" s="10">
        <v>1.731764557763249E-3</v>
      </c>
    </row>
    <row r="897" spans="2:4" x14ac:dyDescent="0.3">
      <c r="B897" s="9">
        <v>895</v>
      </c>
      <c r="C897" s="10">
        <v>-2.8841147935210198E-4</v>
      </c>
      <c r="D897" s="10">
        <v>1.7402877727148436E-3</v>
      </c>
    </row>
    <row r="898" spans="2:4" x14ac:dyDescent="0.3">
      <c r="B898" s="9">
        <v>896</v>
      </c>
      <c r="C898" s="10">
        <v>-3.4703913032123612E-3</v>
      </c>
      <c r="D898" s="10">
        <v>1.7609994165146414E-3</v>
      </c>
    </row>
    <row r="899" spans="2:4" x14ac:dyDescent="0.3">
      <c r="B899" s="9">
        <v>897</v>
      </c>
      <c r="C899" s="10">
        <v>-3.7265434384451401E-3</v>
      </c>
      <c r="D899" s="10">
        <v>1.7737358678209247E-3</v>
      </c>
    </row>
    <row r="900" spans="2:4" x14ac:dyDescent="0.3">
      <c r="B900" s="9">
        <v>898</v>
      </c>
      <c r="C900" s="10">
        <v>5.5102212729103428E-3</v>
      </c>
      <c r="D900" s="10">
        <v>1.7942314114542945E-3</v>
      </c>
    </row>
    <row r="901" spans="2:4" x14ac:dyDescent="0.3">
      <c r="B901" s="9">
        <v>899</v>
      </c>
      <c r="C901" s="10">
        <v>8.0031496552013248E-3</v>
      </c>
      <c r="D901" s="10">
        <v>1.7943619036104863E-3</v>
      </c>
    </row>
    <row r="902" spans="2:4" x14ac:dyDescent="0.3">
      <c r="B902" s="9">
        <v>900</v>
      </c>
      <c r="C902" s="10">
        <v>-2.2061002914968153E-3</v>
      </c>
      <c r="D902" s="10">
        <v>1.8093135931547266E-3</v>
      </c>
    </row>
    <row r="903" spans="2:4" x14ac:dyDescent="0.3">
      <c r="B903" s="9">
        <v>901</v>
      </c>
      <c r="C903" s="10">
        <v>1.1841739265019413E-3</v>
      </c>
      <c r="D903" s="10">
        <v>1.8294023582134944E-3</v>
      </c>
    </row>
    <row r="904" spans="2:4" x14ac:dyDescent="0.3">
      <c r="B904" s="9">
        <v>902</v>
      </c>
      <c r="C904" s="10">
        <v>-3.2334802082534253E-3</v>
      </c>
      <c r="D904" s="10">
        <v>1.8328701021290694E-3</v>
      </c>
    </row>
    <row r="905" spans="2:4" x14ac:dyDescent="0.3">
      <c r="B905" s="9">
        <v>903</v>
      </c>
      <c r="C905" s="10">
        <v>-5.1074955674448308E-3</v>
      </c>
      <c r="D905" s="10">
        <v>1.8486582154433329E-3</v>
      </c>
    </row>
    <row r="906" spans="2:4" x14ac:dyDescent="0.3">
      <c r="B906" s="9">
        <v>904</v>
      </c>
      <c r="C906" s="10">
        <v>-8.6296352892030193E-3</v>
      </c>
      <c r="D906" s="10">
        <v>1.8512815655578052E-3</v>
      </c>
    </row>
    <row r="907" spans="2:4" x14ac:dyDescent="0.3">
      <c r="B907" s="9">
        <v>905</v>
      </c>
      <c r="C907" s="10">
        <v>-2.96896749235942E-4</v>
      </c>
      <c r="D907" s="10">
        <v>1.8572694129916911E-3</v>
      </c>
    </row>
    <row r="908" spans="2:4" x14ac:dyDescent="0.3">
      <c r="B908" s="9">
        <v>906</v>
      </c>
      <c r="C908" s="10">
        <v>-2.7067635741631069E-3</v>
      </c>
      <c r="D908" s="10">
        <v>1.8817695520465527E-3</v>
      </c>
    </row>
    <row r="909" spans="2:4" x14ac:dyDescent="0.3">
      <c r="B909" s="9">
        <v>907</v>
      </c>
      <c r="C909" s="10">
        <v>5.9531863623396575E-5</v>
      </c>
      <c r="D909" s="10">
        <v>1.8841150728412526E-3</v>
      </c>
    </row>
    <row r="910" spans="2:4" x14ac:dyDescent="0.3">
      <c r="B910" s="9">
        <v>908</v>
      </c>
      <c r="C910" s="10">
        <v>2.4196084773171478E-3</v>
      </c>
      <c r="D910" s="10">
        <v>1.9012979154673371E-3</v>
      </c>
    </row>
    <row r="911" spans="2:4" x14ac:dyDescent="0.3">
      <c r="B911" s="9">
        <v>909</v>
      </c>
      <c r="C911" s="10">
        <v>-3.4829435341166004E-4</v>
      </c>
      <c r="D911" s="10">
        <v>1.9016067642507739E-3</v>
      </c>
    </row>
    <row r="912" spans="2:4" x14ac:dyDescent="0.3">
      <c r="B912" s="9">
        <v>910</v>
      </c>
      <c r="C912" s="10">
        <v>8.9576249027978339E-3</v>
      </c>
      <c r="D912" s="10">
        <v>1.9273006868947284E-3</v>
      </c>
    </row>
    <row r="913" spans="2:4" x14ac:dyDescent="0.3">
      <c r="B913" s="9">
        <v>911</v>
      </c>
      <c r="C913" s="10">
        <v>-2.9044332090499836E-6</v>
      </c>
      <c r="D913" s="10">
        <v>1.9282153681356995E-3</v>
      </c>
    </row>
    <row r="914" spans="2:4" x14ac:dyDescent="0.3">
      <c r="B914" s="9">
        <v>912</v>
      </c>
      <c r="C914" s="10">
        <v>2.2357177328711231E-3</v>
      </c>
      <c r="D914" s="10">
        <v>1.9535862928632408E-3</v>
      </c>
    </row>
    <row r="915" spans="2:4" x14ac:dyDescent="0.3">
      <c r="B915" s="9">
        <v>913</v>
      </c>
      <c r="C915" s="10">
        <v>4.9136122955715233E-3</v>
      </c>
      <c r="D915" s="10">
        <v>1.979873919178976E-3</v>
      </c>
    </row>
    <row r="916" spans="2:4" x14ac:dyDescent="0.3">
      <c r="B916" s="9">
        <v>914</v>
      </c>
      <c r="C916" s="10">
        <v>-2.6867336454841073E-3</v>
      </c>
      <c r="D916" s="10">
        <v>1.9939702152860228E-3</v>
      </c>
    </row>
    <row r="917" spans="2:4" x14ac:dyDescent="0.3">
      <c r="B917" s="9">
        <v>915</v>
      </c>
      <c r="C917" s="10">
        <v>6.7705950743746079E-4</v>
      </c>
      <c r="D917" s="10">
        <v>1.9966000796101113E-3</v>
      </c>
    </row>
    <row r="918" spans="2:4" x14ac:dyDescent="0.3">
      <c r="B918" s="9">
        <v>916</v>
      </c>
      <c r="C918" s="10">
        <v>3.975655395893618E-3</v>
      </c>
      <c r="D918" s="10">
        <v>2.0114418717560589E-3</v>
      </c>
    </row>
    <row r="919" spans="2:4" x14ac:dyDescent="0.3">
      <c r="B919" s="9">
        <v>917</v>
      </c>
      <c r="C919" s="10">
        <v>-5.0404076919378094E-3</v>
      </c>
      <c r="D919" s="10">
        <v>2.0152411285967453E-3</v>
      </c>
    </row>
    <row r="920" spans="2:4" x14ac:dyDescent="0.3">
      <c r="B920" s="9">
        <v>918</v>
      </c>
      <c r="C920" s="10">
        <v>1.4167882599744885E-3</v>
      </c>
      <c r="D920" s="10">
        <v>2.0436524609399598E-3</v>
      </c>
    </row>
    <row r="921" spans="2:4" x14ac:dyDescent="0.3">
      <c r="B921" s="9">
        <v>919</v>
      </c>
      <c r="C921" s="10">
        <v>-1.5047747241279108E-3</v>
      </c>
      <c r="D921" s="10">
        <v>2.0471062961364694E-3</v>
      </c>
    </row>
    <row r="922" spans="2:4" x14ac:dyDescent="0.3">
      <c r="B922" s="9">
        <v>920</v>
      </c>
      <c r="C922" s="10">
        <v>-1.9642121278713454E-3</v>
      </c>
      <c r="D922" s="10">
        <v>2.0522339178050686E-3</v>
      </c>
    </row>
    <row r="923" spans="2:4" x14ac:dyDescent="0.3">
      <c r="B923" s="9">
        <v>921</v>
      </c>
      <c r="C923" s="10">
        <v>4.156575535030349E-5</v>
      </c>
      <c r="D923" s="10">
        <v>2.0660906520006961E-3</v>
      </c>
    </row>
    <row r="924" spans="2:4" x14ac:dyDescent="0.3">
      <c r="B924" s="9">
        <v>922</v>
      </c>
      <c r="C924" s="10">
        <v>-1.397671236171516E-3</v>
      </c>
      <c r="D924" s="10">
        <v>2.1002555667659628E-3</v>
      </c>
    </row>
    <row r="925" spans="2:4" x14ac:dyDescent="0.3">
      <c r="B925" s="9">
        <v>923</v>
      </c>
      <c r="C925" s="10">
        <v>8.2191213991666956E-5</v>
      </c>
      <c r="D925" s="10">
        <v>2.1161973995191818E-3</v>
      </c>
    </row>
    <row r="926" spans="2:4" x14ac:dyDescent="0.3">
      <c r="B926" s="9">
        <v>924</v>
      </c>
      <c r="C926" s="10">
        <v>-1.1792464341914277E-3</v>
      </c>
      <c r="D926" s="10">
        <v>2.1177565754040284E-3</v>
      </c>
    </row>
    <row r="927" spans="2:4" x14ac:dyDescent="0.3">
      <c r="B927" s="9">
        <v>925</v>
      </c>
      <c r="C927" s="10">
        <v>1.2532972933479103E-2</v>
      </c>
      <c r="D927" s="10">
        <v>2.161341095641589E-3</v>
      </c>
    </row>
    <row r="928" spans="2:4" x14ac:dyDescent="0.3">
      <c r="B928" s="9">
        <v>926</v>
      </c>
      <c r="C928" s="10">
        <v>-1.7641925814769754E-3</v>
      </c>
      <c r="D928" s="10">
        <v>2.1690933844435989E-3</v>
      </c>
    </row>
    <row r="929" spans="2:4" x14ac:dyDescent="0.3">
      <c r="B929" s="9">
        <v>927</v>
      </c>
      <c r="C929" s="10">
        <v>-1.6269460998310503E-3</v>
      </c>
      <c r="D929" s="10">
        <v>2.1715508002182471E-3</v>
      </c>
    </row>
    <row r="930" spans="2:4" x14ac:dyDescent="0.3">
      <c r="B930" s="9">
        <v>928</v>
      </c>
      <c r="C930" s="10">
        <v>1.5551877473596321E-3</v>
      </c>
      <c r="D930" s="10">
        <v>2.1865415335349248E-3</v>
      </c>
    </row>
    <row r="931" spans="2:4" x14ac:dyDescent="0.3">
      <c r="B931" s="9">
        <v>929</v>
      </c>
      <c r="C931" s="10">
        <v>1.0488444144387543E-3</v>
      </c>
      <c r="D931" s="10">
        <v>2.1907058709447202E-3</v>
      </c>
    </row>
    <row r="932" spans="2:4" x14ac:dyDescent="0.3">
      <c r="B932" s="9">
        <v>930</v>
      </c>
      <c r="C932" s="10">
        <v>-2.0653772352552391E-4</v>
      </c>
      <c r="D932" s="10">
        <v>2.2357177328711231E-3</v>
      </c>
    </row>
    <row r="933" spans="2:4" x14ac:dyDescent="0.3">
      <c r="B933" s="9">
        <v>931</v>
      </c>
      <c r="C933" s="10">
        <v>-3.9043239886864534E-3</v>
      </c>
      <c r="D933" s="10">
        <v>2.249895200045593E-3</v>
      </c>
    </row>
    <row r="934" spans="2:4" x14ac:dyDescent="0.3">
      <c r="B934" s="9">
        <v>932</v>
      </c>
      <c r="C934" s="10">
        <v>-1.5738524856663272E-3</v>
      </c>
      <c r="D934" s="10">
        <v>2.2501680693725046E-3</v>
      </c>
    </row>
    <row r="935" spans="2:4" x14ac:dyDescent="0.3">
      <c r="B935" s="9">
        <v>933</v>
      </c>
      <c r="C935" s="10">
        <v>-3.1699432013102546E-3</v>
      </c>
      <c r="D935" s="10">
        <v>2.2773928864081583E-3</v>
      </c>
    </row>
    <row r="936" spans="2:4" x14ac:dyDescent="0.3">
      <c r="B936" s="9">
        <v>934</v>
      </c>
      <c r="C936" s="10">
        <v>2.9541681943709985E-3</v>
      </c>
      <c r="D936" s="10">
        <v>2.2811135817224493E-3</v>
      </c>
    </row>
    <row r="937" spans="2:4" x14ac:dyDescent="0.3">
      <c r="B937" s="9">
        <v>935</v>
      </c>
      <c r="C937" s="10">
        <v>-2.2479187597742589E-3</v>
      </c>
      <c r="D937" s="10">
        <v>2.2841352867759568E-3</v>
      </c>
    </row>
    <row r="938" spans="2:4" x14ac:dyDescent="0.3">
      <c r="B938" s="9">
        <v>936</v>
      </c>
      <c r="C938" s="10">
        <v>3.8868905890565575E-3</v>
      </c>
      <c r="D938" s="10">
        <v>2.3008333544329851E-3</v>
      </c>
    </row>
    <row r="939" spans="2:4" x14ac:dyDescent="0.3">
      <c r="B939" s="9">
        <v>937</v>
      </c>
      <c r="C939" s="10">
        <v>-2.3333011965267492E-3</v>
      </c>
      <c r="D939" s="10">
        <v>2.3044318491640681E-3</v>
      </c>
    </row>
    <row r="940" spans="2:4" x14ac:dyDescent="0.3">
      <c r="B940" s="9">
        <v>938</v>
      </c>
      <c r="C940" s="10">
        <v>4.7008460799047302E-3</v>
      </c>
      <c r="D940" s="10">
        <v>2.3059046531250793E-3</v>
      </c>
    </row>
    <row r="941" spans="2:4" x14ac:dyDescent="0.3">
      <c r="B941" s="9">
        <v>939</v>
      </c>
      <c r="C941" s="10">
        <v>-8.1237335213616424E-3</v>
      </c>
      <c r="D941" s="10">
        <v>2.3158563274556787E-3</v>
      </c>
    </row>
    <row r="942" spans="2:4" x14ac:dyDescent="0.3">
      <c r="B942" s="9">
        <v>940</v>
      </c>
      <c r="C942" s="10">
        <v>-1.7450894956862029E-2</v>
      </c>
      <c r="D942" s="10">
        <v>2.3190710856872965E-3</v>
      </c>
    </row>
    <row r="943" spans="2:4" x14ac:dyDescent="0.3">
      <c r="B943" s="9">
        <v>941</v>
      </c>
      <c r="C943" s="10">
        <v>-5.1962119537207752E-4</v>
      </c>
      <c r="D943" s="10">
        <v>2.3276029636658535E-3</v>
      </c>
    </row>
    <row r="944" spans="2:4" x14ac:dyDescent="0.3">
      <c r="B944" s="9">
        <v>942</v>
      </c>
      <c r="C944" s="10">
        <v>6.9078605077121935E-4</v>
      </c>
      <c r="D944" s="10">
        <v>2.3276091821542444E-3</v>
      </c>
    </row>
    <row r="945" spans="2:4" x14ac:dyDescent="0.3">
      <c r="B945" s="9">
        <v>943</v>
      </c>
      <c r="C945" s="10">
        <v>-4.2159352188819721E-4</v>
      </c>
      <c r="D945" s="10">
        <v>2.3306848468276353E-3</v>
      </c>
    </row>
    <row r="946" spans="2:4" x14ac:dyDescent="0.3">
      <c r="B946" s="9">
        <v>944</v>
      </c>
      <c r="C946" s="10">
        <v>-3.0822384043490691E-3</v>
      </c>
      <c r="D946" s="10">
        <v>2.3372058988992972E-3</v>
      </c>
    </row>
    <row r="947" spans="2:4" x14ac:dyDescent="0.3">
      <c r="B947" s="9">
        <v>945</v>
      </c>
      <c r="C947" s="10">
        <v>-1.1029179957378066E-4</v>
      </c>
      <c r="D947" s="10">
        <v>2.3414455780519372E-3</v>
      </c>
    </row>
    <row r="948" spans="2:4" x14ac:dyDescent="0.3">
      <c r="B948" s="9">
        <v>946</v>
      </c>
      <c r="C948" s="10">
        <v>1.8857462216037568E-4</v>
      </c>
      <c r="D948" s="10">
        <v>2.3434603612884075E-3</v>
      </c>
    </row>
    <row r="949" spans="2:4" x14ac:dyDescent="0.3">
      <c r="B949" s="9">
        <v>947</v>
      </c>
      <c r="C949" s="10">
        <v>2.161341095641589E-3</v>
      </c>
      <c r="D949" s="10">
        <v>2.3442050872057862E-3</v>
      </c>
    </row>
    <row r="950" spans="2:4" x14ac:dyDescent="0.3">
      <c r="B950" s="9">
        <v>948</v>
      </c>
      <c r="C950" s="10">
        <v>1.5680668325754876E-3</v>
      </c>
      <c r="D950" s="10">
        <v>2.348735899451615E-3</v>
      </c>
    </row>
    <row r="951" spans="2:4" x14ac:dyDescent="0.3">
      <c r="B951" s="9">
        <v>949</v>
      </c>
      <c r="C951" s="10">
        <v>5.5683566551811836E-3</v>
      </c>
      <c r="D951" s="10">
        <v>2.3594134518891696E-3</v>
      </c>
    </row>
    <row r="952" spans="2:4" x14ac:dyDescent="0.3">
      <c r="B952" s="9">
        <v>950</v>
      </c>
      <c r="C952" s="10">
        <v>-6.4943740848747433E-3</v>
      </c>
      <c r="D952" s="10">
        <v>2.3960478705369326E-3</v>
      </c>
    </row>
    <row r="953" spans="2:4" x14ac:dyDescent="0.3">
      <c r="B953" s="9">
        <v>951</v>
      </c>
      <c r="C953" s="10">
        <v>-3.5292151777741587E-3</v>
      </c>
      <c r="D953" s="10">
        <v>2.4027103420027895E-3</v>
      </c>
    </row>
    <row r="954" spans="2:4" x14ac:dyDescent="0.3">
      <c r="B954" s="9">
        <v>952</v>
      </c>
      <c r="C954" s="10">
        <v>4.3766351582306129E-3</v>
      </c>
      <c r="D954" s="10">
        <v>2.4196084773171478E-3</v>
      </c>
    </row>
    <row r="955" spans="2:4" x14ac:dyDescent="0.3">
      <c r="B955" s="9">
        <v>953</v>
      </c>
      <c r="C955" s="10">
        <v>8.6903749761035876E-4</v>
      </c>
      <c r="D955" s="10">
        <v>2.4265996160846015E-3</v>
      </c>
    </row>
    <row r="956" spans="2:4" x14ac:dyDescent="0.3">
      <c r="B956" s="9">
        <v>954</v>
      </c>
      <c r="C956" s="10">
        <v>-2.4944073036780035E-3</v>
      </c>
      <c r="D956" s="10">
        <v>2.4281477233303317E-3</v>
      </c>
    </row>
    <row r="957" spans="2:4" x14ac:dyDescent="0.3">
      <c r="B957" s="9">
        <v>955</v>
      </c>
      <c r="C957" s="10">
        <v>-1.8192138533408286E-3</v>
      </c>
      <c r="D957" s="10">
        <v>2.4294785517913198E-3</v>
      </c>
    </row>
    <row r="958" spans="2:4" x14ac:dyDescent="0.3">
      <c r="B958" s="9">
        <v>956</v>
      </c>
      <c r="C958" s="10">
        <v>1.9831467766939781E-4</v>
      </c>
      <c r="D958" s="10">
        <v>2.4442165501084023E-3</v>
      </c>
    </row>
    <row r="959" spans="2:4" x14ac:dyDescent="0.3">
      <c r="B959" s="9">
        <v>957</v>
      </c>
      <c r="C959" s="10">
        <v>-1.4266411712482441E-4</v>
      </c>
      <c r="D959" s="10">
        <v>2.4450434146006117E-3</v>
      </c>
    </row>
    <row r="960" spans="2:4" x14ac:dyDescent="0.3">
      <c r="B960" s="9">
        <v>958</v>
      </c>
      <c r="C960" s="10">
        <v>2.1177565754040284E-3</v>
      </c>
      <c r="D960" s="10">
        <v>2.4520017190852172E-3</v>
      </c>
    </row>
    <row r="961" spans="2:4" x14ac:dyDescent="0.3">
      <c r="B961" s="9">
        <v>959</v>
      </c>
      <c r="C961" s="10">
        <v>1.8328701021290694E-3</v>
      </c>
      <c r="D961" s="10">
        <v>2.4547295252537182E-3</v>
      </c>
    </row>
    <row r="962" spans="2:4" x14ac:dyDescent="0.3">
      <c r="B962" s="9">
        <v>960</v>
      </c>
      <c r="C962" s="10">
        <v>7.1443445763241797E-4</v>
      </c>
      <c r="D962" s="10">
        <v>2.4726809707080744E-3</v>
      </c>
    </row>
    <row r="963" spans="2:4" x14ac:dyDescent="0.3">
      <c r="B963" s="9">
        <v>961</v>
      </c>
      <c r="C963" s="10">
        <v>-3.6431013547485458E-3</v>
      </c>
      <c r="D963" s="10">
        <v>2.4775565814472156E-3</v>
      </c>
    </row>
    <row r="964" spans="2:4" x14ac:dyDescent="0.3">
      <c r="B964" s="9">
        <v>962</v>
      </c>
      <c r="C964" s="10">
        <v>4.5309689628494354E-3</v>
      </c>
      <c r="D964" s="10">
        <v>2.4908257790128285E-3</v>
      </c>
    </row>
    <row r="965" spans="2:4" x14ac:dyDescent="0.3">
      <c r="B965" s="9">
        <v>963</v>
      </c>
      <c r="C965" s="10">
        <v>1.6768112304628158E-3</v>
      </c>
      <c r="D965" s="10">
        <v>2.5441714315554975E-3</v>
      </c>
    </row>
    <row r="966" spans="2:4" x14ac:dyDescent="0.3">
      <c r="B966" s="9">
        <v>964</v>
      </c>
      <c r="C966" s="10">
        <v>3.9343585473481379E-3</v>
      </c>
      <c r="D966" s="10">
        <v>2.5527312381967704E-3</v>
      </c>
    </row>
    <row r="967" spans="2:4" x14ac:dyDescent="0.3">
      <c r="B967" s="9">
        <v>965</v>
      </c>
      <c r="C967" s="10">
        <v>2.5548095620775424E-3</v>
      </c>
      <c r="D967" s="10">
        <v>2.5540066853895205E-3</v>
      </c>
    </row>
    <row r="968" spans="2:4" x14ac:dyDescent="0.3">
      <c r="B968" s="9">
        <v>966</v>
      </c>
      <c r="C968" s="10">
        <v>-7.3336444382834376E-3</v>
      </c>
      <c r="D968" s="10">
        <v>2.5548095620775424E-3</v>
      </c>
    </row>
    <row r="969" spans="2:4" x14ac:dyDescent="0.3">
      <c r="B969" s="9">
        <v>967</v>
      </c>
      <c r="C969" s="10">
        <v>-2.8310508662896527E-3</v>
      </c>
      <c r="D969" s="10">
        <v>2.586553609059461E-3</v>
      </c>
    </row>
    <row r="970" spans="2:4" x14ac:dyDescent="0.3">
      <c r="B970" s="9">
        <v>968</v>
      </c>
      <c r="C970" s="10">
        <v>3.4530503539293989E-3</v>
      </c>
      <c r="D970" s="10">
        <v>2.5892825738085268E-3</v>
      </c>
    </row>
    <row r="971" spans="2:4" x14ac:dyDescent="0.3">
      <c r="B971" s="9">
        <v>969</v>
      </c>
      <c r="C971" s="10">
        <v>6.4980892123711609E-3</v>
      </c>
      <c r="D971" s="10">
        <v>2.6101863634639955E-3</v>
      </c>
    </row>
    <row r="972" spans="2:4" x14ac:dyDescent="0.3">
      <c r="B972" s="9">
        <v>970</v>
      </c>
      <c r="C972" s="10">
        <v>4.9850747925910266E-3</v>
      </c>
      <c r="D972" s="10">
        <v>2.6135231611648102E-3</v>
      </c>
    </row>
    <row r="973" spans="2:4" x14ac:dyDescent="0.3">
      <c r="B973" s="9">
        <v>971</v>
      </c>
      <c r="C973" s="10">
        <v>-1.7189742886999371E-3</v>
      </c>
      <c r="D973" s="10">
        <v>2.6274461535269467E-3</v>
      </c>
    </row>
    <row r="974" spans="2:4" x14ac:dyDescent="0.3">
      <c r="B974" s="9">
        <v>972</v>
      </c>
      <c r="C974" s="10">
        <v>-1.6632304687319577E-3</v>
      </c>
      <c r="D974" s="10">
        <v>2.6511588427480248E-3</v>
      </c>
    </row>
    <row r="975" spans="2:4" x14ac:dyDescent="0.3">
      <c r="B975" s="9">
        <v>973</v>
      </c>
      <c r="C975" s="10">
        <v>2.1161973995191818E-3</v>
      </c>
      <c r="D975" s="10">
        <v>2.6722918560213582E-3</v>
      </c>
    </row>
    <row r="976" spans="2:4" x14ac:dyDescent="0.3">
      <c r="B976" s="9">
        <v>974</v>
      </c>
      <c r="C976" s="10">
        <v>-1.1414235991348276E-3</v>
      </c>
      <c r="D976" s="10">
        <v>2.6923240072160848E-3</v>
      </c>
    </row>
    <row r="977" spans="2:4" x14ac:dyDescent="0.3">
      <c r="B977" s="9">
        <v>975</v>
      </c>
      <c r="C977" s="10">
        <v>2.2501680693725046E-3</v>
      </c>
      <c r="D977" s="10">
        <v>2.7077735502252231E-3</v>
      </c>
    </row>
    <row r="978" spans="2:4" x14ac:dyDescent="0.3">
      <c r="B978" s="9">
        <v>976</v>
      </c>
      <c r="C978" s="10">
        <v>-5.1321421830596847E-4</v>
      </c>
      <c r="D978" s="10">
        <v>2.7123707557952237E-3</v>
      </c>
    </row>
    <row r="979" spans="2:4" x14ac:dyDescent="0.3">
      <c r="B979" s="9">
        <v>977</v>
      </c>
      <c r="C979" s="10">
        <v>1.323194329174493E-3</v>
      </c>
      <c r="D979" s="10">
        <v>2.736446968955919E-3</v>
      </c>
    </row>
    <row r="980" spans="2:4" x14ac:dyDescent="0.3">
      <c r="B980" s="9">
        <v>978</v>
      </c>
      <c r="C980" s="10">
        <v>3.0532387411101869E-3</v>
      </c>
      <c r="D980" s="10">
        <v>2.7646261138321027E-3</v>
      </c>
    </row>
    <row r="981" spans="2:4" x14ac:dyDescent="0.3">
      <c r="B981" s="9">
        <v>979</v>
      </c>
      <c r="C981" s="10">
        <v>2.5064077301450993E-4</v>
      </c>
      <c r="D981" s="10">
        <v>2.790126103889623E-3</v>
      </c>
    </row>
    <row r="982" spans="2:4" x14ac:dyDescent="0.3">
      <c r="B982" s="9">
        <v>980</v>
      </c>
      <c r="C982" s="10">
        <v>4.5880360634886763E-4</v>
      </c>
      <c r="D982" s="10">
        <v>2.7928244721253659E-3</v>
      </c>
    </row>
    <row r="983" spans="2:4" x14ac:dyDescent="0.3">
      <c r="B983" s="9">
        <v>981</v>
      </c>
      <c r="C983" s="10">
        <v>-3.796581091993434E-3</v>
      </c>
      <c r="D983" s="10">
        <v>2.798031096575837E-3</v>
      </c>
    </row>
    <row r="984" spans="2:4" x14ac:dyDescent="0.3">
      <c r="B984" s="9">
        <v>982</v>
      </c>
      <c r="C984" s="10">
        <v>1.5352944264075408E-3</v>
      </c>
      <c r="D984" s="10">
        <v>2.8051249120353283E-3</v>
      </c>
    </row>
    <row r="985" spans="2:4" x14ac:dyDescent="0.3">
      <c r="B985" s="9">
        <v>983</v>
      </c>
      <c r="C985" s="10">
        <v>3.8944493106662925E-3</v>
      </c>
      <c r="D985" s="10">
        <v>2.831750480864148E-3</v>
      </c>
    </row>
    <row r="986" spans="2:4" x14ac:dyDescent="0.3">
      <c r="B986" s="9">
        <v>984</v>
      </c>
      <c r="C986" s="10">
        <v>3.2871653551285185E-3</v>
      </c>
      <c r="D986" s="10">
        <v>2.834798964016505E-3</v>
      </c>
    </row>
    <row r="987" spans="2:4" x14ac:dyDescent="0.3">
      <c r="B987" s="9">
        <v>985</v>
      </c>
      <c r="C987" s="10">
        <v>1.2226019463994486E-3</v>
      </c>
      <c r="D987" s="10">
        <v>2.8405690781112547E-3</v>
      </c>
    </row>
    <row r="988" spans="2:4" x14ac:dyDescent="0.3">
      <c r="B988" s="9">
        <v>986</v>
      </c>
      <c r="C988" s="10">
        <v>-6.0045800183727849E-4</v>
      </c>
      <c r="D988" s="10">
        <v>2.854918755452962E-3</v>
      </c>
    </row>
    <row r="989" spans="2:4" x14ac:dyDescent="0.3">
      <c r="B989" s="9">
        <v>987</v>
      </c>
      <c r="C989" s="10">
        <v>-3.3469927363760643E-4</v>
      </c>
      <c r="D989" s="10">
        <v>2.8605264596930358E-3</v>
      </c>
    </row>
    <row r="990" spans="2:4" x14ac:dyDescent="0.3">
      <c r="B990" s="9">
        <v>988</v>
      </c>
      <c r="C990" s="10">
        <v>3.2748438516090328E-3</v>
      </c>
      <c r="D990" s="10">
        <v>2.8664995216736155E-3</v>
      </c>
    </row>
    <row r="991" spans="2:4" x14ac:dyDescent="0.3">
      <c r="B991" s="9">
        <v>989</v>
      </c>
      <c r="C991" s="10">
        <v>1.5113182057913122E-4</v>
      </c>
      <c r="D991" s="10">
        <v>2.8836398207294778E-3</v>
      </c>
    </row>
    <row r="992" spans="2:4" x14ac:dyDescent="0.3">
      <c r="B992" s="9">
        <v>990</v>
      </c>
      <c r="C992" s="10">
        <v>2.5540066853895205E-3</v>
      </c>
      <c r="D992" s="10">
        <v>2.8855553907065623E-3</v>
      </c>
    </row>
    <row r="993" spans="2:4" x14ac:dyDescent="0.3">
      <c r="B993" s="9">
        <v>991</v>
      </c>
      <c r="C993" s="10">
        <v>5.6700425020217438E-3</v>
      </c>
      <c r="D993" s="10">
        <v>2.9051477121060376E-3</v>
      </c>
    </row>
    <row r="994" spans="2:4" x14ac:dyDescent="0.3">
      <c r="B994" s="9">
        <v>992</v>
      </c>
      <c r="C994" s="10">
        <v>4.0604776773545126E-3</v>
      </c>
      <c r="D994" s="10">
        <v>2.9101661553103675E-3</v>
      </c>
    </row>
    <row r="995" spans="2:4" x14ac:dyDescent="0.3">
      <c r="B995" s="9">
        <v>993</v>
      </c>
      <c r="C995" s="10">
        <v>6.6975661086561278E-3</v>
      </c>
      <c r="D995" s="10">
        <v>2.946615148572862E-3</v>
      </c>
    </row>
    <row r="996" spans="2:4" x14ac:dyDescent="0.3">
      <c r="B996" s="9">
        <v>994</v>
      </c>
      <c r="C996" s="10">
        <v>-2.5678356286307213E-5</v>
      </c>
      <c r="D996" s="10">
        <v>2.9508145659886686E-3</v>
      </c>
    </row>
    <row r="997" spans="2:4" x14ac:dyDescent="0.3">
      <c r="B997" s="9">
        <v>995</v>
      </c>
      <c r="C997" s="10">
        <v>-2.1987787652122393E-3</v>
      </c>
      <c r="D997" s="10">
        <v>2.9541681943709985E-3</v>
      </c>
    </row>
    <row r="998" spans="2:4" x14ac:dyDescent="0.3">
      <c r="B998" s="9">
        <v>996</v>
      </c>
      <c r="C998" s="10">
        <v>2.0436524609399598E-3</v>
      </c>
      <c r="D998" s="10">
        <v>2.9547346468556945E-3</v>
      </c>
    </row>
    <row r="999" spans="2:4" x14ac:dyDescent="0.3">
      <c r="B999" s="9">
        <v>997</v>
      </c>
      <c r="C999" s="10">
        <v>-4.5652818731674039E-3</v>
      </c>
      <c r="D999" s="10">
        <v>2.9659795002838774E-3</v>
      </c>
    </row>
    <row r="1000" spans="2:4" x14ac:dyDescent="0.3">
      <c r="B1000" s="9">
        <v>998</v>
      </c>
      <c r="C1000" s="10">
        <v>1.0537787498525741E-3</v>
      </c>
      <c r="D1000" s="10">
        <v>2.9698832731002156E-3</v>
      </c>
    </row>
    <row r="1001" spans="2:4" x14ac:dyDescent="0.3">
      <c r="B1001" s="9">
        <v>999</v>
      </c>
      <c r="C1001" s="10">
        <v>-6.5359810557741316E-4</v>
      </c>
      <c r="D1001" s="10">
        <v>2.974113270994172E-3</v>
      </c>
    </row>
    <row r="1002" spans="2:4" x14ac:dyDescent="0.3">
      <c r="B1002" s="9">
        <v>1000</v>
      </c>
      <c r="C1002" s="10">
        <v>-4.2303657080264845E-3</v>
      </c>
      <c r="D1002" s="10">
        <v>2.9773964357275862E-3</v>
      </c>
    </row>
    <row r="1003" spans="2:4" x14ac:dyDescent="0.3">
      <c r="B1003" s="9">
        <v>1001</v>
      </c>
      <c r="C1003" s="10">
        <v>-2.5486518214409282E-3</v>
      </c>
      <c r="D1003" s="10">
        <v>2.9808683184444629E-3</v>
      </c>
    </row>
    <row r="1004" spans="2:4" x14ac:dyDescent="0.3">
      <c r="B1004" s="9">
        <v>1002</v>
      </c>
      <c r="C1004" s="10">
        <v>-1.0065395923651632E-2</v>
      </c>
      <c r="D1004" s="10">
        <v>2.9825394034457275E-3</v>
      </c>
    </row>
    <row r="1005" spans="2:4" x14ac:dyDescent="0.3">
      <c r="B1005" s="9">
        <v>1003</v>
      </c>
      <c r="C1005" s="10">
        <v>7.1381120938429632E-3</v>
      </c>
      <c r="D1005" s="10">
        <v>2.9863142425001765E-3</v>
      </c>
    </row>
    <row r="1006" spans="2:4" x14ac:dyDescent="0.3">
      <c r="B1006" s="9">
        <v>1004</v>
      </c>
      <c r="C1006" s="10">
        <v>-1.8720394089895009E-3</v>
      </c>
      <c r="D1006" s="10">
        <v>3.0093204008680985E-3</v>
      </c>
    </row>
    <row r="1007" spans="2:4" x14ac:dyDescent="0.3">
      <c r="B1007" s="9">
        <v>1005</v>
      </c>
      <c r="C1007" s="10">
        <v>-5.8619298491346949E-4</v>
      </c>
      <c r="D1007" s="10">
        <v>3.0127510616231312E-3</v>
      </c>
    </row>
    <row r="1008" spans="2:4" x14ac:dyDescent="0.3">
      <c r="B1008" s="9">
        <v>1006</v>
      </c>
      <c r="C1008" s="10">
        <v>-1.7270004896519087E-3</v>
      </c>
      <c r="D1008" s="10">
        <v>3.0148140230374931E-3</v>
      </c>
    </row>
    <row r="1009" spans="2:4" x14ac:dyDescent="0.3">
      <c r="B1009" s="9">
        <v>1007</v>
      </c>
      <c r="C1009" s="10">
        <v>2.4520017190852172E-3</v>
      </c>
      <c r="D1009" s="10">
        <v>3.0209862531929144E-3</v>
      </c>
    </row>
    <row r="1010" spans="2:4" x14ac:dyDescent="0.3">
      <c r="B1010" s="9">
        <v>1008</v>
      </c>
      <c r="C1010" s="10">
        <v>7.6425415828640375E-4</v>
      </c>
      <c r="D1010" s="10">
        <v>3.0336101760288781E-3</v>
      </c>
    </row>
    <row r="1011" spans="2:4" x14ac:dyDescent="0.3">
      <c r="B1011" s="9">
        <v>1009</v>
      </c>
      <c r="C1011" s="10">
        <v>-3.8359584721242568E-3</v>
      </c>
      <c r="D1011" s="10">
        <v>3.0348863988578501E-3</v>
      </c>
    </row>
    <row r="1012" spans="2:4" x14ac:dyDescent="0.3">
      <c r="B1012" s="9">
        <v>1010</v>
      </c>
      <c r="C1012" s="10">
        <v>6.1611527279132883E-3</v>
      </c>
      <c r="D1012" s="10">
        <v>3.0381414981883736E-3</v>
      </c>
    </row>
    <row r="1013" spans="2:4" x14ac:dyDescent="0.3">
      <c r="B1013" s="9">
        <v>1011</v>
      </c>
      <c r="C1013" s="10">
        <v>-9.1431091132487818E-4</v>
      </c>
      <c r="D1013" s="10">
        <v>3.0455425062498875E-3</v>
      </c>
    </row>
    <row r="1014" spans="2:4" x14ac:dyDescent="0.3">
      <c r="B1014" s="9">
        <v>1012</v>
      </c>
      <c r="C1014" s="10">
        <v>5.5362979087030251E-3</v>
      </c>
      <c r="D1014" s="10">
        <v>3.0501504474604868E-3</v>
      </c>
    </row>
    <row r="1015" spans="2:4" x14ac:dyDescent="0.3">
      <c r="B1015" s="9">
        <v>1013</v>
      </c>
      <c r="C1015" s="10">
        <v>-4.6670965958752753E-3</v>
      </c>
      <c r="D1015" s="10">
        <v>3.0530743913275149E-3</v>
      </c>
    </row>
    <row r="1016" spans="2:4" x14ac:dyDescent="0.3">
      <c r="B1016" s="9">
        <v>1014</v>
      </c>
      <c r="C1016" s="10">
        <v>-6.6442413527089128E-3</v>
      </c>
      <c r="D1016" s="10">
        <v>3.0532387411101869E-3</v>
      </c>
    </row>
    <row r="1017" spans="2:4" x14ac:dyDescent="0.3">
      <c r="B1017" s="9">
        <v>1015</v>
      </c>
      <c r="C1017" s="10">
        <v>-8.3789414238155668E-3</v>
      </c>
      <c r="D1017" s="10">
        <v>3.0585754856886638E-3</v>
      </c>
    </row>
    <row r="1018" spans="2:4" x14ac:dyDescent="0.3">
      <c r="B1018" s="9">
        <v>1016</v>
      </c>
      <c r="C1018" s="10">
        <v>-2.500713639045693E-3</v>
      </c>
      <c r="D1018" s="10">
        <v>3.0629357874656371E-3</v>
      </c>
    </row>
    <row r="1019" spans="2:4" x14ac:dyDescent="0.3">
      <c r="B1019" s="9">
        <v>1017</v>
      </c>
      <c r="C1019" s="10">
        <v>-1.5136073016009943E-3</v>
      </c>
      <c r="D1019" s="10">
        <v>3.0753437384776205E-3</v>
      </c>
    </row>
    <row r="1020" spans="2:4" x14ac:dyDescent="0.3">
      <c r="B1020" s="9">
        <v>1018</v>
      </c>
      <c r="C1020" s="10">
        <v>-8.9695408891304895E-3</v>
      </c>
      <c r="D1020" s="10">
        <v>3.077018934692477E-3</v>
      </c>
    </row>
    <row r="1021" spans="2:4" x14ac:dyDescent="0.3">
      <c r="B1021" s="9">
        <v>1019</v>
      </c>
      <c r="C1021" s="10">
        <v>-2.2169528653861459E-3</v>
      </c>
      <c r="D1021" s="10">
        <v>3.0775798950184452E-3</v>
      </c>
    </row>
    <row r="1022" spans="2:4" x14ac:dyDescent="0.3">
      <c r="B1022" s="9">
        <v>1020</v>
      </c>
      <c r="C1022" s="10">
        <v>6.2208138010932945E-3</v>
      </c>
      <c r="D1022" s="10">
        <v>3.1179137039485383E-3</v>
      </c>
    </row>
    <row r="1023" spans="2:4" x14ac:dyDescent="0.3">
      <c r="B1023" s="9">
        <v>1021</v>
      </c>
      <c r="C1023" s="10">
        <v>-9.5854001190993632E-3</v>
      </c>
      <c r="D1023" s="10">
        <v>3.1214655871996122E-3</v>
      </c>
    </row>
    <row r="1024" spans="2:4" x14ac:dyDescent="0.3">
      <c r="B1024" s="9">
        <v>1022</v>
      </c>
      <c r="C1024" s="10">
        <v>-3.7043646555060539E-3</v>
      </c>
      <c r="D1024" s="10">
        <v>3.1320085874877446E-3</v>
      </c>
    </row>
    <row r="1025" spans="2:4" x14ac:dyDescent="0.3">
      <c r="B1025" s="9">
        <v>1023</v>
      </c>
      <c r="C1025" s="10">
        <v>-1.8019815961840546E-3</v>
      </c>
      <c r="D1025" s="10">
        <v>3.1432494319221238E-3</v>
      </c>
    </row>
    <row r="1026" spans="2:4" x14ac:dyDescent="0.3">
      <c r="B1026" s="9">
        <v>1024</v>
      </c>
      <c r="C1026" s="10">
        <v>2.3276029636658535E-3</v>
      </c>
      <c r="D1026" s="10">
        <v>3.1435080054620368E-3</v>
      </c>
    </row>
    <row r="1027" spans="2:4" x14ac:dyDescent="0.3">
      <c r="B1027" s="9">
        <v>1025</v>
      </c>
      <c r="C1027" s="10">
        <v>1.3916221196859091E-3</v>
      </c>
      <c r="D1027" s="10">
        <v>3.1458354576328063E-3</v>
      </c>
    </row>
    <row r="1028" spans="2:4" x14ac:dyDescent="0.3">
      <c r="B1028" s="9">
        <v>1026</v>
      </c>
      <c r="C1028" s="10">
        <v>-7.9429224505880303E-3</v>
      </c>
      <c r="D1028" s="10">
        <v>3.1490446491682089E-3</v>
      </c>
    </row>
    <row r="1029" spans="2:4" x14ac:dyDescent="0.3">
      <c r="B1029" s="9">
        <v>1027</v>
      </c>
      <c r="C1029" s="10">
        <v>-1.6067202521284907E-3</v>
      </c>
      <c r="D1029" s="10">
        <v>3.1530419342848948E-3</v>
      </c>
    </row>
    <row r="1030" spans="2:4" x14ac:dyDescent="0.3">
      <c r="B1030" s="9">
        <v>1028</v>
      </c>
      <c r="C1030" s="10">
        <v>1.8486582154433329E-3</v>
      </c>
      <c r="D1030" s="10">
        <v>3.1622855170987396E-3</v>
      </c>
    </row>
    <row r="1031" spans="2:4" x14ac:dyDescent="0.3">
      <c r="B1031" s="9">
        <v>1029</v>
      </c>
      <c r="C1031" s="10">
        <v>-1.5320999433263705E-3</v>
      </c>
      <c r="D1031" s="10">
        <v>3.1653154548831886E-3</v>
      </c>
    </row>
    <row r="1032" spans="2:4" x14ac:dyDescent="0.3">
      <c r="B1032" s="9">
        <v>1030</v>
      </c>
      <c r="C1032" s="10">
        <v>9.8051374164631611E-5</v>
      </c>
      <c r="D1032" s="10">
        <v>3.166736857327157E-3</v>
      </c>
    </row>
    <row r="1033" spans="2:4" x14ac:dyDescent="0.3">
      <c r="B1033" s="9">
        <v>1031</v>
      </c>
      <c r="C1033" s="10">
        <v>3.1179137039485383E-3</v>
      </c>
      <c r="D1033" s="10">
        <v>3.1704499242124484E-3</v>
      </c>
    </row>
    <row r="1034" spans="2:4" x14ac:dyDescent="0.3">
      <c r="B1034" s="9">
        <v>1032</v>
      </c>
      <c r="C1034" s="10">
        <v>6.4245207059099307E-3</v>
      </c>
      <c r="D1034" s="10">
        <v>3.1973871375226004E-3</v>
      </c>
    </row>
    <row r="1035" spans="2:4" x14ac:dyDescent="0.3">
      <c r="B1035" s="9">
        <v>1033</v>
      </c>
      <c r="C1035" s="10">
        <v>1.687291568691629E-3</v>
      </c>
      <c r="D1035" s="10">
        <v>3.2114347746066141E-3</v>
      </c>
    </row>
    <row r="1036" spans="2:4" x14ac:dyDescent="0.3">
      <c r="B1036" s="9">
        <v>1034</v>
      </c>
      <c r="C1036" s="10">
        <v>2.9808683184444629E-3</v>
      </c>
      <c r="D1036" s="10">
        <v>3.2303802261495207E-3</v>
      </c>
    </row>
    <row r="1037" spans="2:4" x14ac:dyDescent="0.3">
      <c r="B1037" s="9">
        <v>1035</v>
      </c>
      <c r="C1037" s="10">
        <v>-4.0790590615915612E-3</v>
      </c>
      <c r="D1037" s="10">
        <v>3.2615988819242325E-3</v>
      </c>
    </row>
    <row r="1038" spans="2:4" x14ac:dyDescent="0.3">
      <c r="B1038" s="9">
        <v>1036</v>
      </c>
      <c r="C1038" s="10">
        <v>-8.1131777112408709E-4</v>
      </c>
      <c r="D1038" s="10">
        <v>3.2647287883182941E-3</v>
      </c>
    </row>
    <row r="1039" spans="2:4" x14ac:dyDescent="0.3">
      <c r="B1039" s="9">
        <v>1037</v>
      </c>
      <c r="C1039" s="10">
        <v>-3.3493604966243762E-3</v>
      </c>
      <c r="D1039" s="10">
        <v>3.2713381914752926E-3</v>
      </c>
    </row>
    <row r="1040" spans="2:4" x14ac:dyDescent="0.3">
      <c r="B1040" s="9">
        <v>1038</v>
      </c>
      <c r="C1040" s="10">
        <v>-6.7764473944569303E-3</v>
      </c>
      <c r="D1040" s="10">
        <v>3.2728210861074913E-3</v>
      </c>
    </row>
    <row r="1041" spans="2:4" x14ac:dyDescent="0.3">
      <c r="B1041" s="9">
        <v>1039</v>
      </c>
      <c r="C1041" s="10">
        <v>-1.2874039399470849E-3</v>
      </c>
      <c r="D1041" s="10">
        <v>3.2748438516090328E-3</v>
      </c>
    </row>
    <row r="1042" spans="2:4" x14ac:dyDescent="0.3">
      <c r="B1042" s="9">
        <v>1040</v>
      </c>
      <c r="C1042" s="10">
        <v>1.0608519349264434E-3</v>
      </c>
      <c r="D1042" s="10">
        <v>3.2755945407092479E-3</v>
      </c>
    </row>
    <row r="1043" spans="2:4" x14ac:dyDescent="0.3">
      <c r="B1043" s="9">
        <v>1041</v>
      </c>
      <c r="C1043" s="10">
        <v>-2.3489684173486625E-3</v>
      </c>
      <c r="D1043" s="10">
        <v>3.2871653551285185E-3</v>
      </c>
    </row>
    <row r="1044" spans="2:4" x14ac:dyDescent="0.3">
      <c r="B1044" s="9">
        <v>1042</v>
      </c>
      <c r="C1044" s="10">
        <v>1.4063081975184133E-3</v>
      </c>
      <c r="D1044" s="10">
        <v>3.2885375181510579E-3</v>
      </c>
    </row>
    <row r="1045" spans="2:4" x14ac:dyDescent="0.3">
      <c r="B1045" s="9">
        <v>1043</v>
      </c>
      <c r="C1045" s="10">
        <v>-3.6868257945111838E-3</v>
      </c>
      <c r="D1045" s="10">
        <v>3.3187206217513143E-3</v>
      </c>
    </row>
    <row r="1046" spans="2:4" x14ac:dyDescent="0.3">
      <c r="B1046" s="9">
        <v>1044</v>
      </c>
      <c r="C1046" s="10">
        <v>9.4884730370625725E-4</v>
      </c>
      <c r="D1046" s="10">
        <v>3.3835867662246333E-3</v>
      </c>
    </row>
    <row r="1047" spans="2:4" x14ac:dyDescent="0.3">
      <c r="B1047" s="9">
        <v>1045</v>
      </c>
      <c r="C1047" s="10">
        <v>4.9154741026287141E-3</v>
      </c>
      <c r="D1047" s="10">
        <v>3.4098003670504085E-3</v>
      </c>
    </row>
    <row r="1048" spans="2:4" x14ac:dyDescent="0.3">
      <c r="B1048" s="9">
        <v>1046</v>
      </c>
      <c r="C1048" s="10">
        <v>-2.4055382155758753E-3</v>
      </c>
      <c r="D1048" s="10">
        <v>3.4160971934844575E-3</v>
      </c>
    </row>
    <row r="1049" spans="2:4" x14ac:dyDescent="0.3">
      <c r="B1049" s="9">
        <v>1047</v>
      </c>
      <c r="C1049" s="10">
        <v>2.3276091821542444E-3</v>
      </c>
      <c r="D1049" s="10">
        <v>3.4376129392805765E-3</v>
      </c>
    </row>
    <row r="1050" spans="2:4" x14ac:dyDescent="0.3">
      <c r="B1050" s="9">
        <v>1048</v>
      </c>
      <c r="C1050" s="10">
        <v>-4.043173762833252E-4</v>
      </c>
      <c r="D1050" s="10">
        <v>3.4518700469163832E-3</v>
      </c>
    </row>
    <row r="1051" spans="2:4" x14ac:dyDescent="0.3">
      <c r="B1051" s="9">
        <v>1049</v>
      </c>
      <c r="C1051" s="10">
        <v>-1.3848395863538254E-3</v>
      </c>
      <c r="D1051" s="10">
        <v>3.4530503539293989E-3</v>
      </c>
    </row>
    <row r="1052" spans="2:4" x14ac:dyDescent="0.3">
      <c r="B1052" s="9">
        <v>1050</v>
      </c>
      <c r="C1052" s="10">
        <v>-1.2995341142949535E-3</v>
      </c>
      <c r="D1052" s="10">
        <v>3.4897946740592989E-3</v>
      </c>
    </row>
    <row r="1053" spans="2:4" x14ac:dyDescent="0.3">
      <c r="B1053" s="9">
        <v>1051</v>
      </c>
      <c r="C1053" s="10">
        <v>1.9282153681356995E-3</v>
      </c>
      <c r="D1053" s="10">
        <v>3.5246888161746259E-3</v>
      </c>
    </row>
    <row r="1054" spans="2:4" x14ac:dyDescent="0.3">
      <c r="B1054" s="9">
        <v>1052</v>
      </c>
      <c r="C1054" s="10">
        <v>2.3306848468276353E-3</v>
      </c>
      <c r="D1054" s="10">
        <v>3.5316799600382254E-3</v>
      </c>
    </row>
    <row r="1055" spans="2:4" x14ac:dyDescent="0.3">
      <c r="B1055" s="9">
        <v>1053</v>
      </c>
      <c r="C1055" s="10">
        <v>-9.2704864367587625E-3</v>
      </c>
      <c r="D1055" s="10">
        <v>3.5540191839915636E-3</v>
      </c>
    </row>
    <row r="1056" spans="2:4" x14ac:dyDescent="0.3">
      <c r="B1056" s="9">
        <v>1054</v>
      </c>
      <c r="C1056" s="10">
        <v>2.3008333544329851E-3</v>
      </c>
      <c r="D1056" s="10">
        <v>3.5707597505896249E-3</v>
      </c>
    </row>
    <row r="1057" spans="2:4" x14ac:dyDescent="0.3">
      <c r="B1057" s="9">
        <v>1055</v>
      </c>
      <c r="C1057" s="10">
        <v>-4.3124209244618239E-3</v>
      </c>
      <c r="D1057" s="10">
        <v>3.5711727059495324E-3</v>
      </c>
    </row>
    <row r="1058" spans="2:4" x14ac:dyDescent="0.3">
      <c r="B1058" s="9">
        <v>1056</v>
      </c>
      <c r="C1058" s="10">
        <v>-2.4540675745884366E-3</v>
      </c>
      <c r="D1058" s="10">
        <v>3.5752141867264609E-3</v>
      </c>
    </row>
    <row r="1059" spans="2:4" x14ac:dyDescent="0.3">
      <c r="B1059" s="9">
        <v>1057</v>
      </c>
      <c r="C1059" s="10">
        <v>3.4640945870045847E-4</v>
      </c>
      <c r="D1059" s="10">
        <v>3.5970617839435892E-3</v>
      </c>
    </row>
    <row r="1060" spans="2:4" x14ac:dyDescent="0.3">
      <c r="B1060" s="9">
        <v>1058</v>
      </c>
      <c r="C1060" s="10">
        <v>4.8535688616364592E-3</v>
      </c>
      <c r="D1060" s="10">
        <v>3.6056596200413349E-3</v>
      </c>
    </row>
    <row r="1061" spans="2:4" x14ac:dyDescent="0.3">
      <c r="B1061" s="9">
        <v>1059</v>
      </c>
      <c r="C1061" s="10">
        <v>1.2550044449888276E-5</v>
      </c>
      <c r="D1061" s="10">
        <v>3.6105615519070877E-3</v>
      </c>
    </row>
    <row r="1062" spans="2:4" x14ac:dyDescent="0.3">
      <c r="B1062" s="9">
        <v>1060</v>
      </c>
      <c r="C1062" s="10">
        <v>-1.1629867771810742E-3</v>
      </c>
      <c r="D1062" s="10">
        <v>3.631685190222278E-3</v>
      </c>
    </row>
    <row r="1063" spans="2:4" x14ac:dyDescent="0.3">
      <c r="B1063" s="9">
        <v>1061</v>
      </c>
      <c r="C1063" s="10">
        <v>2.4027103420027895E-3</v>
      </c>
      <c r="D1063" s="10">
        <v>3.6336498638724901E-3</v>
      </c>
    </row>
    <row r="1064" spans="2:4" x14ac:dyDescent="0.3">
      <c r="B1064" s="9">
        <v>1062</v>
      </c>
      <c r="C1064" s="10">
        <v>4.8607799185853562E-3</v>
      </c>
      <c r="D1064" s="10">
        <v>3.6384620636462639E-3</v>
      </c>
    </row>
    <row r="1065" spans="2:4" x14ac:dyDescent="0.3">
      <c r="B1065" s="9">
        <v>1063</v>
      </c>
      <c r="C1065" s="10">
        <v>1.8512815655578052E-3</v>
      </c>
      <c r="D1065" s="10">
        <v>3.6612675498541858E-3</v>
      </c>
    </row>
    <row r="1066" spans="2:4" x14ac:dyDescent="0.3">
      <c r="B1066" s="9">
        <v>1064</v>
      </c>
      <c r="C1066" s="10">
        <v>-2.4532348031902629E-5</v>
      </c>
      <c r="D1066" s="10">
        <v>3.6638931930930152E-3</v>
      </c>
    </row>
    <row r="1067" spans="2:4" x14ac:dyDescent="0.3">
      <c r="B1067" s="9">
        <v>1065</v>
      </c>
      <c r="C1067" s="10">
        <v>-1.7639864496536983E-3</v>
      </c>
      <c r="D1067" s="10">
        <v>3.7434351576612901E-3</v>
      </c>
    </row>
    <row r="1068" spans="2:4" x14ac:dyDescent="0.3">
      <c r="B1068" s="9">
        <v>1066</v>
      </c>
      <c r="C1068" s="10">
        <v>-1.4383212020419034E-4</v>
      </c>
      <c r="D1068" s="10">
        <v>3.7434919684700141E-3</v>
      </c>
    </row>
    <row r="1069" spans="2:4" x14ac:dyDescent="0.3">
      <c r="B1069" s="9">
        <v>1067</v>
      </c>
      <c r="C1069" s="10">
        <v>-2.0230711115288846E-3</v>
      </c>
      <c r="D1069" s="10">
        <v>3.7495777820053533E-3</v>
      </c>
    </row>
    <row r="1070" spans="2:4" x14ac:dyDescent="0.3">
      <c r="B1070" s="9">
        <v>1068</v>
      </c>
      <c r="C1070" s="10">
        <v>-2.3378661514615873E-3</v>
      </c>
      <c r="D1070" s="10">
        <v>3.7510196032675136E-3</v>
      </c>
    </row>
    <row r="1071" spans="2:4" x14ac:dyDescent="0.3">
      <c r="B1071" s="9">
        <v>1069</v>
      </c>
      <c r="C1071" s="10">
        <v>-1.123568729275326E-3</v>
      </c>
      <c r="D1071" s="10">
        <v>3.767965381649141E-3</v>
      </c>
    </row>
    <row r="1072" spans="2:4" x14ac:dyDescent="0.3">
      <c r="B1072" s="9">
        <v>1070</v>
      </c>
      <c r="C1072" s="10">
        <v>8.1703797090004748E-4</v>
      </c>
      <c r="D1072" s="10">
        <v>3.7697758205053056E-3</v>
      </c>
    </row>
    <row r="1073" spans="2:4" x14ac:dyDescent="0.3">
      <c r="B1073" s="9">
        <v>1071</v>
      </c>
      <c r="C1073" s="10">
        <v>1.4271821506792737E-3</v>
      </c>
      <c r="D1073" s="10">
        <v>3.7822618878646797E-3</v>
      </c>
    </row>
    <row r="1074" spans="2:4" x14ac:dyDescent="0.3">
      <c r="B1074" s="9">
        <v>1072</v>
      </c>
      <c r="C1074" s="10">
        <v>2.6101863634639955E-3</v>
      </c>
      <c r="D1074" s="10">
        <v>3.7948981113031799E-3</v>
      </c>
    </row>
    <row r="1075" spans="2:4" x14ac:dyDescent="0.3">
      <c r="B1075" s="9">
        <v>1073</v>
      </c>
      <c r="C1075" s="10">
        <v>2.3414455780519372E-3</v>
      </c>
      <c r="D1075" s="10">
        <v>3.8112310608979794E-3</v>
      </c>
    </row>
    <row r="1076" spans="2:4" x14ac:dyDescent="0.3">
      <c r="B1076" s="9">
        <v>1074</v>
      </c>
      <c r="C1076" s="10">
        <v>-3.9201555326624504E-3</v>
      </c>
      <c r="D1076" s="10">
        <v>3.8217216193248138E-3</v>
      </c>
    </row>
    <row r="1077" spans="2:4" x14ac:dyDescent="0.3">
      <c r="B1077" s="9">
        <v>1075</v>
      </c>
      <c r="C1077" s="10">
        <v>3.0501504474604868E-3</v>
      </c>
      <c r="D1077" s="10">
        <v>3.8300337891652436E-3</v>
      </c>
    </row>
    <row r="1078" spans="2:4" x14ac:dyDescent="0.3">
      <c r="B1078" s="9">
        <v>1076</v>
      </c>
      <c r="C1078" s="10">
        <v>-1.3362585257689075E-3</v>
      </c>
      <c r="D1078" s="10">
        <v>3.831086340979839E-3</v>
      </c>
    </row>
    <row r="1079" spans="2:4" x14ac:dyDescent="0.3">
      <c r="B1079" s="9">
        <v>1077</v>
      </c>
      <c r="C1079" s="10">
        <v>1.4817502959196815E-4</v>
      </c>
      <c r="D1079" s="10">
        <v>3.8464453874258453E-3</v>
      </c>
    </row>
    <row r="1080" spans="2:4" x14ac:dyDescent="0.3">
      <c r="B1080" s="9">
        <v>1078</v>
      </c>
      <c r="C1080" s="10">
        <v>2.3442050872057862E-3</v>
      </c>
      <c r="D1080" s="10">
        <v>3.8524254412188874E-3</v>
      </c>
    </row>
    <row r="1081" spans="2:4" x14ac:dyDescent="0.3">
      <c r="B1081" s="9">
        <v>1079</v>
      </c>
      <c r="C1081" s="10">
        <v>-6.360617353485809E-4</v>
      </c>
      <c r="D1081" s="10">
        <v>3.8754798484361697E-3</v>
      </c>
    </row>
    <row r="1082" spans="2:4" x14ac:dyDescent="0.3">
      <c r="B1082" s="9">
        <v>1080</v>
      </c>
      <c r="C1082" s="10">
        <v>6.7622232182051878E-3</v>
      </c>
      <c r="D1082" s="10">
        <v>3.8772237319979475E-3</v>
      </c>
    </row>
    <row r="1083" spans="2:4" x14ac:dyDescent="0.3">
      <c r="B1083" s="9">
        <v>1081</v>
      </c>
      <c r="C1083" s="10">
        <v>4.9480030936568387E-3</v>
      </c>
      <c r="D1083" s="10">
        <v>3.8868905890565575E-3</v>
      </c>
    </row>
    <row r="1084" spans="2:4" x14ac:dyDescent="0.3">
      <c r="B1084" s="9">
        <v>1082</v>
      </c>
      <c r="C1084" s="10">
        <v>4.5738230431060511E-3</v>
      </c>
      <c r="D1084" s="10">
        <v>3.8875761989010105E-3</v>
      </c>
    </row>
    <row r="1085" spans="2:4" x14ac:dyDescent="0.3">
      <c r="B1085" s="9">
        <v>1083</v>
      </c>
      <c r="C1085" s="10">
        <v>-5.9566278367140235E-4</v>
      </c>
      <c r="D1085" s="10">
        <v>3.8944493106662925E-3</v>
      </c>
    </row>
    <row r="1086" spans="2:4" x14ac:dyDescent="0.3">
      <c r="B1086" s="9">
        <v>1084</v>
      </c>
      <c r="C1086" s="10">
        <v>2.5441714315554975E-3</v>
      </c>
      <c r="D1086" s="10">
        <v>3.9343585473481379E-3</v>
      </c>
    </row>
    <row r="1087" spans="2:4" x14ac:dyDescent="0.3">
      <c r="B1087" s="9">
        <v>1085</v>
      </c>
      <c r="C1087" s="10">
        <v>2.831750480864148E-3</v>
      </c>
      <c r="D1087" s="10">
        <v>3.975655395893618E-3</v>
      </c>
    </row>
    <row r="1088" spans="2:4" x14ac:dyDescent="0.3">
      <c r="B1088" s="9">
        <v>1086</v>
      </c>
      <c r="C1088" s="10">
        <v>2.4726809707080744E-3</v>
      </c>
      <c r="D1088" s="10">
        <v>4.0120242246859394E-3</v>
      </c>
    </row>
    <row r="1089" spans="2:4" x14ac:dyDescent="0.3">
      <c r="B1089" s="9">
        <v>1087</v>
      </c>
      <c r="C1089" s="10">
        <v>1.731764557763249E-3</v>
      </c>
      <c r="D1089" s="10">
        <v>4.0139432431289812E-3</v>
      </c>
    </row>
    <row r="1090" spans="2:4" x14ac:dyDescent="0.3">
      <c r="B1090" s="9">
        <v>1088</v>
      </c>
      <c r="C1090" s="10">
        <v>-2.3849152196703249E-3</v>
      </c>
      <c r="D1090" s="10">
        <v>4.0243380134312723E-3</v>
      </c>
    </row>
    <row r="1091" spans="2:4" x14ac:dyDescent="0.3">
      <c r="B1091" s="9">
        <v>1089</v>
      </c>
      <c r="C1091" s="10">
        <v>6.6066839584899562E-4</v>
      </c>
      <c r="D1091" s="10">
        <v>4.0278875954449234E-3</v>
      </c>
    </row>
    <row r="1092" spans="2:4" x14ac:dyDescent="0.3">
      <c r="B1092" s="9">
        <v>1090</v>
      </c>
      <c r="C1092" s="10">
        <v>-2.9431509657016353E-3</v>
      </c>
      <c r="D1092" s="10">
        <v>4.0554847712663822E-3</v>
      </c>
    </row>
    <row r="1093" spans="2:4" x14ac:dyDescent="0.3">
      <c r="B1093" s="9">
        <v>1091</v>
      </c>
      <c r="C1093" s="10">
        <v>1.4037247502987071E-3</v>
      </c>
      <c r="D1093" s="10">
        <v>4.0604776773545126E-3</v>
      </c>
    </row>
    <row r="1094" spans="2:4" x14ac:dyDescent="0.3">
      <c r="B1094" s="9">
        <v>1092</v>
      </c>
      <c r="C1094" s="10">
        <v>2.0660906520006961E-3</v>
      </c>
      <c r="D1094" s="10">
        <v>4.0887262272255587E-3</v>
      </c>
    </row>
    <row r="1095" spans="2:4" x14ac:dyDescent="0.3">
      <c r="B1095" s="9">
        <v>1093</v>
      </c>
      <c r="C1095" s="10">
        <v>1.4034886065856789E-3</v>
      </c>
      <c r="D1095" s="10">
        <v>4.1185405181844992E-3</v>
      </c>
    </row>
    <row r="1096" spans="2:4" x14ac:dyDescent="0.3">
      <c r="B1096" s="9">
        <v>1094</v>
      </c>
      <c r="C1096" s="10">
        <v>3.1383087386704922E-4</v>
      </c>
      <c r="D1096" s="10">
        <v>4.1473296297196427E-3</v>
      </c>
    </row>
    <row r="1097" spans="2:4" x14ac:dyDescent="0.3">
      <c r="B1097" s="9">
        <v>1095</v>
      </c>
      <c r="C1097" s="10">
        <v>4.7059408392866597E-3</v>
      </c>
      <c r="D1097" s="10">
        <v>4.1595124851483423E-3</v>
      </c>
    </row>
    <row r="1098" spans="2:4" x14ac:dyDescent="0.3">
      <c r="B1098" s="9">
        <v>1096</v>
      </c>
      <c r="C1098" s="10">
        <v>-5.5215362040517135E-3</v>
      </c>
      <c r="D1098" s="10">
        <v>4.1609147992960338E-3</v>
      </c>
    </row>
    <row r="1099" spans="2:4" x14ac:dyDescent="0.3">
      <c r="B1099" s="9">
        <v>1097</v>
      </c>
      <c r="C1099" s="10">
        <v>-1.8872658546711385E-3</v>
      </c>
      <c r="D1099" s="10">
        <v>4.1667798941926737E-3</v>
      </c>
    </row>
    <row r="1100" spans="2:4" x14ac:dyDescent="0.3">
      <c r="B1100" s="9">
        <v>1098</v>
      </c>
      <c r="C1100" s="10">
        <v>-1.3313165478285649E-2</v>
      </c>
      <c r="D1100" s="10">
        <v>4.1831747747631542E-3</v>
      </c>
    </row>
    <row r="1101" spans="2:4" x14ac:dyDescent="0.3">
      <c r="B1101" s="9">
        <v>1099</v>
      </c>
      <c r="C1101" s="10">
        <v>7.5261681066534081E-3</v>
      </c>
      <c r="D1101" s="10">
        <v>4.1919252364357451E-3</v>
      </c>
    </row>
    <row r="1102" spans="2:4" x14ac:dyDescent="0.3">
      <c r="B1102" s="9">
        <v>1100</v>
      </c>
      <c r="C1102" s="10">
        <v>6.3806715870013964E-3</v>
      </c>
      <c r="D1102" s="10">
        <v>4.2164716783477107E-3</v>
      </c>
    </row>
    <row r="1103" spans="2:4" x14ac:dyDescent="0.3">
      <c r="B1103" s="9">
        <v>1101</v>
      </c>
      <c r="C1103" s="10">
        <v>4.4560196335385882E-4</v>
      </c>
      <c r="D1103" s="10">
        <v>4.2194788964076135E-3</v>
      </c>
    </row>
    <row r="1104" spans="2:4" x14ac:dyDescent="0.3">
      <c r="B1104" s="9">
        <v>1102</v>
      </c>
      <c r="C1104" s="10">
        <v>7.6633116976707605E-3</v>
      </c>
      <c r="D1104" s="10">
        <v>4.2223101513556571E-3</v>
      </c>
    </row>
    <row r="1105" spans="2:4" x14ac:dyDescent="0.3">
      <c r="B1105" s="9">
        <v>1103</v>
      </c>
      <c r="C1105" s="10">
        <v>-3.1396215603544109E-3</v>
      </c>
      <c r="D1105" s="10">
        <v>4.2284027507415445E-3</v>
      </c>
    </row>
    <row r="1106" spans="2:4" x14ac:dyDescent="0.3">
      <c r="B1106" s="9">
        <v>1104</v>
      </c>
      <c r="C1106" s="10">
        <v>4.5883711565508634E-4</v>
      </c>
      <c r="D1106" s="10">
        <v>4.2294655498269496E-3</v>
      </c>
    </row>
    <row r="1107" spans="2:4" x14ac:dyDescent="0.3">
      <c r="B1107" s="9">
        <v>1105</v>
      </c>
      <c r="C1107" s="10">
        <v>-7.8113312190848383E-3</v>
      </c>
      <c r="D1107" s="10">
        <v>4.2426109085293984E-3</v>
      </c>
    </row>
    <row r="1108" spans="2:4" x14ac:dyDescent="0.3">
      <c r="B1108" s="9">
        <v>1106</v>
      </c>
      <c r="C1108" s="10">
        <v>-3.2550916980459421E-3</v>
      </c>
      <c r="D1108" s="10">
        <v>4.2747139001142465E-3</v>
      </c>
    </row>
    <row r="1109" spans="2:4" x14ac:dyDescent="0.3">
      <c r="B1109" s="9">
        <v>1107</v>
      </c>
      <c r="C1109" s="10">
        <v>7.8281523027246003E-4</v>
      </c>
      <c r="D1109" s="10">
        <v>4.2799306075793631E-3</v>
      </c>
    </row>
    <row r="1110" spans="2:4" x14ac:dyDescent="0.3">
      <c r="B1110" s="9">
        <v>1108</v>
      </c>
      <c r="C1110" s="10">
        <v>-1.0309630604373732E-3</v>
      </c>
      <c r="D1110" s="10">
        <v>4.374598742623137E-3</v>
      </c>
    </row>
    <row r="1111" spans="2:4" x14ac:dyDescent="0.3">
      <c r="B1111" s="9">
        <v>1109</v>
      </c>
      <c r="C1111" s="10">
        <v>6.9591456436923771E-4</v>
      </c>
      <c r="D1111" s="10">
        <v>4.3766351582306129E-3</v>
      </c>
    </row>
    <row r="1112" spans="2:4" x14ac:dyDescent="0.3">
      <c r="B1112" s="9">
        <v>1110</v>
      </c>
      <c r="C1112" s="10">
        <v>-3.8549501530122932E-3</v>
      </c>
      <c r="D1112" s="10">
        <v>4.3979399849474188E-3</v>
      </c>
    </row>
    <row r="1113" spans="2:4" x14ac:dyDescent="0.3">
      <c r="B1113" s="9">
        <v>1111</v>
      </c>
      <c r="C1113" s="10">
        <v>3.7510196032675136E-3</v>
      </c>
      <c r="D1113" s="10">
        <v>4.4035293199282677E-3</v>
      </c>
    </row>
    <row r="1114" spans="2:4" x14ac:dyDescent="0.3">
      <c r="B1114" s="9">
        <v>1112</v>
      </c>
      <c r="C1114" s="10">
        <v>2.9508145659886686E-3</v>
      </c>
      <c r="D1114" s="10">
        <v>4.4436958528466519E-3</v>
      </c>
    </row>
    <row r="1115" spans="2:4" x14ac:dyDescent="0.3">
      <c r="B1115" s="9">
        <v>1113</v>
      </c>
      <c r="C1115" s="10">
        <v>5.4235579099062292E-3</v>
      </c>
      <c r="D1115" s="10">
        <v>4.483368507639085E-3</v>
      </c>
    </row>
    <row r="1116" spans="2:4" x14ac:dyDescent="0.3">
      <c r="B1116" s="9">
        <v>1114</v>
      </c>
      <c r="C1116" s="10">
        <v>-8.8235980170636719E-4</v>
      </c>
      <c r="D1116" s="10">
        <v>4.5067914725143154E-3</v>
      </c>
    </row>
    <row r="1117" spans="2:4" x14ac:dyDescent="0.3">
      <c r="B1117" s="9">
        <v>1115</v>
      </c>
      <c r="C1117" s="10">
        <v>-1.7501472537682083E-3</v>
      </c>
      <c r="D1117" s="10">
        <v>4.5309689628494354E-3</v>
      </c>
    </row>
    <row r="1118" spans="2:4" x14ac:dyDescent="0.3">
      <c r="B1118" s="9">
        <v>1116</v>
      </c>
      <c r="C1118" s="10">
        <v>1.8572694129916911E-3</v>
      </c>
      <c r="D1118" s="10">
        <v>4.5517158363379551E-3</v>
      </c>
    </row>
    <row r="1119" spans="2:4" x14ac:dyDescent="0.3">
      <c r="B1119" s="9">
        <v>1117</v>
      </c>
      <c r="C1119" s="10">
        <v>-5.3545464602191561E-3</v>
      </c>
      <c r="D1119" s="10">
        <v>4.558223969792552E-3</v>
      </c>
    </row>
    <row r="1120" spans="2:4" x14ac:dyDescent="0.3">
      <c r="B1120" s="9">
        <v>1118</v>
      </c>
      <c r="C1120" s="10">
        <v>3.1458354576328063E-3</v>
      </c>
      <c r="D1120" s="10">
        <v>4.5738230431060511E-3</v>
      </c>
    </row>
    <row r="1121" spans="2:4" x14ac:dyDescent="0.3">
      <c r="B1121" s="9">
        <v>1119</v>
      </c>
      <c r="C1121" s="10">
        <v>6.5695719460265867E-3</v>
      </c>
      <c r="D1121" s="10">
        <v>4.5855119198932037E-3</v>
      </c>
    </row>
    <row r="1122" spans="2:4" x14ac:dyDescent="0.3">
      <c r="B1122" s="9">
        <v>1120</v>
      </c>
      <c r="C1122" s="10">
        <v>-7.4659108369357075E-4</v>
      </c>
      <c r="D1122" s="10">
        <v>4.6194596744826288E-3</v>
      </c>
    </row>
    <row r="1123" spans="2:4" x14ac:dyDescent="0.3">
      <c r="B1123" s="9">
        <v>1121</v>
      </c>
      <c r="C1123" s="10">
        <v>-3.230606855440632E-3</v>
      </c>
      <c r="D1123" s="10">
        <v>4.6467943003725143E-3</v>
      </c>
    </row>
    <row r="1124" spans="2:4" x14ac:dyDescent="0.3">
      <c r="B1124" s="9">
        <v>1122</v>
      </c>
      <c r="C1124" s="10">
        <v>8.6265087782844141E-4</v>
      </c>
      <c r="D1124" s="10">
        <v>4.6885567627721336E-3</v>
      </c>
    </row>
    <row r="1125" spans="2:4" x14ac:dyDescent="0.3">
      <c r="B1125" s="9">
        <v>1123</v>
      </c>
      <c r="C1125" s="10">
        <v>5.343165252375659E-3</v>
      </c>
      <c r="D1125" s="10">
        <v>4.7008460799047302E-3</v>
      </c>
    </row>
    <row r="1126" spans="2:4" x14ac:dyDescent="0.3">
      <c r="B1126" s="9">
        <v>1124</v>
      </c>
      <c r="C1126" s="10">
        <v>-3.6793187773176417E-4</v>
      </c>
      <c r="D1126" s="10">
        <v>4.7059408392866597E-3</v>
      </c>
    </row>
    <row r="1127" spans="2:4" x14ac:dyDescent="0.3">
      <c r="B1127" s="9">
        <v>1125</v>
      </c>
      <c r="C1127" s="10">
        <v>-8.7363931029249553E-4</v>
      </c>
      <c r="D1127" s="10">
        <v>4.7467818771051995E-3</v>
      </c>
    </row>
    <row r="1128" spans="2:4" x14ac:dyDescent="0.3">
      <c r="B1128" s="9">
        <v>1126</v>
      </c>
      <c r="C1128" s="10">
        <v>3.1214655871996122E-3</v>
      </c>
      <c r="D1128" s="10">
        <v>4.753943641798708E-3</v>
      </c>
    </row>
    <row r="1129" spans="2:4" x14ac:dyDescent="0.3">
      <c r="B1129" s="9">
        <v>1127</v>
      </c>
      <c r="C1129" s="10">
        <v>6.0915988641414565E-3</v>
      </c>
      <c r="D1129" s="10">
        <v>4.7601325206996226E-3</v>
      </c>
    </row>
    <row r="1130" spans="2:4" x14ac:dyDescent="0.3">
      <c r="B1130" s="9">
        <v>1128</v>
      </c>
      <c r="C1130" s="10">
        <v>1.691194547192465E-3</v>
      </c>
      <c r="D1130" s="10">
        <v>4.7729416901867161E-3</v>
      </c>
    </row>
    <row r="1131" spans="2:4" x14ac:dyDescent="0.3">
      <c r="B1131" s="9">
        <v>1129</v>
      </c>
      <c r="C1131" s="10">
        <v>-1.3501885100313249E-3</v>
      </c>
      <c r="D1131" s="10">
        <v>4.8461051625157125E-3</v>
      </c>
    </row>
    <row r="1132" spans="2:4" x14ac:dyDescent="0.3">
      <c r="B1132" s="9">
        <v>1130</v>
      </c>
      <c r="C1132" s="10">
        <v>-4.4158498976467619E-3</v>
      </c>
      <c r="D1132" s="10">
        <v>4.8535688616364592E-3</v>
      </c>
    </row>
    <row r="1133" spans="2:4" x14ac:dyDescent="0.3">
      <c r="B1133" s="9">
        <v>1131</v>
      </c>
      <c r="C1133" s="10">
        <v>-4.4580659191085781E-3</v>
      </c>
      <c r="D1133" s="10">
        <v>4.8607799185853562E-3</v>
      </c>
    </row>
    <row r="1134" spans="2:4" x14ac:dyDescent="0.3">
      <c r="B1134" s="9">
        <v>1132</v>
      </c>
      <c r="C1134" s="10">
        <v>-3.8639946033413031E-3</v>
      </c>
      <c r="D1134" s="10">
        <v>4.8717703889014086E-3</v>
      </c>
    </row>
    <row r="1135" spans="2:4" x14ac:dyDescent="0.3">
      <c r="B1135" s="9">
        <v>1133</v>
      </c>
      <c r="C1135" s="10">
        <v>-6.6738454591281915E-3</v>
      </c>
      <c r="D1135" s="10">
        <v>4.9136122955715233E-3</v>
      </c>
    </row>
    <row r="1136" spans="2:4" x14ac:dyDescent="0.3">
      <c r="B1136" s="9">
        <v>1134</v>
      </c>
      <c r="C1136" s="10">
        <v>6.7124728489509344E-4</v>
      </c>
      <c r="D1136" s="10">
        <v>4.9154741026287141E-3</v>
      </c>
    </row>
    <row r="1137" spans="2:4" x14ac:dyDescent="0.3">
      <c r="B1137" s="9">
        <v>1135</v>
      </c>
      <c r="C1137" s="10">
        <v>-2.3414019987058055E-3</v>
      </c>
      <c r="D1137" s="10">
        <v>4.9195885036288356E-3</v>
      </c>
    </row>
    <row r="1138" spans="2:4" x14ac:dyDescent="0.3">
      <c r="B1138" s="9">
        <v>1136</v>
      </c>
      <c r="C1138" s="10">
        <v>2.1803859639124568E-5</v>
      </c>
      <c r="D1138" s="10">
        <v>4.9427184051007433E-3</v>
      </c>
    </row>
    <row r="1139" spans="2:4" x14ac:dyDescent="0.3">
      <c r="B1139" s="9">
        <v>1137</v>
      </c>
      <c r="C1139" s="10">
        <v>-1.4747129879018051E-3</v>
      </c>
      <c r="D1139" s="10">
        <v>4.9480030936568387E-3</v>
      </c>
    </row>
    <row r="1140" spans="2:4" x14ac:dyDescent="0.3">
      <c r="B1140" s="9">
        <v>1138</v>
      </c>
      <c r="C1140" s="10">
        <v>3.1320085874877446E-3</v>
      </c>
      <c r="D1140" s="10">
        <v>4.9850747925910266E-3</v>
      </c>
    </row>
    <row r="1141" spans="2:4" x14ac:dyDescent="0.3">
      <c r="B1141" s="9">
        <v>1139</v>
      </c>
      <c r="C1141" s="10">
        <v>-1.8342919594848128E-3</v>
      </c>
      <c r="D1141" s="10">
        <v>5.0170534999403049E-3</v>
      </c>
    </row>
    <row r="1142" spans="2:4" x14ac:dyDescent="0.3">
      <c r="B1142" s="9">
        <v>1140</v>
      </c>
      <c r="C1142" s="10">
        <v>6.4283210605426966E-3</v>
      </c>
      <c r="D1142" s="10">
        <v>5.0311257634805262E-3</v>
      </c>
    </row>
    <row r="1143" spans="2:4" x14ac:dyDescent="0.3">
      <c r="B1143" s="9">
        <v>1141</v>
      </c>
      <c r="C1143" s="10">
        <v>3.6384620636462639E-3</v>
      </c>
      <c r="D1143" s="10">
        <v>5.0443390472538763E-3</v>
      </c>
    </row>
    <row r="1144" spans="2:4" x14ac:dyDescent="0.3">
      <c r="B1144" s="9">
        <v>1142</v>
      </c>
      <c r="C1144" s="10">
        <v>-2.0683255794269328E-3</v>
      </c>
      <c r="D1144" s="10">
        <v>5.1077497368701152E-3</v>
      </c>
    </row>
    <row r="1145" spans="2:4" x14ac:dyDescent="0.3">
      <c r="B1145" s="9">
        <v>1143</v>
      </c>
      <c r="C1145" s="10">
        <v>3.2986426789527457E-4</v>
      </c>
      <c r="D1145" s="10">
        <v>5.1155728788698784E-3</v>
      </c>
    </row>
    <row r="1146" spans="2:4" x14ac:dyDescent="0.3">
      <c r="B1146" s="9">
        <v>1144</v>
      </c>
      <c r="C1146" s="10">
        <v>-6.4352720139753128E-3</v>
      </c>
      <c r="D1146" s="10">
        <v>5.1270986211371383E-3</v>
      </c>
    </row>
    <row r="1147" spans="2:4" x14ac:dyDescent="0.3">
      <c r="B1147" s="9">
        <v>1145</v>
      </c>
      <c r="C1147" s="10">
        <v>1.3827756211397535E-3</v>
      </c>
      <c r="D1147" s="10">
        <v>5.1366959227079345E-3</v>
      </c>
    </row>
    <row r="1148" spans="2:4" x14ac:dyDescent="0.3">
      <c r="B1148" s="9">
        <v>1146</v>
      </c>
      <c r="C1148" s="10">
        <v>-3.5784529109769148E-3</v>
      </c>
      <c r="D1148" s="10">
        <v>5.2134659578018105E-3</v>
      </c>
    </row>
    <row r="1149" spans="2:4" x14ac:dyDescent="0.3">
      <c r="B1149" s="9">
        <v>1147</v>
      </c>
      <c r="C1149" s="10">
        <v>-7.4366830208237866E-3</v>
      </c>
      <c r="D1149" s="10">
        <v>5.2137412005999195E-3</v>
      </c>
    </row>
    <row r="1150" spans="2:4" x14ac:dyDescent="0.3">
      <c r="B1150" s="9">
        <v>1148</v>
      </c>
      <c r="C1150" s="10">
        <v>3.8217216193248138E-3</v>
      </c>
      <c r="D1150" s="10">
        <v>5.2409944342013404E-3</v>
      </c>
    </row>
    <row r="1151" spans="2:4" x14ac:dyDescent="0.3">
      <c r="B1151" s="9">
        <v>1149</v>
      </c>
      <c r="C1151" s="10">
        <v>6.2908934020375895E-3</v>
      </c>
      <c r="D1151" s="10">
        <v>5.2721399566173499E-3</v>
      </c>
    </row>
    <row r="1152" spans="2:4" x14ac:dyDescent="0.3">
      <c r="B1152" s="9">
        <v>1150</v>
      </c>
      <c r="C1152" s="10">
        <v>-1.3505243108881126E-3</v>
      </c>
      <c r="D1152" s="10">
        <v>5.343165252375659E-3</v>
      </c>
    </row>
    <row r="1153" spans="2:4" x14ac:dyDescent="0.3">
      <c r="B1153" s="9">
        <v>1151</v>
      </c>
      <c r="C1153" s="10">
        <v>1.1035495989706323E-3</v>
      </c>
      <c r="D1153" s="10">
        <v>5.3433002710361333E-3</v>
      </c>
    </row>
    <row r="1154" spans="2:4" x14ac:dyDescent="0.3">
      <c r="B1154" s="9">
        <v>1152</v>
      </c>
      <c r="C1154" s="10">
        <v>1.0477380990112639E-3</v>
      </c>
      <c r="D1154" s="10">
        <v>5.3746183058944741E-3</v>
      </c>
    </row>
    <row r="1155" spans="2:4" x14ac:dyDescent="0.3">
      <c r="B1155" s="9">
        <v>1153</v>
      </c>
      <c r="C1155" s="10">
        <v>2.1690933844435989E-3</v>
      </c>
      <c r="D1155" s="10">
        <v>5.3916395482827006E-3</v>
      </c>
    </row>
    <row r="1156" spans="2:4" x14ac:dyDescent="0.3">
      <c r="B1156" s="9">
        <v>1154</v>
      </c>
      <c r="C1156" s="10">
        <v>-3.0594670079892028E-3</v>
      </c>
      <c r="D1156" s="10">
        <v>5.4176581349290043E-3</v>
      </c>
    </row>
    <row r="1157" spans="2:4" x14ac:dyDescent="0.3">
      <c r="B1157" s="9">
        <v>1155</v>
      </c>
      <c r="C1157" s="10">
        <v>3.179335024883212E-4</v>
      </c>
      <c r="D1157" s="10">
        <v>5.4232347521208091E-3</v>
      </c>
    </row>
    <row r="1158" spans="2:4" x14ac:dyDescent="0.3">
      <c r="B1158" s="9">
        <v>1156</v>
      </c>
      <c r="C1158" s="10">
        <v>-6.8171915946760864E-3</v>
      </c>
      <c r="D1158" s="10">
        <v>5.4235579099062292E-3</v>
      </c>
    </row>
    <row r="1159" spans="2:4" x14ac:dyDescent="0.3">
      <c r="B1159" s="9">
        <v>1157</v>
      </c>
      <c r="C1159" s="10">
        <v>3.2647287883182941E-3</v>
      </c>
      <c r="D1159" s="10">
        <v>5.4418546554944047E-3</v>
      </c>
    </row>
    <row r="1160" spans="2:4" x14ac:dyDescent="0.3">
      <c r="B1160" s="9">
        <v>1158</v>
      </c>
      <c r="C1160" s="10">
        <v>3.2615988819242325E-3</v>
      </c>
      <c r="D1160" s="10">
        <v>5.4583470006983603E-3</v>
      </c>
    </row>
    <row r="1161" spans="2:4" x14ac:dyDescent="0.3">
      <c r="B1161" s="9">
        <v>1159</v>
      </c>
      <c r="C1161" s="10">
        <v>4.071155138702931E-4</v>
      </c>
      <c r="D1161" s="10">
        <v>5.4664950886589292E-3</v>
      </c>
    </row>
    <row r="1162" spans="2:4" x14ac:dyDescent="0.3">
      <c r="B1162" s="9">
        <v>1160</v>
      </c>
      <c r="C1162" s="10">
        <v>5.9478587585526377E-4</v>
      </c>
      <c r="D1162" s="10">
        <v>5.4669063408094853E-3</v>
      </c>
    </row>
    <row r="1163" spans="2:4" x14ac:dyDescent="0.3">
      <c r="B1163" s="9">
        <v>1161</v>
      </c>
      <c r="C1163" s="10">
        <v>6.0430946621468085E-3</v>
      </c>
      <c r="D1163" s="10">
        <v>5.4993875645941159E-3</v>
      </c>
    </row>
    <row r="1164" spans="2:4" x14ac:dyDescent="0.3">
      <c r="B1164" s="9">
        <v>1162</v>
      </c>
      <c r="C1164" s="10">
        <v>-1.9000295435157577E-3</v>
      </c>
      <c r="D1164" s="10">
        <v>5.5102212729103428E-3</v>
      </c>
    </row>
    <row r="1165" spans="2:4" x14ac:dyDescent="0.3">
      <c r="B1165" s="9">
        <v>1163</v>
      </c>
      <c r="C1165" s="10">
        <v>-1.9048307965247036E-3</v>
      </c>
      <c r="D1165" s="10">
        <v>5.5295478244565821E-3</v>
      </c>
    </row>
    <row r="1166" spans="2:4" x14ac:dyDescent="0.3">
      <c r="B1166" s="9">
        <v>1164</v>
      </c>
      <c r="C1166" s="10">
        <v>-2.0023306255327888E-3</v>
      </c>
      <c r="D1166" s="10">
        <v>5.5362979087030251E-3</v>
      </c>
    </row>
    <row r="1167" spans="2:4" x14ac:dyDescent="0.3">
      <c r="B1167" s="9">
        <v>1165</v>
      </c>
      <c r="C1167" s="10">
        <v>-4.6671595358693807E-3</v>
      </c>
      <c r="D1167" s="10">
        <v>5.5683566551811836E-3</v>
      </c>
    </row>
    <row r="1168" spans="2:4" x14ac:dyDescent="0.3">
      <c r="B1168" s="9">
        <v>1166</v>
      </c>
      <c r="C1168" s="10">
        <v>1.0225766293942895E-2</v>
      </c>
      <c r="D1168" s="10">
        <v>5.5813972888338892E-3</v>
      </c>
    </row>
    <row r="1169" spans="2:4" x14ac:dyDescent="0.3">
      <c r="B1169" s="9">
        <v>1167</v>
      </c>
      <c r="C1169" s="10">
        <v>5.746905468547725E-3</v>
      </c>
      <c r="D1169" s="10">
        <v>5.6218523555053856E-3</v>
      </c>
    </row>
    <row r="1170" spans="2:4" x14ac:dyDescent="0.3">
      <c r="B1170" s="9">
        <v>1168</v>
      </c>
      <c r="C1170" s="10">
        <v>-1.2398219775721309E-2</v>
      </c>
      <c r="D1170" s="10">
        <v>5.6307179566463805E-3</v>
      </c>
    </row>
    <row r="1171" spans="2:4" x14ac:dyDescent="0.3">
      <c r="B1171" s="9">
        <v>1169</v>
      </c>
      <c r="C1171" s="10">
        <v>2.1715508002182471E-3</v>
      </c>
      <c r="D1171" s="10">
        <v>5.6375924385674292E-3</v>
      </c>
    </row>
    <row r="1172" spans="2:4" x14ac:dyDescent="0.3">
      <c r="B1172" s="9">
        <v>1170</v>
      </c>
      <c r="C1172" s="10">
        <v>2.8605264596930358E-3</v>
      </c>
      <c r="D1172" s="10">
        <v>5.6383143286355963E-3</v>
      </c>
    </row>
    <row r="1173" spans="2:4" x14ac:dyDescent="0.3">
      <c r="B1173" s="9">
        <v>1171</v>
      </c>
      <c r="C1173" s="10">
        <v>2.9698832731002156E-3</v>
      </c>
      <c r="D1173" s="10">
        <v>5.6390539332697998E-3</v>
      </c>
    </row>
    <row r="1174" spans="2:4" x14ac:dyDescent="0.3">
      <c r="B1174" s="9">
        <v>1172</v>
      </c>
      <c r="C1174" s="10">
        <v>1.9016067642507739E-3</v>
      </c>
      <c r="D1174" s="10">
        <v>5.6700425020217438E-3</v>
      </c>
    </row>
    <row r="1175" spans="2:4" x14ac:dyDescent="0.3">
      <c r="B1175" s="9">
        <v>1173</v>
      </c>
      <c r="C1175" s="10">
        <v>4.4035293199282677E-3</v>
      </c>
      <c r="D1175" s="10">
        <v>5.6713623209523334E-3</v>
      </c>
    </row>
    <row r="1176" spans="2:4" x14ac:dyDescent="0.3">
      <c r="B1176" s="9">
        <v>1174</v>
      </c>
      <c r="C1176" s="10">
        <v>3.0381414981883736E-3</v>
      </c>
      <c r="D1176" s="10">
        <v>5.746905468547725E-3</v>
      </c>
    </row>
    <row r="1177" spans="2:4" x14ac:dyDescent="0.3">
      <c r="B1177" s="9">
        <v>1175</v>
      </c>
      <c r="C1177" s="10">
        <v>3.6336498638724901E-3</v>
      </c>
      <c r="D1177" s="10">
        <v>5.7647402874869691E-3</v>
      </c>
    </row>
    <row r="1178" spans="2:4" x14ac:dyDescent="0.3">
      <c r="B1178" s="9">
        <v>1176</v>
      </c>
      <c r="C1178" s="10">
        <v>7.1578641503635687E-3</v>
      </c>
      <c r="D1178" s="10">
        <v>5.8268815293232024E-3</v>
      </c>
    </row>
    <row r="1179" spans="2:4" x14ac:dyDescent="0.3">
      <c r="B1179" s="9">
        <v>1177</v>
      </c>
      <c r="C1179" s="10">
        <v>3.7697758205053056E-3</v>
      </c>
      <c r="D1179" s="10">
        <v>5.8419091126902245E-3</v>
      </c>
    </row>
    <row r="1180" spans="2:4" x14ac:dyDescent="0.3">
      <c r="B1180" s="9">
        <v>1178</v>
      </c>
      <c r="C1180" s="10">
        <v>3.5453510453398174E-4</v>
      </c>
      <c r="D1180" s="10">
        <v>5.917385415596943E-3</v>
      </c>
    </row>
    <row r="1181" spans="2:4" x14ac:dyDescent="0.3">
      <c r="B1181" s="9">
        <v>1179</v>
      </c>
      <c r="C1181" s="10">
        <v>3.7948981113031799E-3</v>
      </c>
      <c r="D1181" s="10">
        <v>6.0147474167413506E-3</v>
      </c>
    </row>
    <row r="1182" spans="2:4" x14ac:dyDescent="0.3">
      <c r="B1182" s="9">
        <v>1180</v>
      </c>
      <c r="C1182" s="10">
        <v>2.5461570263307642E-4</v>
      </c>
      <c r="D1182" s="10">
        <v>6.0225997372813644E-3</v>
      </c>
    </row>
    <row r="1183" spans="2:4" x14ac:dyDescent="0.3">
      <c r="B1183" s="9">
        <v>1181</v>
      </c>
      <c r="C1183" s="10">
        <v>-4.893698134837976E-3</v>
      </c>
      <c r="D1183" s="10">
        <v>6.027451937009376E-3</v>
      </c>
    </row>
    <row r="1184" spans="2:4" x14ac:dyDescent="0.3">
      <c r="B1184" s="9">
        <v>1182</v>
      </c>
      <c r="C1184" s="10">
        <v>2.348735899451615E-3</v>
      </c>
      <c r="D1184" s="10">
        <v>6.0430946621468085E-3</v>
      </c>
    </row>
    <row r="1185" spans="2:4" x14ac:dyDescent="0.3">
      <c r="B1185" s="9">
        <v>1183</v>
      </c>
      <c r="C1185" s="10">
        <v>-2.131453813370543E-3</v>
      </c>
      <c r="D1185" s="10">
        <v>6.063620079183929E-3</v>
      </c>
    </row>
    <row r="1186" spans="2:4" x14ac:dyDescent="0.3">
      <c r="B1186" s="9">
        <v>1184</v>
      </c>
      <c r="C1186" s="10">
        <v>7.8358280453394435E-4</v>
      </c>
      <c r="D1186" s="10">
        <v>6.0757739914856224E-3</v>
      </c>
    </row>
    <row r="1187" spans="2:4" x14ac:dyDescent="0.3">
      <c r="B1187" s="9">
        <v>1185</v>
      </c>
      <c r="C1187" s="10">
        <v>-1.8273540709443648E-3</v>
      </c>
      <c r="D1187" s="10">
        <v>6.0915988641414565E-3</v>
      </c>
    </row>
    <row r="1188" spans="2:4" x14ac:dyDescent="0.3">
      <c r="B1188" s="9">
        <v>1186</v>
      </c>
      <c r="C1188" s="10">
        <v>3.6056596200413349E-3</v>
      </c>
      <c r="D1188" s="10">
        <v>6.1611527279132883E-3</v>
      </c>
    </row>
    <row r="1189" spans="2:4" x14ac:dyDescent="0.3">
      <c r="B1189" s="9">
        <v>1187</v>
      </c>
      <c r="C1189" s="10">
        <v>-1.9386224840652888E-3</v>
      </c>
      <c r="D1189" s="10">
        <v>6.2208138010932945E-3</v>
      </c>
    </row>
    <row r="1190" spans="2:4" x14ac:dyDescent="0.3">
      <c r="B1190" s="9">
        <v>1188</v>
      </c>
      <c r="C1190" s="10">
        <v>5.5295478244565821E-3</v>
      </c>
      <c r="D1190" s="10">
        <v>6.2908934020375895E-3</v>
      </c>
    </row>
    <row r="1191" spans="2:4" x14ac:dyDescent="0.3">
      <c r="B1191" s="9">
        <v>1189</v>
      </c>
      <c r="C1191" s="10">
        <v>8.4731061021869891E-4</v>
      </c>
      <c r="D1191" s="10">
        <v>6.3025987682971962E-3</v>
      </c>
    </row>
    <row r="1192" spans="2:4" x14ac:dyDescent="0.3">
      <c r="B1192" s="9">
        <v>1190</v>
      </c>
      <c r="C1192" s="10">
        <v>-8.9931808184506856E-4</v>
      </c>
      <c r="D1192" s="10">
        <v>6.3082976037382998E-3</v>
      </c>
    </row>
    <row r="1193" spans="2:4" x14ac:dyDescent="0.3">
      <c r="B1193" s="9">
        <v>1191</v>
      </c>
      <c r="C1193" s="10">
        <v>2.7123707557952237E-3</v>
      </c>
      <c r="D1193" s="10">
        <v>6.3806715870013964E-3</v>
      </c>
    </row>
    <row r="1194" spans="2:4" x14ac:dyDescent="0.3">
      <c r="B1194" s="9">
        <v>1192</v>
      </c>
      <c r="C1194" s="10">
        <v>2.4442165501084023E-3</v>
      </c>
      <c r="D1194" s="10">
        <v>6.4245207059099307E-3</v>
      </c>
    </row>
    <row r="1195" spans="2:4" x14ac:dyDescent="0.3">
      <c r="B1195" s="9">
        <v>1193</v>
      </c>
      <c r="C1195" s="10">
        <v>-6.4277504905263516E-4</v>
      </c>
      <c r="D1195" s="10">
        <v>6.4283210605426966E-3</v>
      </c>
    </row>
    <row r="1196" spans="2:4" x14ac:dyDescent="0.3">
      <c r="B1196" s="9">
        <v>1194</v>
      </c>
      <c r="C1196" s="10">
        <v>-5.4550487993676455E-4</v>
      </c>
      <c r="D1196" s="10">
        <v>6.4835126499067641E-3</v>
      </c>
    </row>
    <row r="1197" spans="2:4" x14ac:dyDescent="0.3">
      <c r="B1197" s="9">
        <v>1195</v>
      </c>
      <c r="C1197" s="10">
        <v>-1.757784594984213E-3</v>
      </c>
      <c r="D1197" s="10">
        <v>6.4883796754058309E-3</v>
      </c>
    </row>
    <row r="1198" spans="2:4" x14ac:dyDescent="0.3">
      <c r="B1198" s="9">
        <v>1196</v>
      </c>
      <c r="C1198" s="10">
        <v>-4.7318742360066279E-3</v>
      </c>
      <c r="D1198" s="10">
        <v>6.4980892123711609E-3</v>
      </c>
    </row>
    <row r="1199" spans="2:4" x14ac:dyDescent="0.3">
      <c r="B1199" s="9">
        <v>1197</v>
      </c>
      <c r="C1199" s="10">
        <v>5.8419091126902245E-3</v>
      </c>
      <c r="D1199" s="10">
        <v>6.558799445548269E-3</v>
      </c>
    </row>
    <row r="1200" spans="2:4" x14ac:dyDescent="0.3">
      <c r="B1200" s="9">
        <v>1198</v>
      </c>
      <c r="C1200" s="10">
        <v>3.5752141867264609E-3</v>
      </c>
      <c r="D1200" s="10">
        <v>6.5695719460265867E-3</v>
      </c>
    </row>
    <row r="1201" spans="2:4" x14ac:dyDescent="0.3">
      <c r="B1201" s="9">
        <v>1199</v>
      </c>
      <c r="C1201" s="10">
        <v>-9.6676763819703027E-4</v>
      </c>
      <c r="D1201" s="10">
        <v>6.6080088629132394E-3</v>
      </c>
    </row>
    <row r="1202" spans="2:4" x14ac:dyDescent="0.3">
      <c r="B1202" s="9">
        <v>1200</v>
      </c>
      <c r="C1202" s="10">
        <v>1.7942314114542945E-3</v>
      </c>
      <c r="D1202" s="10">
        <v>6.6472247229090176E-3</v>
      </c>
    </row>
    <row r="1203" spans="2:4" x14ac:dyDescent="0.3">
      <c r="B1203" s="9">
        <v>1201</v>
      </c>
      <c r="C1203" s="10">
        <v>-1.2596505422657334E-3</v>
      </c>
      <c r="D1203" s="10">
        <v>6.6681787498232836E-3</v>
      </c>
    </row>
    <row r="1204" spans="2:4" x14ac:dyDescent="0.3">
      <c r="B1204" s="9">
        <v>1202</v>
      </c>
      <c r="C1204" s="10">
        <v>-1.3804263199256317E-3</v>
      </c>
      <c r="D1204" s="10">
        <v>6.6975661086561278E-3</v>
      </c>
    </row>
    <row r="1205" spans="2:4" x14ac:dyDescent="0.3">
      <c r="B1205" s="9">
        <v>1203</v>
      </c>
      <c r="C1205" s="10">
        <v>1.3752583141424246E-3</v>
      </c>
      <c r="D1205" s="10">
        <v>6.7037800467617537E-3</v>
      </c>
    </row>
    <row r="1206" spans="2:4" x14ac:dyDescent="0.3">
      <c r="B1206" s="9">
        <v>1204</v>
      </c>
      <c r="C1206" s="10">
        <v>-1.2583576545544206E-2</v>
      </c>
      <c r="D1206" s="10">
        <v>6.750627876777493E-3</v>
      </c>
    </row>
    <row r="1207" spans="2:4" x14ac:dyDescent="0.3">
      <c r="B1207" s="9">
        <v>1205</v>
      </c>
      <c r="C1207" s="10">
        <v>6.7890404616020028E-3</v>
      </c>
      <c r="D1207" s="10">
        <v>6.7622232182051878E-3</v>
      </c>
    </row>
    <row r="1208" spans="2:4" x14ac:dyDescent="0.3">
      <c r="B1208" s="9">
        <v>1206</v>
      </c>
      <c r="C1208" s="10">
        <v>3.767965381649141E-3</v>
      </c>
      <c r="D1208" s="10">
        <v>6.7717328629857132E-3</v>
      </c>
    </row>
    <row r="1209" spans="2:4" x14ac:dyDescent="0.3">
      <c r="B1209" s="9">
        <v>1207</v>
      </c>
      <c r="C1209" s="10">
        <v>7.2874213805429466E-3</v>
      </c>
      <c r="D1209" s="10">
        <v>6.772351455632597E-3</v>
      </c>
    </row>
    <row r="1210" spans="2:4" x14ac:dyDescent="0.3">
      <c r="B1210" s="9">
        <v>1208</v>
      </c>
      <c r="C1210" s="10">
        <v>6.8313063728580037E-3</v>
      </c>
      <c r="D1210" s="10">
        <v>6.7735273311824162E-3</v>
      </c>
    </row>
    <row r="1211" spans="2:4" x14ac:dyDescent="0.3">
      <c r="B1211" s="9">
        <v>1209</v>
      </c>
      <c r="C1211" s="10">
        <v>-5.6858329847504496E-3</v>
      </c>
      <c r="D1211" s="10">
        <v>6.7783585939669155E-3</v>
      </c>
    </row>
    <row r="1212" spans="2:4" x14ac:dyDescent="0.3">
      <c r="B1212" s="9">
        <v>1210</v>
      </c>
      <c r="C1212" s="10">
        <v>5.1270986211371383E-3</v>
      </c>
      <c r="D1212" s="10">
        <v>6.7890404616020028E-3</v>
      </c>
    </row>
    <row r="1213" spans="2:4" x14ac:dyDescent="0.3">
      <c r="B1213" s="9">
        <v>1211</v>
      </c>
      <c r="C1213" s="10">
        <v>-1.5223051710105961E-3</v>
      </c>
      <c r="D1213" s="10">
        <v>6.8051784078673183E-3</v>
      </c>
    </row>
    <row r="1214" spans="2:4" x14ac:dyDescent="0.3">
      <c r="B1214" s="9">
        <v>1212</v>
      </c>
      <c r="C1214" s="10">
        <v>-3.5988189481706012E-4</v>
      </c>
      <c r="D1214" s="10">
        <v>6.8236424387282391E-3</v>
      </c>
    </row>
    <row r="1215" spans="2:4" x14ac:dyDescent="0.3">
      <c r="B1215" s="9">
        <v>1213</v>
      </c>
      <c r="C1215" s="10">
        <v>2.9111375545731732E-4</v>
      </c>
      <c r="D1215" s="10">
        <v>6.8313063728580037E-3</v>
      </c>
    </row>
    <row r="1216" spans="2:4" x14ac:dyDescent="0.3">
      <c r="B1216" s="9">
        <v>1214</v>
      </c>
      <c r="C1216" s="10">
        <v>5.0170534999403049E-3</v>
      </c>
      <c r="D1216" s="10">
        <v>6.919869324336414E-3</v>
      </c>
    </row>
    <row r="1217" spans="2:4" x14ac:dyDescent="0.3">
      <c r="B1217" s="9">
        <v>1215</v>
      </c>
      <c r="C1217" s="10">
        <v>4.3979399849474188E-3</v>
      </c>
      <c r="D1217" s="10">
        <v>6.9718479597606908E-3</v>
      </c>
    </row>
    <row r="1218" spans="2:4" x14ac:dyDescent="0.3">
      <c r="B1218" s="9">
        <v>1216</v>
      </c>
      <c r="C1218" s="10">
        <v>-2.3176382470150303E-3</v>
      </c>
      <c r="D1218" s="10">
        <v>6.9769019670788968E-3</v>
      </c>
    </row>
    <row r="1219" spans="2:4" x14ac:dyDescent="0.3">
      <c r="B1219" s="9">
        <v>1217</v>
      </c>
      <c r="C1219" s="10">
        <v>3.8112310608979794E-3</v>
      </c>
      <c r="D1219" s="10">
        <v>7.0499371641041808E-3</v>
      </c>
    </row>
    <row r="1220" spans="2:4" x14ac:dyDescent="0.3">
      <c r="B1220" s="9">
        <v>1218</v>
      </c>
      <c r="C1220" s="10">
        <v>8.0942427576835563E-4</v>
      </c>
      <c r="D1220" s="10">
        <v>7.0930573357186333E-3</v>
      </c>
    </row>
    <row r="1221" spans="2:4" x14ac:dyDescent="0.3">
      <c r="B1221" s="9">
        <v>1219</v>
      </c>
      <c r="C1221" s="10">
        <v>-1.4884027129486999E-3</v>
      </c>
      <c r="D1221" s="10">
        <v>7.1381120938429632E-3</v>
      </c>
    </row>
    <row r="1222" spans="2:4" x14ac:dyDescent="0.3">
      <c r="B1222" s="9">
        <v>1220</v>
      </c>
      <c r="C1222" s="10">
        <v>-6.7280315255999756E-3</v>
      </c>
      <c r="D1222" s="10">
        <v>7.1578641503635687E-3</v>
      </c>
    </row>
    <row r="1223" spans="2:4" x14ac:dyDescent="0.3">
      <c r="B1223" s="9">
        <v>1221</v>
      </c>
      <c r="C1223" s="10">
        <v>7.4565205687480152E-3</v>
      </c>
      <c r="D1223" s="10">
        <v>7.2070720394175058E-3</v>
      </c>
    </row>
    <row r="1224" spans="2:4" x14ac:dyDescent="0.3">
      <c r="B1224" s="9">
        <v>1222</v>
      </c>
      <c r="C1224" s="10">
        <v>-1.9173978129878311E-3</v>
      </c>
      <c r="D1224" s="10">
        <v>7.208170700979899E-3</v>
      </c>
    </row>
    <row r="1225" spans="2:4" x14ac:dyDescent="0.3">
      <c r="B1225" s="9">
        <v>1223</v>
      </c>
      <c r="C1225" s="10">
        <v>3.1530419342848948E-3</v>
      </c>
      <c r="D1225" s="10">
        <v>7.2680757288221542E-3</v>
      </c>
    </row>
    <row r="1226" spans="2:4" x14ac:dyDescent="0.3">
      <c r="B1226" s="9">
        <v>1224</v>
      </c>
      <c r="C1226" s="10">
        <v>-1.2097457918192056E-3</v>
      </c>
      <c r="D1226" s="10">
        <v>7.2847061282421688E-3</v>
      </c>
    </row>
    <row r="1227" spans="2:4" x14ac:dyDescent="0.3">
      <c r="B1227" s="9">
        <v>1225</v>
      </c>
      <c r="C1227" s="10">
        <v>-9.9194573222005644E-4</v>
      </c>
      <c r="D1227" s="10">
        <v>7.2874213805429466E-3</v>
      </c>
    </row>
    <row r="1228" spans="2:4" x14ac:dyDescent="0.3">
      <c r="B1228" s="9">
        <v>1226</v>
      </c>
      <c r="C1228" s="10">
        <v>-3.6025739348573005E-3</v>
      </c>
      <c r="D1228" s="10">
        <v>7.3196286169157077E-3</v>
      </c>
    </row>
    <row r="1229" spans="2:4" x14ac:dyDescent="0.3">
      <c r="B1229" s="9">
        <v>1227</v>
      </c>
      <c r="C1229" s="10">
        <v>4.7601325206996226E-3</v>
      </c>
      <c r="D1229" s="10">
        <v>7.3273400443325531E-3</v>
      </c>
    </row>
    <row r="1230" spans="2:4" x14ac:dyDescent="0.3">
      <c r="B1230" s="9">
        <v>1228</v>
      </c>
      <c r="C1230" s="10">
        <v>-3.545190759682515E-3</v>
      </c>
      <c r="D1230" s="10">
        <v>7.3492039211755511E-3</v>
      </c>
    </row>
    <row r="1231" spans="2:4" x14ac:dyDescent="0.3">
      <c r="B1231" s="9">
        <v>1229</v>
      </c>
      <c r="C1231" s="10">
        <v>9.5180063899511502E-3</v>
      </c>
      <c r="D1231" s="10">
        <v>7.4565205687480152E-3</v>
      </c>
    </row>
    <row r="1232" spans="2:4" x14ac:dyDescent="0.3">
      <c r="B1232" s="9">
        <v>1230</v>
      </c>
      <c r="C1232" s="10">
        <v>-2.8579687151836231E-3</v>
      </c>
      <c r="D1232" s="10">
        <v>7.5132083188866883E-3</v>
      </c>
    </row>
    <row r="1233" spans="2:4" x14ac:dyDescent="0.3">
      <c r="B1233" s="9">
        <v>1231</v>
      </c>
      <c r="C1233" s="10">
        <v>-2.4905320449292168E-3</v>
      </c>
      <c r="D1233" s="10">
        <v>7.5261681066534081E-3</v>
      </c>
    </row>
    <row r="1234" spans="2:4" x14ac:dyDescent="0.3">
      <c r="B1234" s="9">
        <v>1232</v>
      </c>
      <c r="C1234" s="10">
        <v>-7.7782669182818731E-3</v>
      </c>
      <c r="D1234" s="10">
        <v>7.5384017487356569E-3</v>
      </c>
    </row>
    <row r="1235" spans="2:4" x14ac:dyDescent="0.3">
      <c r="B1235" s="9">
        <v>1233</v>
      </c>
      <c r="C1235" s="10">
        <v>-5.175239864565917E-3</v>
      </c>
      <c r="D1235" s="10">
        <v>7.6386156264185434E-3</v>
      </c>
    </row>
    <row r="1236" spans="2:4" x14ac:dyDescent="0.3">
      <c r="B1236" s="9">
        <v>1234</v>
      </c>
      <c r="C1236" s="10">
        <v>5.7647402874869691E-3</v>
      </c>
      <c r="D1236" s="10">
        <v>7.6633116976707605E-3</v>
      </c>
    </row>
    <row r="1237" spans="2:4" x14ac:dyDescent="0.3">
      <c r="B1237" s="9">
        <v>1235</v>
      </c>
      <c r="C1237" s="10">
        <v>8.4380478026311323E-3</v>
      </c>
      <c r="D1237" s="10">
        <v>7.6932330626653389E-3</v>
      </c>
    </row>
    <row r="1238" spans="2:4" x14ac:dyDescent="0.3">
      <c r="B1238" s="9">
        <v>1236</v>
      </c>
      <c r="C1238" s="10">
        <v>1.5806330863983309E-3</v>
      </c>
      <c r="D1238" s="10">
        <v>7.7224182372377381E-3</v>
      </c>
    </row>
    <row r="1239" spans="2:4" x14ac:dyDescent="0.3">
      <c r="B1239" s="9">
        <v>1237</v>
      </c>
      <c r="C1239" s="10">
        <v>7.5290858731902333E-4</v>
      </c>
      <c r="D1239" s="10">
        <v>7.7487742283226524E-3</v>
      </c>
    </row>
    <row r="1240" spans="2:4" x14ac:dyDescent="0.3">
      <c r="B1240" s="9">
        <v>1238</v>
      </c>
      <c r="C1240" s="10">
        <v>-1.9045705593231377E-3</v>
      </c>
      <c r="D1240" s="10">
        <v>7.8318655416811378E-3</v>
      </c>
    </row>
    <row r="1241" spans="2:4" x14ac:dyDescent="0.3">
      <c r="B1241" s="9">
        <v>1239</v>
      </c>
      <c r="C1241" s="10">
        <v>-1.6199698184362621E-3</v>
      </c>
      <c r="D1241" s="10">
        <v>7.8645980305496188E-3</v>
      </c>
    </row>
    <row r="1242" spans="2:4" x14ac:dyDescent="0.3">
      <c r="B1242" s="9">
        <v>1240</v>
      </c>
      <c r="C1242" s="10">
        <v>-7.6691679275120439E-4</v>
      </c>
      <c r="D1242" s="10">
        <v>7.9802562104125396E-3</v>
      </c>
    </row>
    <row r="1243" spans="2:4" x14ac:dyDescent="0.3">
      <c r="B1243" s="9">
        <v>1241</v>
      </c>
      <c r="C1243" s="10">
        <v>-2.8004590751113945E-3</v>
      </c>
      <c r="D1243" s="10">
        <v>8.0031496552013248E-3</v>
      </c>
    </row>
    <row r="1244" spans="2:4" x14ac:dyDescent="0.3">
      <c r="B1244" s="9">
        <v>1242</v>
      </c>
      <c r="C1244" s="10">
        <v>-2.3244758931469933E-3</v>
      </c>
      <c r="D1244" s="10">
        <v>8.0370309254549355E-3</v>
      </c>
    </row>
    <row r="1245" spans="2:4" x14ac:dyDescent="0.3">
      <c r="B1245" s="9">
        <v>1243</v>
      </c>
      <c r="C1245" s="10">
        <v>-3.7669838940657119E-4</v>
      </c>
      <c r="D1245" s="10">
        <v>8.073349424315257E-3</v>
      </c>
    </row>
    <row r="1246" spans="2:4" x14ac:dyDescent="0.3">
      <c r="B1246" s="9">
        <v>1244</v>
      </c>
      <c r="C1246" s="10">
        <v>3.0455425062498875E-3</v>
      </c>
      <c r="D1246" s="10">
        <v>8.1636826066902035E-3</v>
      </c>
    </row>
    <row r="1247" spans="2:4" x14ac:dyDescent="0.3">
      <c r="B1247" s="9">
        <v>1245</v>
      </c>
      <c r="C1247" s="10">
        <v>-3.5634217444635574E-3</v>
      </c>
      <c r="D1247" s="10">
        <v>8.2615608266332075E-3</v>
      </c>
    </row>
    <row r="1248" spans="2:4" x14ac:dyDescent="0.3">
      <c r="B1248" s="9">
        <v>1246</v>
      </c>
      <c r="C1248" s="10">
        <v>-4.8013075076758227E-3</v>
      </c>
      <c r="D1248" s="10">
        <v>8.3321653466030821E-3</v>
      </c>
    </row>
    <row r="1249" spans="2:4" x14ac:dyDescent="0.3">
      <c r="B1249" s="9">
        <v>1247</v>
      </c>
      <c r="C1249" s="10">
        <v>7.6386156264185434E-3</v>
      </c>
      <c r="D1249" s="10">
        <v>8.3442227444028294E-3</v>
      </c>
    </row>
    <row r="1250" spans="2:4" x14ac:dyDescent="0.3">
      <c r="B1250" s="9">
        <v>1248</v>
      </c>
      <c r="C1250" s="10">
        <v>-2.1846340900089078E-3</v>
      </c>
      <c r="D1250" s="10">
        <v>8.4067619598573451E-3</v>
      </c>
    </row>
    <row r="1251" spans="2:4" x14ac:dyDescent="0.3">
      <c r="B1251" s="9">
        <v>1249</v>
      </c>
      <c r="C1251" s="10">
        <v>1.6308657790009562E-5</v>
      </c>
      <c r="D1251" s="10">
        <v>8.4380478026311323E-3</v>
      </c>
    </row>
    <row r="1252" spans="2:4" x14ac:dyDescent="0.3">
      <c r="B1252" s="9">
        <v>1250</v>
      </c>
      <c r="C1252" s="10">
        <v>5.4664950886589292E-3</v>
      </c>
      <c r="D1252" s="10">
        <v>8.5496563097609002E-3</v>
      </c>
    </row>
    <row r="1253" spans="2:4" x14ac:dyDescent="0.3">
      <c r="B1253" s="9">
        <v>1251</v>
      </c>
      <c r="C1253" s="10">
        <v>2.0118578524108699E-4</v>
      </c>
      <c r="D1253" s="10">
        <v>8.5709631015062904E-3</v>
      </c>
    </row>
    <row r="1254" spans="2:4" x14ac:dyDescent="0.3">
      <c r="B1254" s="9">
        <v>1252</v>
      </c>
      <c r="C1254" s="10">
        <v>7.3273400443325531E-3</v>
      </c>
      <c r="D1254" s="10">
        <v>8.6337306900425848E-3</v>
      </c>
    </row>
    <row r="1255" spans="2:4" x14ac:dyDescent="0.3">
      <c r="B1255" s="9">
        <v>1253</v>
      </c>
      <c r="C1255" s="10">
        <v>-1.1255157983184327E-3</v>
      </c>
      <c r="D1255" s="10">
        <v>8.6753061837960832E-3</v>
      </c>
    </row>
    <row r="1256" spans="2:4" x14ac:dyDescent="0.3">
      <c r="B1256" s="9">
        <v>1254</v>
      </c>
      <c r="C1256" s="10">
        <v>-5.3095800051803366E-3</v>
      </c>
      <c r="D1256" s="10">
        <v>8.6791986196228521E-3</v>
      </c>
    </row>
    <row r="1257" spans="2:4" x14ac:dyDescent="0.3">
      <c r="B1257" s="9">
        <v>1255</v>
      </c>
      <c r="C1257" s="10">
        <v>-4.0478209583343361E-3</v>
      </c>
      <c r="D1257" s="10">
        <v>8.7730591387347179E-3</v>
      </c>
    </row>
    <row r="1258" spans="2:4" x14ac:dyDescent="0.3">
      <c r="B1258" s="9">
        <v>1256</v>
      </c>
      <c r="C1258" s="10">
        <v>-8.3798379483723817E-4</v>
      </c>
      <c r="D1258" s="10">
        <v>8.7746911739150502E-3</v>
      </c>
    </row>
    <row r="1259" spans="2:4" x14ac:dyDescent="0.3">
      <c r="B1259" s="9">
        <v>1257</v>
      </c>
      <c r="C1259" s="10">
        <v>-7.7592450073586949E-3</v>
      </c>
      <c r="D1259" s="10">
        <v>8.7982531929815533E-3</v>
      </c>
    </row>
    <row r="1260" spans="2:4" x14ac:dyDescent="0.3">
      <c r="B1260" s="9">
        <v>1258</v>
      </c>
      <c r="C1260" s="10">
        <v>-3.8523839882155242E-3</v>
      </c>
      <c r="D1260" s="10">
        <v>8.9551135346130906E-3</v>
      </c>
    </row>
    <row r="1261" spans="2:4" x14ac:dyDescent="0.3">
      <c r="B1261" s="9">
        <v>1259</v>
      </c>
      <c r="C1261" s="10">
        <v>8.9551135346130906E-3</v>
      </c>
      <c r="D1261" s="10">
        <v>8.9576249027978339E-3</v>
      </c>
    </row>
    <row r="1262" spans="2:4" x14ac:dyDescent="0.3">
      <c r="B1262" s="9">
        <v>1260</v>
      </c>
      <c r="C1262" s="10">
        <v>1.4333704176888729E-2</v>
      </c>
      <c r="D1262" s="10">
        <v>9.0742458876000853E-3</v>
      </c>
    </row>
    <row r="1263" spans="2:4" x14ac:dyDescent="0.3">
      <c r="B1263" s="9">
        <v>1261</v>
      </c>
      <c r="C1263" s="10">
        <v>2.9101661553103675E-3</v>
      </c>
      <c r="D1263" s="10">
        <v>9.117265944015962E-3</v>
      </c>
    </row>
    <row r="1264" spans="2:4" x14ac:dyDescent="0.3">
      <c r="B1264" s="9">
        <v>1262</v>
      </c>
      <c r="C1264" s="10">
        <v>1.3708593024097659E-3</v>
      </c>
      <c r="D1264" s="10">
        <v>9.1309285495668746E-3</v>
      </c>
    </row>
    <row r="1265" spans="2:4" x14ac:dyDescent="0.3">
      <c r="B1265" s="9">
        <v>1263</v>
      </c>
      <c r="C1265" s="10">
        <v>3.5316799600382254E-3</v>
      </c>
      <c r="D1265" s="10">
        <v>9.2647104981917749E-3</v>
      </c>
    </row>
    <row r="1266" spans="2:4" x14ac:dyDescent="0.3">
      <c r="B1266" s="9">
        <v>1264</v>
      </c>
      <c r="C1266" s="10">
        <v>-1.9872066697729229E-3</v>
      </c>
      <c r="D1266" s="10">
        <v>9.3797607897390112E-3</v>
      </c>
    </row>
    <row r="1267" spans="2:4" x14ac:dyDescent="0.3">
      <c r="B1267" s="9">
        <v>1265</v>
      </c>
      <c r="C1267" s="10">
        <v>-1.1541172277498402E-2</v>
      </c>
      <c r="D1267" s="10">
        <v>9.3944568656723071E-3</v>
      </c>
    </row>
    <row r="1268" spans="2:4" x14ac:dyDescent="0.3">
      <c r="B1268" s="9">
        <v>1266</v>
      </c>
      <c r="C1268" s="10">
        <v>-8.7155701683603315E-3</v>
      </c>
      <c r="D1268" s="10">
        <v>9.4188372646077934E-3</v>
      </c>
    </row>
    <row r="1269" spans="2:4" x14ac:dyDescent="0.3">
      <c r="B1269" s="9">
        <v>1267</v>
      </c>
      <c r="C1269" s="10">
        <v>-1.8603764040220794E-2</v>
      </c>
      <c r="D1269" s="10">
        <v>9.4199857794152742E-3</v>
      </c>
    </row>
    <row r="1270" spans="2:4" x14ac:dyDescent="0.3">
      <c r="B1270" s="9">
        <v>1268</v>
      </c>
      <c r="C1270" s="10">
        <v>8.1636826066902035E-3</v>
      </c>
      <c r="D1270" s="10">
        <v>9.5180063899511502E-3</v>
      </c>
    </row>
    <row r="1271" spans="2:4" x14ac:dyDescent="0.3">
      <c r="B1271" s="9">
        <v>1269</v>
      </c>
      <c r="C1271" s="10">
        <v>-7.6591869642350652E-4</v>
      </c>
      <c r="D1271" s="10">
        <v>9.5710234956789542E-3</v>
      </c>
    </row>
    <row r="1272" spans="2:4" x14ac:dyDescent="0.3">
      <c r="B1272" s="9">
        <v>1270</v>
      </c>
      <c r="C1272" s="10">
        <v>-1.6016781029433713E-2</v>
      </c>
      <c r="D1272" s="10">
        <v>9.6421748127950568E-3</v>
      </c>
    </row>
    <row r="1273" spans="2:4" x14ac:dyDescent="0.3">
      <c r="B1273" s="9">
        <v>1271</v>
      </c>
      <c r="C1273" s="10">
        <v>-5.4931278653880256E-3</v>
      </c>
      <c r="D1273" s="10">
        <v>9.733032245537121E-3</v>
      </c>
    </row>
    <row r="1274" spans="2:4" x14ac:dyDescent="0.3">
      <c r="B1274" s="15">
        <v>1272</v>
      </c>
      <c r="C1274" s="16">
        <v>-4.0292053628840918E-3</v>
      </c>
      <c r="D1274" s="16">
        <v>9.7889714254351112E-3</v>
      </c>
    </row>
    <row r="1275" spans="2:4" x14ac:dyDescent="0.3">
      <c r="B1275" s="9">
        <v>1273</v>
      </c>
      <c r="C1275" s="10">
        <v>9.117265944015962E-3</v>
      </c>
      <c r="D1275" s="17">
        <v>9.9451565027945943E-3</v>
      </c>
    </row>
    <row r="1276" spans="2:4" x14ac:dyDescent="0.3">
      <c r="B1276" s="9">
        <v>1274</v>
      </c>
      <c r="C1276" s="10">
        <v>1.3573466353044017E-2</v>
      </c>
      <c r="D1276" s="17">
        <v>9.9589096549990153E-3</v>
      </c>
    </row>
    <row r="1277" spans="2:4" x14ac:dyDescent="0.3">
      <c r="B1277" s="9">
        <v>1275</v>
      </c>
      <c r="C1277" s="10">
        <v>5.2721399566173499E-3</v>
      </c>
      <c r="D1277" s="17">
        <v>1.0179229028351555E-2</v>
      </c>
    </row>
    <row r="1278" spans="2:4" x14ac:dyDescent="0.3">
      <c r="B1278" s="9">
        <v>1276</v>
      </c>
      <c r="C1278" s="10">
        <v>5.3667209535701588E-5</v>
      </c>
      <c r="D1278" s="17">
        <v>1.0225766293942895E-2</v>
      </c>
    </row>
    <row r="1279" spans="2:4" x14ac:dyDescent="0.3">
      <c r="B1279" s="9">
        <v>1277</v>
      </c>
      <c r="C1279" s="10">
        <v>4.374598742623137E-3</v>
      </c>
      <c r="D1279" s="17">
        <v>1.0335072235331477E-2</v>
      </c>
    </row>
    <row r="1280" spans="2:4" x14ac:dyDescent="0.3">
      <c r="B1280" s="9">
        <v>1278</v>
      </c>
      <c r="C1280" s="10">
        <v>8.3442227444028294E-3</v>
      </c>
      <c r="D1280" s="17">
        <v>1.0447954498580936E-2</v>
      </c>
    </row>
    <row r="1281" spans="2:4" x14ac:dyDescent="0.3">
      <c r="B1281" s="9">
        <v>1279</v>
      </c>
      <c r="C1281" s="10">
        <v>2.3960478705369326E-3</v>
      </c>
      <c r="D1281" s="17">
        <v>1.0655879697976545E-2</v>
      </c>
    </row>
    <row r="1282" spans="2:4" x14ac:dyDescent="0.3">
      <c r="B1282" s="9">
        <v>1280</v>
      </c>
      <c r="C1282" s="10">
        <v>7.8318655416811378E-3</v>
      </c>
      <c r="D1282" s="17">
        <v>1.0731823551512587E-2</v>
      </c>
    </row>
    <row r="1283" spans="2:4" x14ac:dyDescent="0.3">
      <c r="B1283" s="9">
        <v>1281</v>
      </c>
      <c r="C1283" s="10">
        <v>-1.037039826876418E-3</v>
      </c>
      <c r="D1283" s="17">
        <v>1.0785786407609521E-2</v>
      </c>
    </row>
    <row r="1284" spans="2:4" x14ac:dyDescent="0.3">
      <c r="B1284" s="9">
        <v>1282</v>
      </c>
      <c r="C1284" s="10">
        <v>1.3061992022738167E-3</v>
      </c>
      <c r="D1284" s="17">
        <v>1.0922605548419284E-2</v>
      </c>
    </row>
    <row r="1285" spans="2:4" x14ac:dyDescent="0.3">
      <c r="B1285" s="9">
        <v>1283</v>
      </c>
      <c r="C1285" s="10">
        <v>8.5189503629257146E-4</v>
      </c>
      <c r="D1285" s="17">
        <v>1.1103286541592539E-2</v>
      </c>
    </row>
    <row r="1286" spans="2:4" x14ac:dyDescent="0.3">
      <c r="B1286" s="9">
        <v>1284</v>
      </c>
      <c r="C1286" s="10">
        <v>4.0243380134312723E-3</v>
      </c>
      <c r="D1286" s="17">
        <v>1.1331805196178379E-2</v>
      </c>
    </row>
    <row r="1287" spans="2:4" x14ac:dyDescent="0.3">
      <c r="B1287" s="9">
        <v>1285</v>
      </c>
      <c r="C1287" s="10">
        <v>7.7537202384281301E-4</v>
      </c>
      <c r="D1287" s="17">
        <v>1.139559779585797E-2</v>
      </c>
    </row>
    <row r="1288" spans="2:4" x14ac:dyDescent="0.3">
      <c r="B1288" s="9">
        <v>1286</v>
      </c>
      <c r="C1288" s="10">
        <v>-2.2138691184085957E-3</v>
      </c>
      <c r="D1288" s="17">
        <v>1.1459996246887316E-2</v>
      </c>
    </row>
    <row r="1289" spans="2:4" x14ac:dyDescent="0.3">
      <c r="B1289" s="9">
        <v>1287</v>
      </c>
      <c r="C1289" s="10">
        <v>4.2751408989882833E-4</v>
      </c>
      <c r="D1289" s="17">
        <v>1.1727347092713059E-2</v>
      </c>
    </row>
    <row r="1290" spans="2:4" x14ac:dyDescent="0.3">
      <c r="B1290" s="9">
        <v>1288</v>
      </c>
      <c r="C1290" s="10">
        <v>-3.8747095168067958E-4</v>
      </c>
      <c r="D1290" s="17">
        <v>1.1738542579613487E-2</v>
      </c>
    </row>
    <row r="1291" spans="2:4" x14ac:dyDescent="0.3">
      <c r="B1291" s="9">
        <v>1289</v>
      </c>
      <c r="C1291" s="10">
        <v>-3.0788567759744145E-3</v>
      </c>
      <c r="D1291" s="17">
        <v>1.2296953171315739E-2</v>
      </c>
    </row>
    <row r="1292" spans="2:4" x14ac:dyDescent="0.3">
      <c r="B1292" s="9">
        <v>1290</v>
      </c>
      <c r="C1292" s="10">
        <v>-1.7103512240539409E-3</v>
      </c>
      <c r="D1292" s="17">
        <v>1.2314596869342553E-2</v>
      </c>
    </row>
    <row r="1293" spans="2:4" x14ac:dyDescent="0.3">
      <c r="B1293" s="9">
        <v>1291</v>
      </c>
      <c r="C1293" s="10">
        <v>5.3117112007194933E-4</v>
      </c>
      <c r="D1293" s="17">
        <v>1.2532972933479103E-2</v>
      </c>
    </row>
    <row r="1294" spans="2:4" x14ac:dyDescent="0.3">
      <c r="B1294" s="9">
        <v>1292</v>
      </c>
      <c r="C1294" s="10">
        <v>-1.3676085648550718E-4</v>
      </c>
      <c r="D1294" s="17">
        <v>1.3174630064686665E-2</v>
      </c>
    </row>
    <row r="1295" spans="2:4" x14ac:dyDescent="0.3">
      <c r="B1295" s="9">
        <v>1293</v>
      </c>
      <c r="C1295" s="10">
        <v>-7.9206363873651764E-4</v>
      </c>
      <c r="D1295" s="17">
        <v>1.3573466353044017E-2</v>
      </c>
    </row>
    <row r="1296" spans="2:4" x14ac:dyDescent="0.3">
      <c r="B1296" s="9">
        <v>1294</v>
      </c>
      <c r="C1296" s="10">
        <v>-1.4636879694710503E-3</v>
      </c>
      <c r="D1296" s="17">
        <v>1.3600749317894234E-2</v>
      </c>
    </row>
    <row r="1297" spans="2:4" x14ac:dyDescent="0.3">
      <c r="B1297" s="9">
        <v>1295</v>
      </c>
      <c r="C1297" s="10">
        <v>-1.6994143698811914E-3</v>
      </c>
      <c r="D1297" s="17">
        <v>1.4333704176888729E-2</v>
      </c>
    </row>
    <row r="1298" spans="2:4" x14ac:dyDescent="0.3">
      <c r="B1298" s="9">
        <v>1296</v>
      </c>
      <c r="C1298" s="10">
        <v>-3.3504042395283706E-3</v>
      </c>
      <c r="D1298" s="17">
        <v>1.4412861486931217E-2</v>
      </c>
    </row>
    <row r="1299" spans="2:4" x14ac:dyDescent="0.3">
      <c r="B1299" s="9">
        <v>1297</v>
      </c>
      <c r="C1299" s="10">
        <v>-4.1085099241598977E-3</v>
      </c>
      <c r="D1299" s="17">
        <v>1.4683861505278673E-2</v>
      </c>
    </row>
    <row r="1300" spans="2:4" x14ac:dyDescent="0.3">
      <c r="B1300" s="9">
        <v>1298</v>
      </c>
      <c r="C1300" s="10">
        <v>-1.5335812093896228E-3</v>
      </c>
      <c r="D1300" s="17">
        <v>1.498084833686697E-2</v>
      </c>
    </row>
    <row r="1301" spans="2:4" x14ac:dyDescent="0.3">
      <c r="B1301" s="9">
        <v>1299</v>
      </c>
      <c r="C1301" s="10">
        <v>4.0139432431289812E-3</v>
      </c>
      <c r="D1301" s="17">
        <v>1.7044847635859783E-2</v>
      </c>
    </row>
    <row r="1302" spans="2:4" x14ac:dyDescent="0.3">
      <c r="B1302" s="9">
        <v>1300</v>
      </c>
      <c r="C1302" s="10">
        <v>6.919869324336414E-3</v>
      </c>
      <c r="D1302" s="17">
        <v>1.7426527329485575E-2</v>
      </c>
    </row>
    <row r="1303" spans="2:4" x14ac:dyDescent="0.3">
      <c r="B1303" s="9">
        <v>1301</v>
      </c>
      <c r="C1303" s="10">
        <v>-1.2619419039348045E-3</v>
      </c>
      <c r="D1303" s="17">
        <v>1.7567329451653624E-2</v>
      </c>
    </row>
    <row r="1304" spans="2:4" x14ac:dyDescent="0.3">
      <c r="B1304" s="9">
        <v>1302</v>
      </c>
      <c r="C1304" s="10">
        <v>-4.1653017554927896E-3</v>
      </c>
      <c r="D1304" s="17">
        <v>1.7578873050549282E-2</v>
      </c>
    </row>
    <row r="1305" spans="2:4" x14ac:dyDescent="0.3">
      <c r="B1305" s="9">
        <v>1303</v>
      </c>
      <c r="C1305" s="10">
        <v>1.1648496306586598E-3</v>
      </c>
      <c r="D1305" s="17">
        <v>1.8965148417412259E-2</v>
      </c>
    </row>
    <row r="1306" spans="2:4" x14ac:dyDescent="0.3">
      <c r="B1306" s="9">
        <v>1304</v>
      </c>
      <c r="C1306" s="10">
        <v>-1.5244999719792318E-3</v>
      </c>
      <c r="D1306" s="17">
        <v>2.2601488810349402E-2</v>
      </c>
    </row>
    <row r="1307" spans="2:4" x14ac:dyDescent="0.3">
      <c r="B1307" s="9">
        <v>1305</v>
      </c>
      <c r="C1307" s="10">
        <v>9.1411412446951168E-4</v>
      </c>
      <c r="D1307" s="17">
        <v>3.2228564825750317E-2</v>
      </c>
    </row>
  </sheetData>
  <sortState xmlns:xlrd2="http://schemas.microsoft.com/office/spreadsheetml/2017/richdata2" ref="D3:D1307">
    <sortCondition ref="D3:D130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MANUAL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Gonzalez</dc:creator>
  <cp:lastModifiedBy>JIMENEZ DEL MURO, LUIS EDUARDO</cp:lastModifiedBy>
  <dcterms:created xsi:type="dcterms:W3CDTF">2022-11-23T00:15:58Z</dcterms:created>
  <dcterms:modified xsi:type="dcterms:W3CDTF">2025-01-23T03:42:20Z</dcterms:modified>
</cp:coreProperties>
</file>