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Enrique\ejemplos\curso finanzas personales\"/>
    </mc:Choice>
  </mc:AlternateContent>
  <bookViews>
    <workbookView xWindow="345" yWindow="-45" windowWidth="24855" windowHeight="13905"/>
  </bookViews>
  <sheets>
    <sheet name="MiPresupuesto" sheetId="1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2" i="1" l="1"/>
  <c r="F53" i="1" s="1"/>
  <c r="E40" i="1"/>
  <c r="E58" i="1"/>
  <c r="E59" i="1" l="1"/>
  <c r="F59" i="1" s="1"/>
  <c r="F58" i="1"/>
  <c r="F18" i="1"/>
  <c r="F28" i="1"/>
  <c r="F36" i="1"/>
  <c r="F46" i="1"/>
  <c r="F54" i="1"/>
  <c r="F19" i="1"/>
  <c r="F29" i="1"/>
  <c r="F37" i="1"/>
  <c r="F47" i="1"/>
  <c r="F55" i="1"/>
  <c r="F20" i="1"/>
  <c r="F30" i="1"/>
  <c r="F38" i="1"/>
  <c r="F48" i="1"/>
  <c r="F56" i="1"/>
  <c r="F21" i="1"/>
  <c r="F31" i="1"/>
  <c r="F39" i="1"/>
  <c r="F49" i="1"/>
  <c r="F57" i="1"/>
  <c r="F22" i="1"/>
  <c r="F32" i="1"/>
  <c r="F40" i="1"/>
  <c r="F50" i="1"/>
  <c r="F25" i="1"/>
  <c r="F33" i="1"/>
  <c r="F43" i="1"/>
  <c r="F51" i="1"/>
  <c r="F26" i="1"/>
  <c r="F34" i="1"/>
  <c r="F44" i="1"/>
  <c r="F52" i="1"/>
  <c r="F17" i="1"/>
  <c r="F27" i="1"/>
  <c r="F35" i="1"/>
  <c r="F45" i="1"/>
  <c r="E62" i="1" l="1"/>
  <c r="F62" i="1" s="1"/>
</calcChain>
</file>

<file path=xl/comments1.xml><?xml version="1.0" encoding="utf-8"?>
<comments xmlns="http://schemas.openxmlformats.org/spreadsheetml/2006/main">
  <authors>
    <author>homes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MOOC:
Coloca aquí tus gastos que no cambian mes con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MOOC:
Coloca aquí tus gastos mensuales que pueden ser mayores o menores mes con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charset val="1"/>
          </rPr>
          <t>MOOC:
Sí la celda es de color rojo, debes ajustar tu presupuesto para que tengas capacidad de ahorro.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<sst xmlns="http://schemas.openxmlformats.org/spreadsheetml/2006/main" count="30" uniqueCount="30">
  <si>
    <r>
      <rPr>
        <b/>
        <sz val="11"/>
        <color theme="3" tint="-0.249977111117893"/>
        <rFont val="Calibri"/>
        <family val="2"/>
        <scheme val="minor"/>
      </rPr>
      <t xml:space="preserve">Instrucciones:  </t>
    </r>
    <r>
      <rPr>
        <sz val="11"/>
        <color theme="3" tint="-0.249977111117893"/>
        <rFont val="Calibri"/>
        <family val="2"/>
        <scheme val="minor"/>
      </rPr>
      <t xml:space="preserve">
No te preocupes si nunca has utilizado una hoja de cálculo, es muy sencillo. 
Lo único que debes  hacer es colocar los conceptos y las cantidades que tienes como ingresos y egresos en </t>
    </r>
    <r>
      <rPr>
        <b/>
        <u/>
        <sz val="11"/>
        <color theme="3" tint="-0.249977111117893"/>
        <rFont val="Calibri"/>
        <family val="2"/>
        <scheme val="minor"/>
      </rPr>
      <t>las columnas señaladas con color gris,</t>
    </r>
    <r>
      <rPr>
        <b/>
        <sz val="11"/>
        <color theme="3" tint="-0.249977111117893"/>
        <rFont val="Calibri"/>
        <family val="2"/>
        <scheme val="minor"/>
      </rPr>
      <t xml:space="preserve"> </t>
    </r>
    <r>
      <rPr>
        <sz val="11"/>
        <color theme="3" tint="-0.249977111117893"/>
        <rFont val="Calibri"/>
        <family val="2"/>
        <scheme val="minor"/>
      </rPr>
      <t>las otras celdas comenzarán a mostrar los porcentajes de forma automática. Si realizaste correctamente el cálculo y no te excediste en tus egresos, al final de la tabla en la celda de CAPACIDAD DE AHORRO se te mostrará en color verde, de lo contrario se marcará con rojo y deberás hacer modificaciones en tu presupuesto.
 Si por algún motivo borraste una de las fórmulas de la tabla, simplemente debes volver a descargarla de la plataforma de Coursera y volver a intentarlo</t>
    </r>
    <r>
      <rPr>
        <sz val="11"/>
        <color indexed="18"/>
        <rFont val="Calibri"/>
        <family val="2"/>
      </rPr>
      <t>,</t>
    </r>
    <r>
      <rPr>
        <sz val="11"/>
        <color theme="3" tint="-0.249977111117893"/>
        <rFont val="Calibri"/>
        <family val="2"/>
        <scheme val="minor"/>
      </rPr>
      <t xml:space="preserve"> ¡</t>
    </r>
    <r>
      <rPr>
        <sz val="11"/>
        <color indexed="18"/>
        <rFont val="Calibri"/>
        <family val="2"/>
      </rPr>
      <t>n</t>
    </r>
    <r>
      <rPr>
        <sz val="11"/>
        <color theme="3" tint="-0.249977111117893"/>
        <rFont val="Calibri"/>
        <family val="2"/>
        <scheme val="minor"/>
      </rPr>
      <t>o pasa nada! No tiene</t>
    </r>
    <r>
      <rPr>
        <sz val="11"/>
        <color indexed="18"/>
        <rFont val="Calibri"/>
        <family val="2"/>
      </rPr>
      <t>s</t>
    </r>
    <r>
      <rPr>
        <sz val="11"/>
        <color theme="3" tint="-0.249977111117893"/>
        <rFont val="Calibri"/>
        <family val="2"/>
        <scheme val="minor"/>
      </rPr>
      <t xml:space="preserve"> que subir este archivo a la plataforma, es sólo un ejercicio. 
¡Mucha suerte con tus finanzas!</t>
    </r>
    <phoneticPr fontId="0" type="noConversion"/>
  </si>
  <si>
    <t xml:space="preserve">              TOTAL DE GASTOS</t>
  </si>
  <si>
    <t>$</t>
  </si>
  <si>
    <t>%</t>
  </si>
  <si>
    <t>CAPACIDAD DE AHORRO</t>
  </si>
  <si>
    <t>Mensual</t>
  </si>
  <si>
    <t xml:space="preserve">                Presupuesto</t>
  </si>
  <si>
    <t xml:space="preserve">      Salarios</t>
  </si>
  <si>
    <t xml:space="preserve">      Bonos</t>
  </si>
  <si>
    <t xml:space="preserve">      Incentivos</t>
  </si>
  <si>
    <t xml:space="preserve">      Honorarios</t>
  </si>
  <si>
    <t xml:space="preserve">      Otros</t>
  </si>
  <si>
    <t>Ingresos menos egresos</t>
  </si>
  <si>
    <t>Concepto</t>
  </si>
  <si>
    <t>TOTAL DE INGRESOS</t>
  </si>
  <si>
    <t>Presupuesto familiar</t>
  </si>
  <si>
    <t>Ingresos mensuales</t>
  </si>
  <si>
    <t>Egresos (gastos fijos):</t>
  </si>
  <si>
    <t>SUBTOTAL</t>
  </si>
  <si>
    <t>Egresos (gastos variables):</t>
  </si>
  <si>
    <t xml:space="preserve">  SUBTOTAL</t>
  </si>
  <si>
    <t>Internet</t>
  </si>
  <si>
    <t>Gas</t>
  </si>
  <si>
    <t>Agua</t>
  </si>
  <si>
    <t>Luz</t>
  </si>
  <si>
    <t>Celular</t>
  </si>
  <si>
    <t>Propinas</t>
  </si>
  <si>
    <t>comida</t>
  </si>
  <si>
    <t>cigarros</t>
  </si>
  <si>
    <t>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</si>
</sst>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u/>
      <sz val="11"/>
      <color theme="3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1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double">
        <color theme="3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/>
      <right style="double">
        <color theme="3" tint="-0.249977111117893"/>
      </right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/>
      <right/>
      <top/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thin">
        <color theme="6" tint="-0.249977111117893"/>
      </top>
      <bottom/>
      <diagonal/>
    </border>
    <border>
      <left/>
      <right style="double">
        <color theme="3" tint="-0.249977111117893"/>
      </right>
      <top style="thin">
        <color theme="6" tint="-0.249977111117893"/>
      </top>
      <bottom/>
      <diagonal/>
    </border>
    <border>
      <left/>
      <right style="double">
        <color theme="3" tint="-0.249977111117893"/>
      </right>
      <top/>
      <bottom style="thin">
        <color theme="6" tint="-0.249977111117893"/>
      </bottom>
      <diagonal/>
    </border>
    <border>
      <left/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/>
      <bottom style="thin">
        <color theme="6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/>
      <bottom/>
      <diagonal/>
    </border>
    <border>
      <left/>
      <right/>
      <top style="double">
        <color theme="3" tint="-0.249977111117893"/>
      </top>
      <bottom style="double">
        <color theme="3" tint="-0.249977111117893"/>
      </bottom>
      <diagonal/>
    </border>
    <border>
      <left style="medium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165" fontId="0" fillId="0" borderId="0" xfId="1" applyFont="1"/>
    <xf numFmtId="164" fontId="0" fillId="0" borderId="0" xfId="2" applyFont="1"/>
    <xf numFmtId="9" fontId="0" fillId="0" borderId="0" xfId="3" applyFont="1"/>
    <xf numFmtId="164" fontId="0" fillId="0" borderId="0" xfId="2" applyFont="1" applyBorder="1"/>
    <xf numFmtId="9" fontId="0" fillId="0" borderId="0" xfId="3" applyFont="1" applyBorder="1"/>
    <xf numFmtId="165" fontId="0" fillId="0" borderId="0" xfId="1" applyFont="1" applyAlignment="1">
      <alignment horizontal="center"/>
    </xf>
    <xf numFmtId="165" fontId="0" fillId="0" borderId="0" xfId="1" applyFont="1" applyFill="1" applyBorder="1"/>
    <xf numFmtId="165" fontId="0" fillId="0" borderId="0" xfId="1" applyFont="1" applyBorder="1"/>
    <xf numFmtId="165" fontId="5" fillId="0" borderId="0" xfId="1" applyFont="1" applyFill="1" applyBorder="1"/>
    <xf numFmtId="164" fontId="6" fillId="0" borderId="0" xfId="2" applyFont="1" applyFill="1" applyBorder="1"/>
    <xf numFmtId="9" fontId="6" fillId="0" borderId="0" xfId="3" applyFont="1" applyFill="1" applyBorder="1"/>
    <xf numFmtId="2" fontId="0" fillId="0" borderId="0" xfId="1" applyNumberFormat="1" applyFont="1" applyAlignment="1">
      <alignment wrapText="1"/>
    </xf>
    <xf numFmtId="165" fontId="0" fillId="0" borderId="0" xfId="1" applyFont="1" applyBorder="1" applyAlignment="1">
      <alignment horizontal="center"/>
    </xf>
    <xf numFmtId="165" fontId="0" fillId="0" borderId="1" xfId="1" applyFont="1" applyFill="1" applyBorder="1"/>
    <xf numFmtId="164" fontId="0" fillId="3" borderId="1" xfId="2" applyFont="1" applyFill="1" applyBorder="1"/>
    <xf numFmtId="165" fontId="0" fillId="0" borderId="14" xfId="1" applyFont="1" applyFill="1" applyBorder="1"/>
    <xf numFmtId="164" fontId="0" fillId="3" borderId="14" xfId="2" applyFont="1" applyFill="1" applyBorder="1"/>
    <xf numFmtId="9" fontId="3" fillId="0" borderId="12" xfId="3" applyFont="1" applyFill="1" applyBorder="1" applyAlignment="1">
      <alignment horizontal="center"/>
    </xf>
    <xf numFmtId="164" fontId="3" fillId="0" borderId="14" xfId="2" applyFont="1" applyFill="1" applyBorder="1" applyAlignment="1">
      <alignment horizontal="center"/>
    </xf>
    <xf numFmtId="164" fontId="3" fillId="0" borderId="14" xfId="2" applyFont="1" applyBorder="1"/>
    <xf numFmtId="9" fontId="3" fillId="0" borderId="14" xfId="3" applyFont="1" applyBorder="1"/>
    <xf numFmtId="165" fontId="4" fillId="4" borderId="22" xfId="1" applyFont="1" applyFill="1" applyBorder="1" applyAlignment="1">
      <alignment horizontal="center"/>
    </xf>
    <xf numFmtId="164" fontId="4" fillId="4" borderId="1" xfId="2" applyFont="1" applyFill="1" applyBorder="1"/>
    <xf numFmtId="165" fontId="0" fillId="3" borderId="1" xfId="1" applyFont="1" applyFill="1" applyBorder="1"/>
    <xf numFmtId="165" fontId="0" fillId="3" borderId="23" xfId="1" applyFont="1" applyFill="1" applyBorder="1"/>
    <xf numFmtId="164" fontId="0" fillId="3" borderId="23" xfId="2" applyFont="1" applyFill="1" applyBorder="1"/>
    <xf numFmtId="165" fontId="0" fillId="3" borderId="14" xfId="1" applyFont="1" applyFill="1" applyBorder="1"/>
    <xf numFmtId="165" fontId="0" fillId="3" borderId="14" xfId="1" applyFont="1" applyFill="1" applyBorder="1" applyAlignment="1">
      <alignment wrapText="1"/>
    </xf>
    <xf numFmtId="165" fontId="5" fillId="4" borderId="19" xfId="1" applyFont="1" applyFill="1" applyBorder="1"/>
    <xf numFmtId="164" fontId="6" fillId="4" borderId="20" xfId="2" applyFont="1" applyFill="1" applyBorder="1"/>
    <xf numFmtId="164" fontId="0" fillId="3" borderId="24" xfId="2" applyFont="1" applyFill="1" applyBorder="1"/>
    <xf numFmtId="164" fontId="0" fillId="3" borderId="8" xfId="2" applyFont="1" applyFill="1" applyBorder="1"/>
    <xf numFmtId="164" fontId="0" fillId="3" borderId="0" xfId="2" applyFont="1" applyFill="1" applyBorder="1"/>
    <xf numFmtId="164" fontId="6" fillId="4" borderId="13" xfId="2" applyFont="1" applyFill="1" applyBorder="1"/>
    <xf numFmtId="165" fontId="5" fillId="4" borderId="25" xfId="1" applyFont="1" applyFill="1" applyBorder="1"/>
    <xf numFmtId="165" fontId="4" fillId="4" borderId="25" xfId="1" applyFont="1" applyFill="1" applyBorder="1" applyAlignment="1">
      <alignment horizontal="center"/>
    </xf>
    <xf numFmtId="164" fontId="6" fillId="4" borderId="9" xfId="2" applyFont="1" applyFill="1" applyBorder="1"/>
    <xf numFmtId="164" fontId="0" fillId="3" borderId="22" xfId="2" applyFont="1" applyFill="1" applyBorder="1"/>
    <xf numFmtId="165" fontId="7" fillId="4" borderId="22" xfId="1" applyFont="1" applyFill="1" applyBorder="1"/>
    <xf numFmtId="0" fontId="9" fillId="4" borderId="1" xfId="2" applyNumberFormat="1" applyFont="1" applyFill="1" applyBorder="1"/>
    <xf numFmtId="166" fontId="0" fillId="0" borderId="13" xfId="3" applyNumberFormat="1" applyFont="1" applyFill="1" applyBorder="1"/>
    <xf numFmtId="166" fontId="0" fillId="0" borderId="9" xfId="3" applyNumberFormat="1" applyFont="1" applyFill="1" applyBorder="1"/>
    <xf numFmtId="166" fontId="0" fillId="0" borderId="1" xfId="3" applyNumberFormat="1" applyFont="1" applyBorder="1"/>
    <xf numFmtId="166" fontId="0" fillId="0" borderId="23" xfId="3" applyNumberFormat="1" applyFont="1" applyBorder="1"/>
    <xf numFmtId="166" fontId="0" fillId="0" borderId="14" xfId="3" applyNumberFormat="1" applyFont="1" applyBorder="1"/>
    <xf numFmtId="166" fontId="6" fillId="4" borderId="21" xfId="3" applyNumberFormat="1" applyFont="1" applyFill="1" applyBorder="1"/>
    <xf numFmtId="166" fontId="4" fillId="4" borderId="13" xfId="3" applyNumberFormat="1" applyFont="1" applyFill="1" applyBorder="1"/>
    <xf numFmtId="166" fontId="6" fillId="4" borderId="1" xfId="3" applyNumberFormat="1" applyFont="1" applyFill="1" applyBorder="1"/>
    <xf numFmtId="166" fontId="8" fillId="4" borderId="13" xfId="3" applyNumberFormat="1" applyFont="1" applyFill="1" applyBorder="1"/>
    <xf numFmtId="165" fontId="0" fillId="0" borderId="0" xfId="1" applyFont="1" applyAlignment="1">
      <alignment horizontal="center"/>
    </xf>
    <xf numFmtId="20" fontId="13" fillId="0" borderId="2" xfId="1" applyNumberFormat="1" applyFont="1" applyBorder="1" applyAlignment="1">
      <alignment horizontal="left" wrapText="1"/>
    </xf>
    <xf numFmtId="20" fontId="11" fillId="0" borderId="3" xfId="1" applyNumberFormat="1" applyFont="1" applyBorder="1" applyAlignment="1">
      <alignment horizontal="left"/>
    </xf>
    <xf numFmtId="20" fontId="11" fillId="0" borderId="4" xfId="1" applyNumberFormat="1" applyFont="1" applyBorder="1" applyAlignment="1">
      <alignment horizontal="left"/>
    </xf>
    <xf numFmtId="20" fontId="11" fillId="0" borderId="5" xfId="1" applyNumberFormat="1" applyFont="1" applyBorder="1" applyAlignment="1">
      <alignment horizontal="left"/>
    </xf>
    <xf numFmtId="20" fontId="11" fillId="0" borderId="0" xfId="1" applyNumberFormat="1" applyFont="1" applyBorder="1" applyAlignment="1">
      <alignment horizontal="left"/>
    </xf>
    <xf numFmtId="20" fontId="11" fillId="0" borderId="6" xfId="1" applyNumberFormat="1" applyFont="1" applyBorder="1" applyAlignment="1">
      <alignment horizontal="left"/>
    </xf>
    <xf numFmtId="20" fontId="11" fillId="0" borderId="7" xfId="1" applyNumberFormat="1" applyFont="1" applyBorder="1" applyAlignment="1">
      <alignment horizontal="left"/>
    </xf>
    <xf numFmtId="20" fontId="11" fillId="0" borderId="8" xfId="1" applyNumberFormat="1" applyFont="1" applyBorder="1" applyAlignment="1">
      <alignment horizontal="left"/>
    </xf>
    <xf numFmtId="20" fontId="11" fillId="0" borderId="9" xfId="1" applyNumberFormat="1" applyFont="1" applyBorder="1" applyAlignment="1">
      <alignment horizontal="left"/>
    </xf>
    <xf numFmtId="165" fontId="5" fillId="0" borderId="0" xfId="1" applyFont="1" applyFill="1" applyBorder="1" applyAlignment="1">
      <alignment horizontal="center"/>
    </xf>
    <xf numFmtId="165" fontId="8" fillId="4" borderId="22" xfId="1" applyFont="1" applyFill="1" applyBorder="1" applyAlignment="1">
      <alignment horizontal="center"/>
    </xf>
    <xf numFmtId="165" fontId="8" fillId="4" borderId="24" xfId="1" applyFont="1" applyFill="1" applyBorder="1" applyAlignment="1">
      <alignment horizontal="center"/>
    </xf>
    <xf numFmtId="165" fontId="8" fillId="4" borderId="13" xfId="1" applyFont="1" applyFill="1" applyBorder="1" applyAlignment="1">
      <alignment horizontal="center"/>
    </xf>
    <xf numFmtId="165" fontId="3" fillId="0" borderId="5" xfId="1" applyFont="1" applyBorder="1" applyAlignment="1">
      <alignment horizontal="center" vertical="center"/>
    </xf>
    <xf numFmtId="165" fontId="3" fillId="0" borderId="15" xfId="1" applyFont="1" applyBorder="1" applyAlignment="1">
      <alignment horizontal="center" vertical="center"/>
    </xf>
    <xf numFmtId="165" fontId="4" fillId="4" borderId="10" xfId="1" applyFont="1" applyFill="1" applyBorder="1" applyAlignment="1">
      <alignment horizontal="left" vertical="center"/>
    </xf>
    <xf numFmtId="165" fontId="4" fillId="4" borderId="0" xfId="1" applyFont="1" applyFill="1" applyBorder="1" applyAlignment="1">
      <alignment horizontal="left" vertical="center"/>
    </xf>
    <xf numFmtId="165" fontId="4" fillId="4" borderId="11" xfId="1" applyFont="1" applyFill="1" applyBorder="1" applyAlignment="1">
      <alignment horizontal="left" vertical="center"/>
    </xf>
    <xf numFmtId="165" fontId="9" fillId="4" borderId="19" xfId="1" applyFont="1" applyFill="1" applyBorder="1" applyAlignment="1">
      <alignment horizontal="center"/>
    </xf>
    <xf numFmtId="0" fontId="10" fillId="4" borderId="20" xfId="0" applyFont="1" applyFill="1" applyBorder="1"/>
    <xf numFmtId="0" fontId="10" fillId="4" borderId="21" xfId="0" applyFont="1" applyFill="1" applyBorder="1"/>
    <xf numFmtId="165" fontId="4" fillId="5" borderId="16" xfId="1" applyFont="1" applyFill="1" applyBorder="1" applyAlignment="1">
      <alignment horizontal="center"/>
    </xf>
    <xf numFmtId="0" fontId="5" fillId="5" borderId="17" xfId="0" applyFont="1" applyFill="1" applyBorder="1"/>
    <xf numFmtId="0" fontId="5" fillId="5" borderId="18" xfId="0" applyFont="1" applyFill="1" applyBorder="1"/>
    <xf numFmtId="165" fontId="3" fillId="2" borderId="19" xfId="1" applyFont="1" applyFill="1" applyBorder="1" applyAlignment="1">
      <alignment horizontal="left"/>
    </xf>
    <xf numFmtId="0" fontId="0" fillId="2" borderId="20" xfId="0" applyFill="1" applyBorder="1"/>
    <xf numFmtId="0" fontId="0" fillId="2" borderId="21" xfId="0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/>
  <colors>
    <mruColors>
      <color rgb="FF293315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14</xdr:row>
      <xdr:rowOff>190499</xdr:rowOff>
    </xdr:from>
    <xdr:to>
      <xdr:col>4</xdr:col>
      <xdr:colOff>171449</xdr:colOff>
      <xdr:row>15</xdr:row>
      <xdr:rowOff>171448</xdr:rowOff>
    </xdr:to>
    <xdr:sp macro="" textlink="">
      <xdr:nvSpPr>
        <xdr:cNvPr id="4" name="3 Flecha abajo"/>
        <xdr:cNvSpPr/>
      </xdr:nvSpPr>
      <xdr:spPr>
        <a:xfrm rot="10800000">
          <a:off x="3181349" y="1800224"/>
          <a:ext cx="152400" cy="171449"/>
        </a:xfrm>
        <a:prstGeom prst="downArrow">
          <a:avLst/>
        </a:prstGeom>
        <a:solidFill>
          <a:srgbClr val="99FF6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9526</xdr:colOff>
      <xdr:row>23</xdr:row>
      <xdr:rowOff>0</xdr:rowOff>
    </xdr:from>
    <xdr:to>
      <xdr:col>4</xdr:col>
      <xdr:colOff>180976</xdr:colOff>
      <xdr:row>23</xdr:row>
      <xdr:rowOff>142875</xdr:rowOff>
    </xdr:to>
    <xdr:sp macro="" textlink="">
      <xdr:nvSpPr>
        <xdr:cNvPr id="2" name="1 Flecha abajo"/>
        <xdr:cNvSpPr/>
      </xdr:nvSpPr>
      <xdr:spPr>
        <a:xfrm>
          <a:off x="3171826" y="3333750"/>
          <a:ext cx="171450" cy="142875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19050</xdr:colOff>
      <xdr:row>41</xdr:row>
      <xdr:rowOff>0</xdr:rowOff>
    </xdr:from>
    <xdr:to>
      <xdr:col>4</xdr:col>
      <xdr:colOff>190500</xdr:colOff>
      <xdr:row>41</xdr:row>
      <xdr:rowOff>142875</xdr:rowOff>
    </xdr:to>
    <xdr:sp macro="" textlink="">
      <xdr:nvSpPr>
        <xdr:cNvPr id="5" name="4 Flecha abajo"/>
        <xdr:cNvSpPr/>
      </xdr:nvSpPr>
      <xdr:spPr>
        <a:xfrm>
          <a:off x="3181350" y="6581775"/>
          <a:ext cx="171450" cy="142875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47626</xdr:colOff>
      <xdr:row>0</xdr:row>
      <xdr:rowOff>0</xdr:rowOff>
    </xdr:from>
    <xdr:to>
      <xdr:col>10</xdr:col>
      <xdr:colOff>73602</xdr:colOff>
      <xdr:row>5</xdr:row>
      <xdr:rowOff>153484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73" t="11132" r="985"/>
        <a:stretch>
          <a:fillRect/>
        </a:stretch>
      </xdr:blipFill>
      <xdr:spPr>
        <a:xfrm>
          <a:off x="809626" y="0"/>
          <a:ext cx="8122226" cy="1105984"/>
        </a:xfrm>
        <a:prstGeom prst="rect">
          <a:avLst/>
        </a:prstGeom>
      </xdr:spPr>
    </xdr:pic>
    <xdr:clientData/>
  </xdr:twoCellAnchor>
  <xdr:twoCellAnchor>
    <xdr:from>
      <xdr:col>2</xdr:col>
      <xdr:colOff>138547</xdr:colOff>
      <xdr:row>0</xdr:row>
      <xdr:rowOff>69273</xdr:rowOff>
    </xdr:from>
    <xdr:to>
      <xdr:col>6</xdr:col>
      <xdr:colOff>488472</xdr:colOff>
      <xdr:row>2</xdr:row>
      <xdr:rowOff>63161</xdr:rowOff>
    </xdr:to>
    <xdr:sp macro="" textlink="">
      <xdr:nvSpPr>
        <xdr:cNvPr id="9" name="4 CuadroTexto"/>
        <xdr:cNvSpPr txBox="1"/>
      </xdr:nvSpPr>
      <xdr:spPr>
        <a:xfrm>
          <a:off x="1662547" y="69273"/>
          <a:ext cx="4636175" cy="374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MX" sz="2400" b="1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Finanzas</a:t>
          </a:r>
          <a:r>
            <a:rPr lang="es-MX" sz="2400" b="1" baseline="0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Personales</a:t>
          </a:r>
          <a:endParaRPr lang="es-MX" sz="2400" b="1">
            <a:solidFill>
              <a:schemeClr val="bg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</xdr:col>
      <xdr:colOff>219076</xdr:colOff>
      <xdr:row>2</xdr:row>
      <xdr:rowOff>133350</xdr:rowOff>
    </xdr:from>
    <xdr:to>
      <xdr:col>6</xdr:col>
      <xdr:colOff>569001</xdr:colOff>
      <xdr:row>4</xdr:row>
      <xdr:rowOff>127238</xdr:rowOff>
    </xdr:to>
    <xdr:sp macro="" textlink="">
      <xdr:nvSpPr>
        <xdr:cNvPr id="10" name="9 CuadroTexto"/>
        <xdr:cNvSpPr txBox="1"/>
      </xdr:nvSpPr>
      <xdr:spPr>
        <a:xfrm>
          <a:off x="1743076" y="514350"/>
          <a:ext cx="4636175" cy="374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MX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Presupuesto Mensual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>
    <pageSetUpPr fitToPage="1"/>
  </sheetPr>
  <dimension ref="B1:M63"/>
  <sheetViews>
    <sheetView tabSelected="1" topLeftCell="B45" zoomScale="85" zoomScaleNormal="85" zoomScalePageLayoutView="110" workbookViewId="0">
      <selection activeCell="F66" sqref="F66"/>
    </sheetView>
  </sheetViews>
  <sheetFormatPr baseColWidth="10" defaultColWidth="10.85546875" defaultRowHeight="15" x14ac:dyDescent="0.25"/>
  <cols>
    <col min="1" max="3" width="10.85546875" style="1"/>
    <col min="4" max="4" width="26.140625" style="1" customWidth="1"/>
    <col min="5" max="5" width="19.7109375" style="2" customWidth="1"/>
    <col min="6" max="6" width="21.7109375" style="3" customWidth="1"/>
    <col min="7" max="16384" width="10.85546875" style="1"/>
  </cols>
  <sheetData>
    <row r="1" spans="2:13" x14ac:dyDescent="0.25">
      <c r="B1" s="50"/>
      <c r="C1" s="50"/>
      <c r="D1" s="50"/>
      <c r="E1" s="50"/>
      <c r="F1" s="50"/>
      <c r="G1" s="50"/>
      <c r="H1" s="50"/>
      <c r="I1" s="50"/>
      <c r="J1" s="50"/>
      <c r="K1" s="6"/>
      <c r="L1" s="6"/>
    </row>
    <row r="2" spans="2:13" x14ac:dyDescent="0.25">
      <c r="B2" s="50"/>
      <c r="C2" s="50"/>
      <c r="D2" s="50"/>
      <c r="E2" s="50"/>
      <c r="F2" s="50"/>
      <c r="G2" s="50"/>
      <c r="H2" s="50"/>
      <c r="I2" s="50"/>
      <c r="J2" s="50"/>
      <c r="K2" s="6"/>
      <c r="L2" s="6"/>
    </row>
    <row r="3" spans="2:13" x14ac:dyDescent="0.25">
      <c r="B3" s="50"/>
      <c r="C3" s="50"/>
      <c r="D3" s="50"/>
      <c r="E3" s="50"/>
      <c r="F3" s="50"/>
      <c r="G3" s="50"/>
      <c r="H3" s="50"/>
      <c r="I3" s="50"/>
      <c r="J3" s="50"/>
      <c r="K3" s="6"/>
      <c r="L3" s="6"/>
    </row>
    <row r="4" spans="2:13" x14ac:dyDescent="0.25">
      <c r="B4" s="50"/>
      <c r="C4" s="50"/>
      <c r="D4" s="50"/>
      <c r="E4" s="50"/>
      <c r="F4" s="50"/>
      <c r="G4" s="50"/>
      <c r="H4" s="50"/>
      <c r="I4" s="50"/>
      <c r="J4" s="50"/>
      <c r="K4" s="6"/>
      <c r="L4" s="6"/>
    </row>
    <row r="5" spans="2:13" x14ac:dyDescent="0.25">
      <c r="B5" s="50"/>
      <c r="C5" s="50"/>
      <c r="D5" s="50"/>
      <c r="E5" s="50"/>
      <c r="F5" s="50"/>
      <c r="G5" s="50"/>
      <c r="H5" s="50"/>
      <c r="I5" s="50"/>
      <c r="J5" s="50"/>
      <c r="K5" s="6"/>
      <c r="L5" s="6"/>
    </row>
    <row r="6" spans="2:13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3" ht="20.25" customHeight="1" thickTop="1" x14ac:dyDescent="0.25">
      <c r="B7" s="51" t="s">
        <v>0</v>
      </c>
      <c r="C7" s="52"/>
      <c r="D7" s="52"/>
      <c r="E7" s="52"/>
      <c r="F7" s="52"/>
      <c r="G7" s="52"/>
      <c r="H7" s="52"/>
      <c r="I7" s="52"/>
      <c r="J7" s="53"/>
      <c r="K7" s="6"/>
      <c r="L7" s="6"/>
    </row>
    <row r="8" spans="2:13" ht="45" customHeight="1" x14ac:dyDescent="0.25">
      <c r="B8" s="54"/>
      <c r="C8" s="55"/>
      <c r="D8" s="55"/>
      <c r="E8" s="55"/>
      <c r="F8" s="55"/>
      <c r="G8" s="55"/>
      <c r="H8" s="55"/>
      <c r="I8" s="55"/>
      <c r="J8" s="56"/>
      <c r="K8" s="6"/>
      <c r="L8" s="6"/>
    </row>
    <row r="9" spans="2:13" ht="45" customHeight="1" x14ac:dyDescent="0.25">
      <c r="B9" s="54"/>
      <c r="C9" s="55"/>
      <c r="D9" s="55"/>
      <c r="E9" s="55"/>
      <c r="F9" s="55"/>
      <c r="G9" s="55"/>
      <c r="H9" s="55"/>
      <c r="I9" s="55"/>
      <c r="J9" s="56"/>
      <c r="K9" s="13"/>
      <c r="L9" s="6"/>
    </row>
    <row r="10" spans="2:13" ht="45" customHeight="1" x14ac:dyDescent="0.25">
      <c r="B10" s="54"/>
      <c r="C10" s="55"/>
      <c r="D10" s="55"/>
      <c r="E10" s="55"/>
      <c r="F10" s="55"/>
      <c r="G10" s="55"/>
      <c r="H10" s="55"/>
      <c r="I10" s="55"/>
      <c r="J10" s="56"/>
      <c r="K10" s="6"/>
      <c r="L10" s="6"/>
    </row>
    <row r="11" spans="2:13" ht="45" customHeight="1" thickBot="1" x14ac:dyDescent="0.3">
      <c r="B11" s="57"/>
      <c r="C11" s="58"/>
      <c r="D11" s="58"/>
      <c r="E11" s="58"/>
      <c r="F11" s="58"/>
      <c r="G11" s="58"/>
      <c r="H11" s="58"/>
      <c r="I11" s="58"/>
      <c r="J11" s="59"/>
      <c r="K11" s="12"/>
      <c r="L11" s="12"/>
      <c r="M11" s="12"/>
    </row>
    <row r="12" spans="2:13" ht="22.5" thickTop="1" thickBot="1" x14ac:dyDescent="0.4">
      <c r="B12" s="8"/>
      <c r="C12" s="8"/>
      <c r="D12" s="69" t="s">
        <v>15</v>
      </c>
      <c r="E12" s="70"/>
      <c r="F12" s="71"/>
      <c r="G12" s="8"/>
      <c r="H12" s="8"/>
      <c r="I12" s="8"/>
      <c r="J12" s="8"/>
    </row>
    <row r="13" spans="2:13" ht="16.5" thickTop="1" thickBot="1" x14ac:dyDescent="0.3">
      <c r="D13" s="72" t="s">
        <v>5</v>
      </c>
      <c r="E13" s="73"/>
      <c r="F13" s="74"/>
    </row>
    <row r="14" spans="2:13" ht="16.5" thickTop="1" thickBot="1" x14ac:dyDescent="0.3">
      <c r="D14" s="64" t="s">
        <v>13</v>
      </c>
      <c r="E14" s="20" t="s">
        <v>6</v>
      </c>
      <c r="F14" s="21"/>
    </row>
    <row r="15" spans="2:13" ht="16.5" thickTop="1" thickBot="1" x14ac:dyDescent="0.3">
      <c r="D15" s="65"/>
      <c r="E15" s="19" t="s">
        <v>2</v>
      </c>
      <c r="F15" s="18" t="s">
        <v>3</v>
      </c>
    </row>
    <row r="16" spans="2:13" ht="16.5" thickTop="1" thickBot="1" x14ac:dyDescent="0.3">
      <c r="D16" s="66" t="s">
        <v>16</v>
      </c>
      <c r="E16" s="67"/>
      <c r="F16" s="68"/>
    </row>
    <row r="17" spans="3:7" ht="16.5" thickTop="1" thickBot="1" x14ac:dyDescent="0.3">
      <c r="D17" s="14" t="s">
        <v>7</v>
      </c>
      <c r="E17" s="15"/>
      <c r="F17" s="41">
        <f t="shared" ref="F17:F22" si="0">E17/$E$22</f>
        <v>0</v>
      </c>
    </row>
    <row r="18" spans="3:7" ht="16.5" thickTop="1" thickBot="1" x14ac:dyDescent="0.3">
      <c r="D18" s="14" t="s">
        <v>8</v>
      </c>
      <c r="E18" s="15">
        <v>200</v>
      </c>
      <c r="F18" s="41">
        <f t="shared" si="0"/>
        <v>0.4</v>
      </c>
    </row>
    <row r="19" spans="3:7" ht="16.5" thickTop="1" thickBot="1" x14ac:dyDescent="0.3">
      <c r="D19" s="14" t="s">
        <v>9</v>
      </c>
      <c r="E19" s="15"/>
      <c r="F19" s="41">
        <f t="shared" si="0"/>
        <v>0</v>
      </c>
    </row>
    <row r="20" spans="3:7" ht="16.5" thickTop="1" thickBot="1" x14ac:dyDescent="0.3">
      <c r="D20" s="14" t="s">
        <v>10</v>
      </c>
      <c r="E20" s="15">
        <v>300</v>
      </c>
      <c r="F20" s="41">
        <f t="shared" si="0"/>
        <v>0.6</v>
      </c>
    </row>
    <row r="21" spans="3:7" ht="16.5" thickTop="1" thickBot="1" x14ac:dyDescent="0.3">
      <c r="D21" s="16" t="s">
        <v>11</v>
      </c>
      <c r="E21" s="17"/>
      <c r="F21" s="42">
        <f t="shared" si="0"/>
        <v>0</v>
      </c>
    </row>
    <row r="22" spans="3:7" ht="16.5" thickTop="1" thickBot="1" x14ac:dyDescent="0.3">
      <c r="D22" s="22" t="s">
        <v>14</v>
      </c>
      <c r="E22" s="23">
        <f>SUM(E17:E21)</f>
        <v>500</v>
      </c>
      <c r="F22" s="47">
        <f t="shared" si="0"/>
        <v>1</v>
      </c>
    </row>
    <row r="23" spans="3:7" ht="16.5" thickTop="1" thickBot="1" x14ac:dyDescent="0.3">
      <c r="C23" s="8"/>
      <c r="D23" s="60"/>
      <c r="E23" s="60"/>
      <c r="F23" s="60"/>
      <c r="G23" s="8"/>
    </row>
    <row r="24" spans="3:7" ht="16.5" thickTop="1" thickBot="1" x14ac:dyDescent="0.3">
      <c r="D24" s="75" t="s">
        <v>17</v>
      </c>
      <c r="E24" s="76"/>
      <c r="F24" s="77"/>
    </row>
    <row r="25" spans="3:7" ht="16.5" thickTop="1" thickBot="1" x14ac:dyDescent="0.3">
      <c r="D25" s="24" t="s">
        <v>21</v>
      </c>
      <c r="E25" s="15">
        <v>389</v>
      </c>
      <c r="F25" s="43">
        <f t="shared" ref="F25:F40" si="1">E25/$E$22</f>
        <v>0.77800000000000002</v>
      </c>
    </row>
    <row r="26" spans="3:7" ht="16.5" thickTop="1" thickBot="1" x14ac:dyDescent="0.3">
      <c r="D26" s="24" t="s">
        <v>22</v>
      </c>
      <c r="E26" s="15">
        <v>200</v>
      </c>
      <c r="F26" s="43">
        <f t="shared" si="1"/>
        <v>0.4</v>
      </c>
    </row>
    <row r="27" spans="3:7" ht="16.5" thickTop="1" thickBot="1" x14ac:dyDescent="0.3">
      <c r="D27" s="24" t="s">
        <v>23</v>
      </c>
      <c r="E27" s="15">
        <v>238</v>
      </c>
      <c r="F27" s="43">
        <f t="shared" si="1"/>
        <v>0.47599999999999998</v>
      </c>
    </row>
    <row r="28" spans="3:7" ht="16.5" thickTop="1" thickBot="1" x14ac:dyDescent="0.3">
      <c r="D28" s="25" t="s">
        <v>24</v>
      </c>
      <c r="E28" s="26">
        <v>100</v>
      </c>
      <c r="F28" s="44">
        <f t="shared" si="1"/>
        <v>0.2</v>
      </c>
    </row>
    <row r="29" spans="3:7" ht="16.5" thickTop="1" thickBot="1" x14ac:dyDescent="0.3">
      <c r="D29" s="24" t="s">
        <v>25</v>
      </c>
      <c r="E29" s="15">
        <v>200</v>
      </c>
      <c r="F29" s="43">
        <f t="shared" si="1"/>
        <v>0.4</v>
      </c>
    </row>
    <row r="30" spans="3:7" ht="16.5" thickTop="1" thickBot="1" x14ac:dyDescent="0.3">
      <c r="D30" s="24" t="s">
        <v>27</v>
      </c>
      <c r="E30" s="15">
        <v>500</v>
      </c>
      <c r="F30" s="43">
        <f t="shared" si="1"/>
        <v>1</v>
      </c>
    </row>
    <row r="31" spans="3:7" ht="16.5" thickTop="1" thickBot="1" x14ac:dyDescent="0.3">
      <c r="D31" s="25"/>
      <c r="E31" s="26"/>
      <c r="F31" s="44">
        <f t="shared" si="1"/>
        <v>0</v>
      </c>
    </row>
    <row r="32" spans="3:7" ht="16.5" thickTop="1" thickBot="1" x14ac:dyDescent="0.3">
      <c r="D32" s="24"/>
      <c r="E32" s="15"/>
      <c r="F32" s="43">
        <f t="shared" si="1"/>
        <v>0</v>
      </c>
    </row>
    <row r="33" spans="4:6" ht="16.5" thickTop="1" thickBot="1" x14ac:dyDescent="0.3">
      <c r="D33" s="24"/>
      <c r="E33" s="15"/>
      <c r="F33" s="43">
        <f t="shared" si="1"/>
        <v>0</v>
      </c>
    </row>
    <row r="34" spans="4:6" ht="16.5" thickTop="1" thickBot="1" x14ac:dyDescent="0.3">
      <c r="D34" s="28"/>
      <c r="E34" s="17"/>
      <c r="F34" s="45">
        <f t="shared" si="1"/>
        <v>0</v>
      </c>
    </row>
    <row r="35" spans="4:6" ht="16.5" thickTop="1" thickBot="1" x14ac:dyDescent="0.3">
      <c r="D35" s="24"/>
      <c r="E35" s="15"/>
      <c r="F35" s="43">
        <f t="shared" si="1"/>
        <v>0</v>
      </c>
    </row>
    <row r="36" spans="4:6" ht="16.5" thickTop="1" thickBot="1" x14ac:dyDescent="0.3">
      <c r="D36" s="25"/>
      <c r="E36" s="26"/>
      <c r="F36" s="44">
        <f t="shared" si="1"/>
        <v>0</v>
      </c>
    </row>
    <row r="37" spans="4:6" ht="16.5" thickTop="1" thickBot="1" x14ac:dyDescent="0.3">
      <c r="D37" s="24"/>
      <c r="E37" s="15"/>
      <c r="F37" s="43">
        <f t="shared" si="1"/>
        <v>0</v>
      </c>
    </row>
    <row r="38" spans="4:6" ht="16.5" thickTop="1" thickBot="1" x14ac:dyDescent="0.3">
      <c r="D38" s="24"/>
      <c r="E38" s="15"/>
      <c r="F38" s="43">
        <f t="shared" si="1"/>
        <v>0</v>
      </c>
    </row>
    <row r="39" spans="4:6" ht="16.5" thickTop="1" thickBot="1" x14ac:dyDescent="0.3">
      <c r="D39" s="25"/>
      <c r="E39" s="26"/>
      <c r="F39" s="44">
        <f t="shared" si="1"/>
        <v>0</v>
      </c>
    </row>
    <row r="40" spans="4:6" ht="16.5" thickTop="1" thickBot="1" x14ac:dyDescent="0.3">
      <c r="D40" s="29" t="s">
        <v>18</v>
      </c>
      <c r="E40" s="30">
        <f>SUM(E25:E35)</f>
        <v>1627</v>
      </c>
      <c r="F40" s="46">
        <f t="shared" si="1"/>
        <v>3.254</v>
      </c>
    </row>
    <row r="41" spans="4:6" s="7" customFormat="1" ht="16.5" thickTop="1" thickBot="1" x14ac:dyDescent="0.3">
      <c r="D41" s="9"/>
      <c r="E41" s="10"/>
      <c r="F41" s="11"/>
    </row>
    <row r="42" spans="4:6" ht="16.5" thickTop="1" thickBot="1" x14ac:dyDescent="0.3">
      <c r="D42" s="75" t="s">
        <v>19</v>
      </c>
      <c r="E42" s="76"/>
      <c r="F42" s="77"/>
    </row>
    <row r="43" spans="4:6" ht="16.5" thickTop="1" thickBot="1" x14ac:dyDescent="0.3">
      <c r="D43" s="24" t="s">
        <v>26</v>
      </c>
      <c r="E43" s="31">
        <v>30</v>
      </c>
      <c r="F43" s="43">
        <f t="shared" ref="F43:F59" si="2">E43/$E$22</f>
        <v>0.06</v>
      </c>
    </row>
    <row r="44" spans="4:6" ht="16.5" thickTop="1" thickBot="1" x14ac:dyDescent="0.3">
      <c r="D44" s="24" t="s">
        <v>28</v>
      </c>
      <c r="E44" s="31">
        <v>40</v>
      </c>
      <c r="F44" s="43">
        <f t="shared" si="2"/>
        <v>0.08</v>
      </c>
    </row>
    <row r="45" spans="4:6" ht="16.5" thickTop="1" thickBot="1" x14ac:dyDescent="0.3">
      <c r="D45" s="27" t="s">
        <v>29</v>
      </c>
      <c r="E45" s="32">
        <v>40</v>
      </c>
      <c r="F45" s="45">
        <f t="shared" si="2"/>
        <v>0.08</v>
      </c>
    </row>
    <row r="46" spans="4:6" ht="16.5" thickTop="1" thickBot="1" x14ac:dyDescent="0.3">
      <c r="D46" s="25"/>
      <c r="E46" s="33"/>
      <c r="F46" s="44">
        <f t="shared" si="2"/>
        <v>0</v>
      </c>
    </row>
    <row r="47" spans="4:6" ht="16.5" thickTop="1" thickBot="1" x14ac:dyDescent="0.3">
      <c r="D47" s="24"/>
      <c r="E47" s="31"/>
      <c r="F47" s="43">
        <f t="shared" si="2"/>
        <v>0</v>
      </c>
    </row>
    <row r="48" spans="4:6" ht="16.5" thickTop="1" thickBot="1" x14ac:dyDescent="0.3">
      <c r="D48" s="24"/>
      <c r="E48" s="31"/>
      <c r="F48" s="43">
        <f t="shared" si="2"/>
        <v>0</v>
      </c>
    </row>
    <row r="49" spans="4:11" ht="16.5" thickTop="1" thickBot="1" x14ac:dyDescent="0.3">
      <c r="D49" s="25"/>
      <c r="E49" s="33"/>
      <c r="F49" s="44">
        <f t="shared" si="2"/>
        <v>0</v>
      </c>
    </row>
    <row r="50" spans="4:11" ht="16.5" thickTop="1" thickBot="1" x14ac:dyDescent="0.3">
      <c r="D50" s="24"/>
      <c r="E50" s="31"/>
      <c r="F50" s="43">
        <f t="shared" si="2"/>
        <v>0</v>
      </c>
    </row>
    <row r="51" spans="4:11" ht="16.5" thickTop="1" thickBot="1" x14ac:dyDescent="0.3">
      <c r="D51" s="25"/>
      <c r="E51" s="33"/>
      <c r="F51" s="44">
        <f t="shared" si="2"/>
        <v>0</v>
      </c>
    </row>
    <row r="52" spans="4:11" ht="16.5" thickTop="1" thickBot="1" x14ac:dyDescent="0.3">
      <c r="D52" s="24"/>
      <c r="E52" s="31"/>
      <c r="F52" s="43">
        <f t="shared" si="2"/>
        <v>0</v>
      </c>
    </row>
    <row r="53" spans="4:11" ht="16.5" thickTop="1" thickBot="1" x14ac:dyDescent="0.3">
      <c r="D53" s="25"/>
      <c r="E53" s="33"/>
      <c r="F53" s="44">
        <f t="shared" si="2"/>
        <v>0</v>
      </c>
    </row>
    <row r="54" spans="4:11" ht="16.5" thickTop="1" thickBot="1" x14ac:dyDescent="0.3">
      <c r="D54" s="24"/>
      <c r="E54" s="31"/>
      <c r="F54" s="43">
        <f t="shared" si="2"/>
        <v>0</v>
      </c>
    </row>
    <row r="55" spans="4:11" ht="16.5" thickTop="1" thickBot="1" x14ac:dyDescent="0.3">
      <c r="D55" s="25"/>
      <c r="E55" s="33"/>
      <c r="F55" s="44">
        <f t="shared" si="2"/>
        <v>0</v>
      </c>
    </row>
    <row r="56" spans="4:11" ht="16.5" thickTop="1" thickBot="1" x14ac:dyDescent="0.3">
      <c r="D56" s="24"/>
      <c r="E56" s="31"/>
      <c r="F56" s="43">
        <f t="shared" si="2"/>
        <v>0</v>
      </c>
    </row>
    <row r="57" spans="4:11" ht="16.5" thickTop="1" thickBot="1" x14ac:dyDescent="0.3">
      <c r="D57" s="27"/>
      <c r="E57" s="38"/>
      <c r="F57" s="43">
        <f t="shared" si="2"/>
        <v>0</v>
      </c>
    </row>
    <row r="58" spans="4:11" ht="16.5" thickTop="1" thickBot="1" x14ac:dyDescent="0.3">
      <c r="D58" s="35" t="s">
        <v>20</v>
      </c>
      <c r="E58" s="37">
        <f>SUM(E43:E57)</f>
        <v>110</v>
      </c>
      <c r="F58" s="48">
        <f t="shared" si="2"/>
        <v>0.22</v>
      </c>
    </row>
    <row r="59" spans="4:11" ht="16.5" thickTop="1" thickBot="1" x14ac:dyDescent="0.3">
      <c r="D59" s="36" t="s">
        <v>1</v>
      </c>
      <c r="E59" s="34">
        <f>SUM(E40+E58)</f>
        <v>1737</v>
      </c>
      <c r="F59" s="48">
        <f t="shared" si="2"/>
        <v>3.4740000000000002</v>
      </c>
      <c r="K59" s="8"/>
    </row>
    <row r="60" spans="4:11" ht="16.5" thickTop="1" thickBot="1" x14ac:dyDescent="0.3">
      <c r="D60" s="8"/>
      <c r="E60" s="4"/>
      <c r="F60" s="5"/>
      <c r="K60" s="8"/>
    </row>
    <row r="61" spans="4:11" ht="20.25" thickTop="1" thickBot="1" x14ac:dyDescent="0.35">
      <c r="D61" s="61" t="s">
        <v>12</v>
      </c>
      <c r="E61" s="62"/>
      <c r="F61" s="63"/>
      <c r="K61" s="8"/>
    </row>
    <row r="62" spans="4:11" ht="22.5" thickTop="1" thickBot="1" x14ac:dyDescent="0.4">
      <c r="D62" s="39" t="s">
        <v>4</v>
      </c>
      <c r="E62" s="40">
        <f>E22-E59</f>
        <v>-1237</v>
      </c>
      <c r="F62" s="49">
        <f>E62/$E$22</f>
        <v>-2.4740000000000002</v>
      </c>
      <c r="K62" s="8"/>
    </row>
    <row r="63" spans="4:11" ht="15.75" thickTop="1" x14ac:dyDescent="0.25">
      <c r="K63" s="8"/>
    </row>
  </sheetData>
  <mergeCells count="10">
    <mergeCell ref="B1:J5"/>
    <mergeCell ref="B7:J11"/>
    <mergeCell ref="D23:F23"/>
    <mergeCell ref="D61:F61"/>
    <mergeCell ref="D14:D15"/>
    <mergeCell ref="D16:F16"/>
    <mergeCell ref="D12:F12"/>
    <mergeCell ref="D13:F13"/>
    <mergeCell ref="D42:F42"/>
    <mergeCell ref="D24:F24"/>
  </mergeCells>
  <phoneticPr fontId="0" type="noConversion"/>
  <conditionalFormatting sqref="E62">
    <cfRule type="cellIs" dxfId="1" priority="1" operator="greaterThan">
      <formula>1</formula>
    </cfRule>
    <cfRule type="cellIs" dxfId="0" priority="3" operator="lessThan">
      <formula>0</formula>
    </cfRule>
  </conditionalFormatting>
  <pageMargins left="0.7" right="0.7" top="0.75" bottom="0.75" header="0.3" footer="0.3"/>
  <pageSetup scale="58" orientation="portrait" r:id="rId1"/>
  <drawing r:id="rId2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MiPresupuesto</vt:lpstr>
    </vt:vector>
  </TitlesOfParts>
  <Company>García Briones, Cañibe y Asociados, S.C.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mensual</dc:title>
  <dc:creator>Ana Rodríguez</dc:creator>
  <cp:lastModifiedBy>Luis Enrique greic0</cp:lastModifiedBy>
  <cp:lastPrinted>2008-10-02T23:37:29Z</cp:lastPrinted>
  <dcterms:created xsi:type="dcterms:W3CDTF">2008-10-01T17:35:46Z</dcterms:created>
  <dcterms:modified xsi:type="dcterms:W3CDTF">2016-04-01T00:42:54Z</dcterms:modified>
</cp:coreProperties>
</file>