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PROJECTS\AEI PROJECT\AEI_IOT_SHARE\modulo\Electronica\BILL OF MATERIALS PERIOD I\"/>
    </mc:Choice>
  </mc:AlternateContent>
  <bookViews>
    <workbookView xWindow="0" yWindow="0" windowWidth="20700" windowHeight="72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20" i="1" s="1"/>
  <c r="C24" i="1" s="1"/>
</calcChain>
</file>

<file path=xl/sharedStrings.xml><?xml version="1.0" encoding="utf-8"?>
<sst xmlns="http://schemas.openxmlformats.org/spreadsheetml/2006/main" count="55" uniqueCount="37">
  <si>
    <t>DHT22</t>
  </si>
  <si>
    <t>HDC1080</t>
  </si>
  <si>
    <t xml:space="preserve">GETTING STARTED WITH IOT - PERIOD I </t>
  </si>
  <si>
    <t xml:space="preserve">Electronic Components </t>
  </si>
  <si>
    <t xml:space="preserve">MODEL </t>
  </si>
  <si>
    <t>MANUFACTURER DATASHEET</t>
  </si>
  <si>
    <t xml:space="preserve">PRICE </t>
  </si>
  <si>
    <t>WHERE TO BUY</t>
  </si>
  <si>
    <t>https://www.waveshare.com/w/upload/a/ae/AM2302.pdf</t>
  </si>
  <si>
    <t>CONTOL DINAMICO SAS.</t>
  </si>
  <si>
    <t xml:space="preserve">MACTRONICA. </t>
  </si>
  <si>
    <t>https://www.ti.com/lit/ds/symlink/hdc1080.pdf?ts=1596681128189&amp;ref_url=https%253A%252F%252Fwww.google.com%252F</t>
  </si>
  <si>
    <t>Nodemcu Wi-Fi ESP8266 CH 340</t>
  </si>
  <si>
    <t>https://www.handsontec.com/pdf_learn/esp8266-V10.pdf</t>
  </si>
  <si>
    <t>http://www.agspecinfo.com/pdfs/D/DEV11114.PDF</t>
  </si>
  <si>
    <t>ARDUINO PRO MINI 3.3V/8MHZ(ATMEGA328P-AU)</t>
  </si>
  <si>
    <t>CLORURO FERRICO</t>
  </si>
  <si>
    <t>PAPEL PROPALCOLTE</t>
  </si>
  <si>
    <t xml:space="preserve">SMD COMPONENTS </t>
  </si>
  <si>
    <t>DESIGN REQUIRED</t>
  </si>
  <si>
    <t>QUIMICOS CAMPOTA</t>
  </si>
  <si>
    <t>X</t>
  </si>
  <si>
    <t xml:space="preserve">BAQUELA 10X10 CM </t>
  </si>
  <si>
    <t>PANAMERICANA / COMERCIAL PAPELERA</t>
  </si>
  <si>
    <t>QUANTITY</t>
  </si>
  <si>
    <t xml:space="preserve"> </t>
  </si>
  <si>
    <t>Digi XBee 3 , 2.4 Ghz Zigbee 3.0, PCB Ant, TH MT</t>
  </si>
  <si>
    <t>PART NUMBER XB3-24Z8PT-J</t>
  </si>
  <si>
    <t>https://www.digi.com/products/models/xb3-24z8pt-j</t>
  </si>
  <si>
    <t>MOUSER ELECTRONICS</t>
  </si>
  <si>
    <t xml:space="preserve">ARANCEL 10% </t>
  </si>
  <si>
    <t>IVA(19%)</t>
  </si>
  <si>
    <t>DELIVERY  UPS PRICE</t>
  </si>
  <si>
    <t>DELIVERY  LOCAL PRICE</t>
  </si>
  <si>
    <t>COP</t>
  </si>
  <si>
    <t>US</t>
  </si>
  <si>
    <t>FULL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</si>
</sst>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Bahnschrift"/>
      <family val="2"/>
    </font>
    <font>
      <sz val="12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11"/>
      <color theme="1"/>
      <name val="Franklin Gothic Book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Bahnschrif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A7E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Border="1" applyAlignment="1"/>
    <xf numFmtId="0" fontId="2" fillId="2" borderId="0" xfId="0" applyFont="1" applyFill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4" fillId="2" borderId="2" xfId="0" applyFont="1" applyFill="1" applyBorder="1" applyAlignment="1"/>
    <xf numFmtId="0" fontId="0" fillId="2" borderId="1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7" fillId="0" borderId="1" xfId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7" fillId="0" borderId="0" xfId="1" applyAlignment="1">
      <alignment horizontal="center"/>
    </xf>
    <xf numFmtId="0" fontId="7" fillId="0" borderId="1" xfId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Alignment="1">
      <alignment wrapText="1"/>
    </xf>
    <xf numFmtId="0" fontId="0" fillId="2" borderId="0" xfId="0" applyFill="1" applyBorder="1" applyAlignment="1">
      <alignment wrapText="1"/>
    </xf>
    <xf numFmtId="0" fontId="1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4" borderId="7" xfId="0" applyFont="1" applyFill="1" applyBorder="1" applyAlignment="1">
      <alignment horizontal="center"/>
    </xf>
    <xf numFmtId="0" fontId="0" fillId="2" borderId="0" xfId="0" applyFill="1" applyBorder="1" applyAlignment="1"/>
    <xf numFmtId="0" fontId="9" fillId="2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1" fontId="0" fillId="2" borderId="0" xfId="0" applyNumberFormat="1" applyFill="1" applyBorder="1"/>
    <xf numFmtId="0" fontId="0" fillId="2" borderId="1" xfId="0" applyFill="1" applyBorder="1" applyAlignment="1">
      <alignment horizontal="center" wrapText="1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7" fillId="2" borderId="1" xfId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A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2553890</xdr:colOff>
      <xdr:row>1</xdr:row>
      <xdr:rowOff>11905</xdr:rowOff>
    </xdr:from>
    <xdr:to>
      <xdr:col>1</xdr:col>
      <xdr:colOff>3387327</xdr:colOff>
      <xdr:row>2</xdr:row>
      <xdr:rowOff>196452</xdr:rowOff>
    </xdr:to>
    <xdr:pic>
      <xdr:nvPicPr>
        <xdr:cNvPr id="8" name="Imagen 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4" y="214311"/>
          <a:ext cx="833437" cy="386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ndsontec.com/pdf_learn/esp8266-V10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ti.com/lit/ds/symlink/hdc1080.pdf?ts=1596681128189&amp;ref_url=https%253A%252F%252Fwww.google.com%252F" TargetMode="External"/><Relationship Id="rId1" Type="http://schemas.openxmlformats.org/officeDocument/2006/relationships/hyperlink" Target="https://www.waveshare.com/w/upload/a/ae/AM2302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.com/products/models/xb3-24z8pt-j" TargetMode="External"/><Relationship Id="rId4" Type="http://schemas.openxmlformats.org/officeDocument/2006/relationships/hyperlink" Target="http://www.agspecinfo.com/pdfs/D/DEV1111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B1" zoomScale="145" zoomScaleNormal="145" workbookViewId="0">
      <selection activeCell="C9" sqref="C9"/>
    </sheetView>
  </sheetViews>
  <sheetFormatPr baseColWidth="10" defaultRowHeight="15" x14ac:dyDescent="0.25"/>
  <cols>
    <col min="1" max="1" width="43.5703125" customWidth="1"/>
    <col min="2" max="2" width="51" customWidth="1"/>
    <col min="3" max="3" width="15.7109375" customWidth="1"/>
    <col min="4" max="4" width="5.5703125" customWidth="1"/>
    <col min="5" max="5" width="36.42578125" customWidth="1"/>
    <col min="6" max="6" width="9.7109375" customWidth="1"/>
  </cols>
  <sheetData>
    <row r="1" spans="1:6" ht="15.75" x14ac:dyDescent="0.25">
      <c r="A1" s="42" t="s">
        <v>2</v>
      </c>
      <c r="B1" s="43"/>
      <c r="C1" s="43"/>
      <c r="D1" s="43"/>
      <c r="E1" s="43"/>
      <c r="F1" s="44"/>
    </row>
    <row r="2" spans="1:6" ht="15.75" x14ac:dyDescent="0.25">
      <c r="A2" s="45" t="s">
        <v>3</v>
      </c>
      <c r="B2" s="47"/>
      <c r="C2" s="47"/>
      <c r="D2" s="47"/>
      <c r="E2" s="47"/>
      <c r="F2" s="5"/>
    </row>
    <row r="3" spans="1:6" ht="15.75" customHeight="1" x14ac:dyDescent="0.25">
      <c r="A3" s="46"/>
      <c r="B3" s="48"/>
      <c r="C3" s="48"/>
      <c r="D3" s="48"/>
      <c r="E3" s="48"/>
    </row>
    <row r="4" spans="1:6" x14ac:dyDescent="0.25">
      <c r="A4" s="31" t="s">
        <v>4</v>
      </c>
      <c r="B4" s="32" t="s">
        <v>5</v>
      </c>
      <c r="C4" s="31" t="s">
        <v>6</v>
      </c>
      <c r="D4" s="31"/>
      <c r="E4" s="31" t="s">
        <v>7</v>
      </c>
      <c r="F4" s="33" t="s">
        <v>24</v>
      </c>
    </row>
    <row r="5" spans="1:6" x14ac:dyDescent="0.25">
      <c r="A5" s="49" t="s">
        <v>0</v>
      </c>
      <c r="B5" s="50" t="s">
        <v>8</v>
      </c>
      <c r="C5" s="39">
        <v>17000</v>
      </c>
      <c r="D5" s="39" t="s">
        <v>34</v>
      </c>
      <c r="E5" s="49" t="s">
        <v>9</v>
      </c>
      <c r="F5" s="40">
        <v>1</v>
      </c>
    </row>
    <row r="6" spans="1:6" x14ac:dyDescent="0.25">
      <c r="A6" s="49"/>
      <c r="B6" s="50"/>
      <c r="C6" s="39"/>
      <c r="D6" s="39"/>
      <c r="E6" s="49"/>
      <c r="F6" s="41"/>
    </row>
    <row r="7" spans="1:6" ht="35.25" customHeight="1" x14ac:dyDescent="0.25">
      <c r="A7" s="12" t="s">
        <v>1</v>
      </c>
      <c r="B7" s="11" t="s">
        <v>11</v>
      </c>
      <c r="C7" s="12">
        <v>17000</v>
      </c>
      <c r="D7" s="12" t="s">
        <v>34</v>
      </c>
      <c r="E7" s="12" t="s">
        <v>10</v>
      </c>
      <c r="F7" s="4">
        <v>1</v>
      </c>
    </row>
    <row r="8" spans="1:6" ht="15.75" x14ac:dyDescent="0.3">
      <c r="A8" s="13" t="s">
        <v>12</v>
      </c>
      <c r="B8" s="15" t="s">
        <v>13</v>
      </c>
      <c r="C8" s="14">
        <v>40000</v>
      </c>
      <c r="D8" s="4" t="s">
        <v>34</v>
      </c>
      <c r="E8" s="12" t="s">
        <v>9</v>
      </c>
      <c r="F8" s="4">
        <v>2</v>
      </c>
    </row>
    <row r="9" spans="1:6" x14ac:dyDescent="0.25">
      <c r="A9" s="14" t="s">
        <v>15</v>
      </c>
      <c r="B9" s="16" t="s">
        <v>14</v>
      </c>
      <c r="C9" s="6">
        <v>27000</v>
      </c>
      <c r="D9" s="4" t="s">
        <v>34</v>
      </c>
      <c r="E9" s="12" t="s">
        <v>9</v>
      </c>
      <c r="F9" s="4">
        <v>2</v>
      </c>
    </row>
    <row r="10" spans="1:6" ht="15.75" x14ac:dyDescent="0.3">
      <c r="A10" s="13" t="s">
        <v>22</v>
      </c>
      <c r="B10" s="6" t="s">
        <v>21</v>
      </c>
      <c r="C10" s="6">
        <v>18000</v>
      </c>
      <c r="D10" s="4" t="s">
        <v>34</v>
      </c>
      <c r="E10" s="6" t="s">
        <v>9</v>
      </c>
      <c r="F10" s="4">
        <v>3</v>
      </c>
    </row>
    <row r="11" spans="1:6" ht="15.75" x14ac:dyDescent="0.3">
      <c r="A11" s="13" t="s">
        <v>16</v>
      </c>
      <c r="B11" s="6" t="s">
        <v>21</v>
      </c>
      <c r="C11" s="6">
        <v>10000</v>
      </c>
      <c r="D11" s="4" t="s">
        <v>34</v>
      </c>
      <c r="E11" s="6" t="s">
        <v>20</v>
      </c>
      <c r="F11" s="6">
        <v>1</v>
      </c>
    </row>
    <row r="12" spans="1:6" ht="15.75" x14ac:dyDescent="0.3">
      <c r="A12" s="13" t="s">
        <v>17</v>
      </c>
      <c r="B12" s="6" t="s">
        <v>21</v>
      </c>
      <c r="C12" s="6">
        <v>12000</v>
      </c>
      <c r="D12" s="4" t="s">
        <v>34</v>
      </c>
      <c r="E12" s="6" t="s">
        <v>23</v>
      </c>
      <c r="F12" s="4">
        <v>1</v>
      </c>
    </row>
    <row r="13" spans="1:6" ht="15.75" x14ac:dyDescent="0.3">
      <c r="A13" s="25" t="s">
        <v>18</v>
      </c>
      <c r="B13" s="17" t="s">
        <v>19</v>
      </c>
      <c r="C13" s="17" t="s">
        <v>19</v>
      </c>
      <c r="D13" s="17"/>
      <c r="E13" s="17" t="s">
        <v>19</v>
      </c>
      <c r="F13" s="18"/>
    </row>
    <row r="14" spans="1:6" x14ac:dyDescent="0.25">
      <c r="A14" s="27" t="s">
        <v>26</v>
      </c>
      <c r="B14" s="34" t="s">
        <v>28</v>
      </c>
      <c r="C14" s="36">
        <f>20.06*F14</f>
        <v>160.47999999999999</v>
      </c>
      <c r="D14" s="36" t="s">
        <v>35</v>
      </c>
      <c r="E14" s="37" t="s">
        <v>29</v>
      </c>
      <c r="F14" s="39">
        <v>8</v>
      </c>
    </row>
    <row r="15" spans="1:6" ht="15.75" thickBot="1" x14ac:dyDescent="0.3">
      <c r="A15" s="28" t="s">
        <v>27</v>
      </c>
      <c r="B15" s="35"/>
      <c r="C15" s="36"/>
      <c r="D15" s="36"/>
      <c r="E15" s="38"/>
      <c r="F15" s="39"/>
    </row>
    <row r="19" spans="1:5" x14ac:dyDescent="0.25">
      <c r="B19" s="4" t="s">
        <v>32</v>
      </c>
      <c r="C19" s="4">
        <v>35</v>
      </c>
      <c r="D19" s="4" t="s">
        <v>35</v>
      </c>
    </row>
    <row r="20" spans="1:5" x14ac:dyDescent="0.25">
      <c r="B20" s="4" t="s">
        <v>30</v>
      </c>
      <c r="C20" s="4">
        <f>(SUM(C19,C14)*3753.8)*0.1</f>
        <v>73379.282400000011</v>
      </c>
      <c r="D20" s="4" t="s">
        <v>34</v>
      </c>
    </row>
    <row r="21" spans="1:5" x14ac:dyDescent="0.25">
      <c r="B21" s="4" t="s">
        <v>31</v>
      </c>
      <c r="C21" s="4">
        <v>0</v>
      </c>
      <c r="D21" s="4" t="s">
        <v>34</v>
      </c>
    </row>
    <row r="22" spans="1:5" x14ac:dyDescent="0.25">
      <c r="A22" s="19"/>
      <c r="B22" s="4" t="s">
        <v>33</v>
      </c>
      <c r="C22" s="4">
        <v>30000</v>
      </c>
      <c r="D22" s="4" t="s">
        <v>34</v>
      </c>
    </row>
    <row r="23" spans="1:5" x14ac:dyDescent="0.25">
      <c r="A23" s="20"/>
      <c r="B23" s="20"/>
      <c r="C23" s="29" t="s">
        <v>25</v>
      </c>
      <c r="D23" s="29"/>
    </row>
    <row r="24" spans="1:5" x14ac:dyDescent="0.25">
      <c r="A24" s="20"/>
      <c r="B24" s="30" t="s">
        <v>36</v>
      </c>
      <c r="C24" s="6">
        <f>SUM(C5:C12)+(SUM(C14,C19)*3753.8)+C20+C22</f>
        <v>978172.10640000005</v>
      </c>
      <c r="D24" s="6" t="s">
        <v>34</v>
      </c>
      <c r="E24" s="1"/>
    </row>
    <row r="25" spans="1:5" x14ac:dyDescent="0.25">
      <c r="A25" s="20"/>
      <c r="B25" s="20"/>
      <c r="C25" s="26"/>
      <c r="D25" s="9"/>
      <c r="E25" s="1"/>
    </row>
    <row r="26" spans="1:5" x14ac:dyDescent="0.25">
      <c r="A26" s="20"/>
      <c r="B26" s="20"/>
      <c r="C26" s="26"/>
      <c r="D26" s="9"/>
      <c r="E26" s="1"/>
    </row>
    <row r="27" spans="1:5" x14ac:dyDescent="0.25">
      <c r="A27" s="20"/>
      <c r="B27" s="20"/>
      <c r="C27" s="26"/>
      <c r="D27" s="9"/>
      <c r="E27" s="1"/>
    </row>
    <row r="28" spans="1:5" x14ac:dyDescent="0.25">
      <c r="A28" s="20"/>
      <c r="B28" s="20"/>
      <c r="C28" s="26"/>
      <c r="D28" s="9"/>
      <c r="E28" s="1"/>
    </row>
    <row r="29" spans="1:5" x14ac:dyDescent="0.25">
      <c r="A29" s="20"/>
      <c r="B29" s="20"/>
      <c r="C29" s="26"/>
      <c r="D29" s="9"/>
      <c r="E29" s="1"/>
    </row>
    <row r="30" spans="1:5" ht="21" x14ac:dyDescent="0.35">
      <c r="A30" s="21"/>
      <c r="B30" s="22"/>
      <c r="C30" s="8"/>
      <c r="D30" s="8"/>
      <c r="E30" s="2"/>
    </row>
    <row r="31" spans="1:5" ht="15.75" customHeight="1" x14ac:dyDescent="0.35">
      <c r="A31" s="7"/>
      <c r="B31" s="9"/>
      <c r="C31" s="9"/>
      <c r="D31" s="9"/>
      <c r="E31" s="2"/>
    </row>
    <row r="32" spans="1:5" ht="15.75" customHeight="1" x14ac:dyDescent="0.35">
      <c r="A32" s="7"/>
      <c r="B32" s="9"/>
      <c r="C32" s="9"/>
      <c r="D32" s="9"/>
      <c r="E32" s="2"/>
    </row>
    <row r="33" spans="1:5" ht="15.75" customHeight="1" x14ac:dyDescent="0.35">
      <c r="A33" s="7"/>
      <c r="B33" s="9"/>
      <c r="C33" s="9"/>
      <c r="D33" s="9"/>
      <c r="E33" s="2"/>
    </row>
    <row r="34" spans="1:5" ht="15.75" customHeight="1" x14ac:dyDescent="0.35">
      <c r="A34" s="23"/>
      <c r="B34" s="9"/>
      <c r="C34" s="24"/>
      <c r="D34" s="24"/>
      <c r="E34" s="2"/>
    </row>
    <row r="35" spans="1:5" ht="15" customHeight="1" x14ac:dyDescent="0.35">
      <c r="A35" s="23"/>
      <c r="B35" s="9"/>
      <c r="C35" s="24"/>
      <c r="D35" s="24"/>
      <c r="E35" s="2"/>
    </row>
    <row r="36" spans="1:5" ht="15.75" customHeight="1" x14ac:dyDescent="0.35">
      <c r="A36" s="7"/>
      <c r="B36" s="9"/>
      <c r="C36" s="9"/>
      <c r="D36" s="9"/>
      <c r="E36" s="2"/>
    </row>
    <row r="37" spans="1:5" ht="15.75" customHeight="1" x14ac:dyDescent="0.35">
      <c r="A37" s="7"/>
      <c r="B37" s="9"/>
      <c r="C37" s="9"/>
      <c r="D37" s="9"/>
      <c r="E37" s="2"/>
    </row>
    <row r="38" spans="1:5" ht="15.75" customHeight="1" x14ac:dyDescent="0.35">
      <c r="A38" s="7"/>
      <c r="B38" s="9"/>
      <c r="C38" s="9"/>
      <c r="D38" s="9"/>
      <c r="E38" s="2"/>
    </row>
    <row r="39" spans="1:5" x14ac:dyDescent="0.25">
      <c r="A39" s="10"/>
      <c r="B39" s="10"/>
      <c r="C39" s="10"/>
      <c r="D39" s="10"/>
      <c r="E39" s="3"/>
    </row>
  </sheetData>
  <mergeCells count="14">
    <mergeCell ref="F5:F6"/>
    <mergeCell ref="D5:D6"/>
    <mergeCell ref="A1:F1"/>
    <mergeCell ref="A2:A3"/>
    <mergeCell ref="B2:E3"/>
    <mergeCell ref="A5:A6"/>
    <mergeCell ref="B5:B6"/>
    <mergeCell ref="C5:C6"/>
    <mergeCell ref="E5:E6"/>
    <mergeCell ref="B14:B15"/>
    <mergeCell ref="C14:C15"/>
    <mergeCell ref="E14:E15"/>
    <mergeCell ref="F14:F15"/>
    <mergeCell ref="D14:D15"/>
  </mergeCells>
  <hyperlinks>
    <hyperlink ref="B5" r:id="rId1"/>
    <hyperlink ref="B7" r:id="rId2"/>
    <hyperlink ref="B8" r:id="rId3"/>
    <hyperlink ref="B9" r:id="rId4"/>
    <hyperlink ref="B14" r:id="rId5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2020-08-06T02:11:58Z</dcterms:created>
  <dcterms:modified xsi:type="dcterms:W3CDTF">2020-08-15T21:24:03Z</dcterms:modified>
</cp:coreProperties>
</file>