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a365-my.sharepoint.com/personal/felipe_uma_es/Documents/proyectos/riscv/resources/"/>
    </mc:Choice>
  </mc:AlternateContent>
  <xr:revisionPtr revIDLastSave="5" documentId="8_{616F939D-A7BF-44E5-BB31-AF8BDBB5B329}" xr6:coauthVersionLast="47" xr6:coauthVersionMax="47" xr10:uidLastSave="{CC2EC123-6B2A-4045-8D23-3CCDCF2E93AA}"/>
  <bookViews>
    <workbookView xWindow="24630" yWindow="2865" windowWidth="18900" windowHeight="10965" xr2:uid="{8BDCD06E-1755-4FB5-A6DF-1ED26566B67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45" i="1" l="1"/>
  <c r="G44" i="1"/>
  <c r="G43" i="1"/>
  <c r="G42" i="1"/>
  <c r="G41" i="1"/>
  <c r="G40" i="1"/>
  <c r="G39" i="1"/>
  <c r="G38" i="1"/>
  <c r="G37" i="1"/>
  <c r="G32" i="1"/>
  <c r="J9" i="1"/>
  <c r="J8" i="1"/>
  <c r="J7" i="1"/>
  <c r="J6" i="1"/>
  <c r="I9" i="1"/>
  <c r="I8" i="1"/>
  <c r="I7" i="1"/>
  <c r="I6" i="1"/>
  <c r="B27" i="1"/>
  <c r="B20" i="1"/>
  <c r="G19" i="1" s="1"/>
  <c r="B8" i="1"/>
  <c r="G8" i="1" s="1"/>
  <c r="L9" i="1" l="1"/>
  <c r="G9" i="1"/>
  <c r="L7" i="1"/>
  <c r="L8" i="1"/>
  <c r="L6" i="1"/>
  <c r="P8" i="1"/>
  <c r="P7" i="1"/>
  <c r="P6" i="1"/>
  <c r="G25" i="1"/>
  <c r="G26" i="1"/>
  <c r="G27" i="1"/>
  <c r="G28" i="1"/>
  <c r="G29" i="1"/>
  <c r="G30" i="1"/>
  <c r="G6" i="1"/>
  <c r="G7" i="1"/>
  <c r="G18" i="1"/>
</calcChain>
</file>

<file path=xl/sharedStrings.xml><?xml version="1.0" encoding="utf-8"?>
<sst xmlns="http://schemas.openxmlformats.org/spreadsheetml/2006/main" count="15" uniqueCount="13">
  <si>
    <t>Calculadora de coordenadas relativas</t>
  </si>
  <si>
    <t>Alto</t>
  </si>
  <si>
    <t>Bajo</t>
  </si>
  <si>
    <t>Objetivo 1</t>
  </si>
  <si>
    <t>De absolutos a relativos</t>
  </si>
  <si>
    <t>De relativos a absolutos</t>
  </si>
  <si>
    <t xml:space="preserve">Alto </t>
  </si>
  <si>
    <t>Diferencia</t>
  </si>
  <si>
    <t>Registros pipeline</t>
  </si>
  <si>
    <t>Banco de registros</t>
  </si>
  <si>
    <t>Derecho Buffer Instr</t>
  </si>
  <si>
    <t>NPCs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</si>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</sst>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7CB80-7603-4E63-B9E3-E01CF302815B}">
  <dimension ref="A1:P45"/>
  <sheetViews>
    <sheetView tabSelected="1" topLeftCell="A28" workbookViewId="0">
      <selection activeCell="F47" sqref="F47"/>
    </sheetView>
  </sheetViews>
  <sheetFormatPr baseColWidth="10" defaultRowHeight="15" x14ac:dyDescent="0.25"/>
  <sheetData>
    <row r="1" spans="1:16" x14ac:dyDescent="0.25">
      <c r="A1" t="s">
        <v>0</v>
      </c>
    </row>
    <row r="3" spans="1:16" x14ac:dyDescent="0.25">
      <c r="A3" t="s">
        <v>4</v>
      </c>
    </row>
    <row r="5" spans="1:16" x14ac:dyDescent="0.25">
      <c r="A5" t="s">
        <v>8</v>
      </c>
      <c r="I5" t="s">
        <v>10</v>
      </c>
    </row>
    <row r="6" spans="1:16" x14ac:dyDescent="0.25">
      <c r="A6" t="s">
        <v>1</v>
      </c>
      <c r="B6">
        <v>160</v>
      </c>
      <c r="F6">
        <v>230</v>
      </c>
      <c r="G6">
        <f>(F6-$B$6)/$B$8</f>
        <v>0.26923076923076922</v>
      </c>
      <c r="I6">
        <f>G25</f>
        <v>224</v>
      </c>
      <c r="J6">
        <f>(I6-$B$6)/$B$8</f>
        <v>0.24615384615384617</v>
      </c>
      <c r="K6">
        <v>242</v>
      </c>
      <c r="L6">
        <f>(K6-$B$6)/$B$8</f>
        <v>0.31538461538461537</v>
      </c>
      <c r="O6">
        <v>190</v>
      </c>
      <c r="P6">
        <f>(O6-$B$6)/$B$8</f>
        <v>0.11538461538461539</v>
      </c>
    </row>
    <row r="7" spans="1:16" x14ac:dyDescent="0.25">
      <c r="A7" t="s">
        <v>2</v>
      </c>
      <c r="B7">
        <v>420</v>
      </c>
      <c r="F7">
        <v>278</v>
      </c>
      <c r="G7">
        <f>(F7-$B$6)/$B$8</f>
        <v>0.45384615384615384</v>
      </c>
      <c r="I7">
        <f>G26</f>
        <v>248</v>
      </c>
      <c r="J7">
        <f>(I7-$B$6)/$B$8</f>
        <v>0.33846153846153848</v>
      </c>
      <c r="K7">
        <v>260</v>
      </c>
      <c r="L7">
        <f>(K7-$B$6)/$B$8</f>
        <v>0.38461538461538464</v>
      </c>
      <c r="O7">
        <v>270</v>
      </c>
      <c r="P7">
        <f>(O7-$B$6)/$B$8</f>
        <v>0.42307692307692307</v>
      </c>
    </row>
    <row r="8" spans="1:16" x14ac:dyDescent="0.25">
      <c r="A8" t="s">
        <v>7</v>
      </c>
      <c r="B8">
        <f>B7-B6</f>
        <v>260</v>
      </c>
      <c r="F8">
        <v>345</v>
      </c>
      <c r="G8">
        <f>(F8-$B$6)/$B$8</f>
        <v>0.71153846153846156</v>
      </c>
      <c r="I8">
        <f>G27</f>
        <v>272</v>
      </c>
      <c r="J8">
        <f>(I8-$B$6)/$B$8</f>
        <v>0.43076923076923079</v>
      </c>
      <c r="K8">
        <v>330</v>
      </c>
      <c r="L8">
        <f>(K8-$B$6)/$B$8</f>
        <v>0.65384615384615385</v>
      </c>
      <c r="O8">
        <v>345</v>
      </c>
      <c r="P8">
        <f>(O8-$B$6)/$B$8</f>
        <v>0.71153846153846156</v>
      </c>
    </row>
    <row r="9" spans="1:16" x14ac:dyDescent="0.25">
      <c r="F9">
        <v>380</v>
      </c>
      <c r="G9">
        <f>(F9-$B$6)/$B$8</f>
        <v>0.84615384615384615</v>
      </c>
      <c r="I9">
        <f>G28</f>
        <v>296</v>
      </c>
      <c r="J9">
        <f>(I9-$B$6)/$B$8</f>
        <v>0.52307692307692311</v>
      </c>
      <c r="K9">
        <v>345</v>
      </c>
      <c r="L9">
        <f>(K9-$B$6)/$B$8</f>
        <v>0.71153846153846156</v>
      </c>
    </row>
    <row r="16" spans="1:16" x14ac:dyDescent="0.25">
      <c r="A16" t="s">
        <v>5</v>
      </c>
    </row>
    <row r="18" spans="1:7" x14ac:dyDescent="0.25">
      <c r="A18" t="s">
        <v>6</v>
      </c>
      <c r="B18">
        <v>200</v>
      </c>
      <c r="E18" t="s">
        <v>3</v>
      </c>
      <c r="F18">
        <v>0.25</v>
      </c>
      <c r="G18">
        <f>$B$18+F18*$B$20</f>
        <v>230</v>
      </c>
    </row>
    <row r="19" spans="1:7" x14ac:dyDescent="0.25">
      <c r="A19" t="s">
        <v>2</v>
      </c>
      <c r="B19">
        <v>320</v>
      </c>
      <c r="F19">
        <v>0.65</v>
      </c>
      <c r="G19">
        <f>$B$18+F19*$B$20</f>
        <v>278</v>
      </c>
    </row>
    <row r="20" spans="1:7" x14ac:dyDescent="0.25">
      <c r="A20" t="s">
        <v>7</v>
      </c>
      <c r="B20">
        <f>B19-B18</f>
        <v>120</v>
      </c>
    </row>
    <row r="25" spans="1:7" x14ac:dyDescent="0.25">
      <c r="A25" t="s">
        <v>9</v>
      </c>
      <c r="B25">
        <v>100</v>
      </c>
      <c r="F25">
        <v>0.2</v>
      </c>
      <c r="G25">
        <f t="shared" ref="G25:G30" si="0">$B$18+F25*$B$20</f>
        <v>224</v>
      </c>
    </row>
    <row r="26" spans="1:7" x14ac:dyDescent="0.25">
      <c r="B26">
        <v>220</v>
      </c>
      <c r="F26">
        <v>0.4</v>
      </c>
      <c r="G26">
        <f t="shared" si="0"/>
        <v>248</v>
      </c>
    </row>
    <row r="27" spans="1:7" x14ac:dyDescent="0.25">
      <c r="B27">
        <f>B26-B25</f>
        <v>120</v>
      </c>
      <c r="F27">
        <v>0.6</v>
      </c>
      <c r="G27">
        <f t="shared" si="0"/>
        <v>272</v>
      </c>
    </row>
    <row r="28" spans="1:7" x14ac:dyDescent="0.25">
      <c r="F28">
        <v>0.8</v>
      </c>
      <c r="G28">
        <f t="shared" si="0"/>
        <v>296</v>
      </c>
    </row>
    <row r="29" spans="1:7" x14ac:dyDescent="0.25">
      <c r="F29">
        <v>0.25</v>
      </c>
      <c r="G29">
        <f t="shared" si="0"/>
        <v>230</v>
      </c>
    </row>
    <row r="30" spans="1:7" x14ac:dyDescent="0.25">
      <c r="F30">
        <v>0.65</v>
      </c>
      <c r="G30">
        <f t="shared" si="0"/>
        <v>278</v>
      </c>
    </row>
    <row r="32" spans="1:7" x14ac:dyDescent="0.25">
      <c r="A32" t="s">
        <v>11</v>
      </c>
      <c r="B32">
        <v>120</v>
      </c>
      <c r="F32">
        <v>150</v>
      </c>
      <c r="G32">
        <f>(F32-$B$32)/$B$34</f>
        <v>0.7142857142857143</v>
      </c>
    </row>
    <row r="33" spans="1:7" x14ac:dyDescent="0.25">
      <c r="B33">
        <v>162</v>
      </c>
    </row>
    <row r="34" spans="1:7" x14ac:dyDescent="0.25">
      <c r="B34">
        <v>42</v>
      </c>
    </row>
    <row r="37" spans="1:7" x14ac:dyDescent="0.25">
      <c r="A37" t="s">
        <v>12</v>
      </c>
      <c r="B37">
        <v>275</v>
      </c>
      <c r="F37">
        <v>480</v>
      </c>
      <c r="G37">
        <f>(F37-$B$37)/$B$39</f>
        <v>0.19158878504672897</v>
      </c>
    </row>
    <row r="38" spans="1:7" x14ac:dyDescent="0.25">
      <c r="F38">
        <v>560</v>
      </c>
      <c r="G38">
        <f t="shared" ref="G38:G45" si="1">(F38-$B$37)/$B$39</f>
        <v>0.26635514018691586</v>
      </c>
    </row>
    <row r="39" spans="1:7" x14ac:dyDescent="0.25">
      <c r="B39">
        <v>1070</v>
      </c>
      <c r="F39">
        <v>615</v>
      </c>
      <c r="G39">
        <f t="shared" si="1"/>
        <v>0.31775700934579437</v>
      </c>
    </row>
    <row r="40" spans="1:7" x14ac:dyDescent="0.25">
      <c r="F40">
        <v>660</v>
      </c>
      <c r="G40">
        <f t="shared" si="1"/>
        <v>0.35981308411214952</v>
      </c>
    </row>
    <row r="41" spans="1:7" x14ac:dyDescent="0.25">
      <c r="F41">
        <v>820</v>
      </c>
      <c r="G41">
        <f t="shared" si="1"/>
        <v>0.50934579439252337</v>
      </c>
    </row>
    <row r="42" spans="1:7" x14ac:dyDescent="0.25">
      <c r="F42">
        <v>950</v>
      </c>
      <c r="G42">
        <f t="shared" si="1"/>
        <v>0.63084112149532712</v>
      </c>
    </row>
    <row r="43" spans="1:7" x14ac:dyDescent="0.25">
      <c r="F43">
        <v>1050</v>
      </c>
      <c r="G43">
        <f t="shared" si="1"/>
        <v>0.72429906542056077</v>
      </c>
    </row>
    <row r="44" spans="1:7" x14ac:dyDescent="0.25">
      <c r="F44">
        <v>1140</v>
      </c>
      <c r="G44">
        <f t="shared" si="1"/>
        <v>0.80841121495327106</v>
      </c>
    </row>
    <row r="45" spans="1:7" x14ac:dyDescent="0.25">
      <c r="F45">
        <v>1296</v>
      </c>
      <c r="G45">
        <f t="shared" si="1"/>
        <v>0.95420560747663552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Romero</dc:creator>
  <cp:lastModifiedBy>Luis Felipe Romero</cp:lastModifiedBy>
  <dcterms:created xsi:type="dcterms:W3CDTF">2025-08-11T09:24:53Z</dcterms:created>
  <dcterms:modified xsi:type="dcterms:W3CDTF">2025-10-05T10:28:56Z</dcterms:modified>
</cp:coreProperties>
</file>