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918D72DB-2CE4-40E2-93C8-45350F2A3C49}" xr6:coauthVersionLast="45" xr6:coauthVersionMax="45" xr10:uidLastSave="{00000000-0000-0000-0000-000000000000}"/>
  <bookViews>
    <workbookView xWindow="-120" yWindow="-120" windowWidth="20730" windowHeight="11160" xr2:uid="{C11D348D-1BC0-4421-AF1D-27205C69DD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1" l="1"/>
  <c r="R25" i="1"/>
  <c r="P25" i="1"/>
  <c r="O25" i="1"/>
  <c r="N25" i="1"/>
</calcChain>
</file>

<file path=xl/sharedStrings.xml><?xml version="1.0" encoding="utf-8"?>
<sst xmlns="http://schemas.openxmlformats.org/spreadsheetml/2006/main" count="263" uniqueCount="111">
  <si>
    <t>2020-11545</t>
  </si>
  <si>
    <t>22/12/2020</t>
  </si>
  <si>
    <t>DESPACHO</t>
  </si>
  <si>
    <t>AGREGADO GLOBAL</t>
  </si>
  <si>
    <t>TOLVA AGREGADOS</t>
  </si>
  <si>
    <t>VACIO</t>
  </si>
  <si>
    <t>N/A</t>
  </si>
  <si>
    <t>CONSORCIO NUEVO LIMATAMBO</t>
  </si>
  <si>
    <t>CULMINADO</t>
  </si>
  <si>
    <t>LURIN</t>
  </si>
  <si>
    <t>LIMA AIRPORT PARTERS</t>
  </si>
  <si>
    <t>2020-11544</t>
  </si>
  <si>
    <t>MOVIMIENTO INTERNO</t>
  </si>
  <si>
    <t>GRANEL</t>
  </si>
  <si>
    <t>TRIGO</t>
  </si>
  <si>
    <t>TOLVA GRANELERA</t>
  </si>
  <si>
    <t>DIEF ALMACENES SAC</t>
  </si>
  <si>
    <t>EN PROCESO</t>
  </si>
  <si>
    <t>DIEF</t>
  </si>
  <si>
    <t>DIEF ALMACENES S.A.C</t>
  </si>
  <si>
    <t>2020-11542</t>
  </si>
  <si>
    <t>OPERATIVO</t>
  </si>
  <si>
    <t>TRIGO DNS</t>
  </si>
  <si>
    <t>LIBERTY GRACE</t>
  </si>
  <si>
    <t>ALICORP S.A.A</t>
  </si>
  <si>
    <t>APM</t>
  </si>
  <si>
    <t>MANCO CAPAC</t>
  </si>
  <si>
    <t>2020-11541</t>
  </si>
  <si>
    <t>SANTA ROSA</t>
  </si>
  <si>
    <t>2020-11540</t>
  </si>
  <si>
    <t>2020-11539</t>
  </si>
  <si>
    <t>CONTENEDOR DE 40"</t>
  </si>
  <si>
    <t>PAVOS</t>
  </si>
  <si>
    <t>PORTA CONTENEDOR 40"</t>
  </si>
  <si>
    <t>SAN FERNANDO S.A.</t>
  </si>
  <si>
    <t>CON GENERADOR  PONU-485736</t>
  </si>
  <si>
    <t>SAN FERNANDO CHINCHA</t>
  </si>
  <si>
    <t>HUB PASAJE  SURQUILLO</t>
  </si>
  <si>
    <t>2020-11537</t>
  </si>
  <si>
    <t>ROCA MARRUECOS</t>
  </si>
  <si>
    <t>QUIMPAC S.A.</t>
  </si>
  <si>
    <t>QUIMPAC</t>
  </si>
  <si>
    <t>2020-11536</t>
  </si>
  <si>
    <t>CARAMELOS</t>
  </si>
  <si>
    <t>MOLITALIA S.A.</t>
  </si>
  <si>
    <t>MOLITALIA CAJAMARQUILLA</t>
  </si>
  <si>
    <t>2020-11533</t>
  </si>
  <si>
    <t>TRIGO CRS</t>
  </si>
  <si>
    <t>SHIMANAMI QUEEN</t>
  </si>
  <si>
    <t>2020-11532</t>
  </si>
  <si>
    <t>TRIGO ARGENTINO</t>
  </si>
  <si>
    <t>JORDAENS</t>
  </si>
  <si>
    <t>RANSA PRIMAX</t>
  </si>
  <si>
    <t>MOLITALIA VENEZUELA</t>
  </si>
  <si>
    <t>2020-11531</t>
  </si>
  <si>
    <t>TRIGO CWRS</t>
  </si>
  <si>
    <t>STAR ARTEMIS</t>
  </si>
  <si>
    <t>RANSA ARGENTINA</t>
  </si>
  <si>
    <t>2020-11530</t>
  </si>
  <si>
    <t>SOYA BOLIVIANA</t>
  </si>
  <si>
    <t>AVIVEL SAC</t>
  </si>
  <si>
    <t>HKS</t>
  </si>
  <si>
    <t>AVIVEL</t>
  </si>
  <si>
    <t>2020-11529</t>
  </si>
  <si>
    <t>MAIZ A GRANEL</t>
  </si>
  <si>
    <t>ATSAC 3</t>
  </si>
  <si>
    <t>2020-11528</t>
  </si>
  <si>
    <t>2020-11525</t>
  </si>
  <si>
    <t>ALQUILER</t>
  </si>
  <si>
    <t>REFFERS C/GENERADOR PONU-485736</t>
  </si>
  <si>
    <t>HUB PORTOCARRERO</t>
  </si>
  <si>
    <t>2020-11524</t>
  </si>
  <si>
    <t>REFFERS C/GENERADOR  PONU-485736</t>
  </si>
  <si>
    <t>HUB SURQUILLO</t>
  </si>
  <si>
    <t>2020-11522</t>
  </si>
  <si>
    <t>REFFERS  C/GENERADOR PONU-485736</t>
  </si>
  <si>
    <t>HUB CHORRILLO</t>
  </si>
  <si>
    <t>2020-11520</t>
  </si>
  <si>
    <t>HUB INDEPENDENCIA</t>
  </si>
  <si>
    <t>2020-11519</t>
  </si>
  <si>
    <t>REFFERS C/GENEDADOR  PONU-485736</t>
  </si>
  <si>
    <t>HUB FAUCET</t>
  </si>
  <si>
    <t>ID</t>
  </si>
  <si>
    <t>NRO. OS</t>
  </si>
  <si>
    <t>FECHA</t>
  </si>
  <si>
    <t>ETB</t>
  </si>
  <si>
    <t>ETD</t>
  </si>
  <si>
    <t>TIPO SERVICIO</t>
  </si>
  <si>
    <t>TIPO CARGA</t>
  </si>
  <si>
    <t>PRODUCTO</t>
  </si>
  <si>
    <t>TIPO ACOPLE</t>
  </si>
  <si>
    <t>NAVE</t>
  </si>
  <si>
    <t>LOTE</t>
  </si>
  <si>
    <t>RUC CLIENTE</t>
  </si>
  <si>
    <t>CLIENTE</t>
  </si>
  <si>
    <t>TM. TOTAL</t>
  </si>
  <si>
    <t>TM. MOVILIZADAS</t>
  </si>
  <si>
    <t>TM. RESTANTE</t>
  </si>
  <si>
    <t>PORCENTAJE</t>
  </si>
  <si>
    <t>VIAJES</t>
  </si>
  <si>
    <t>PROMEDIO</t>
  </si>
  <si>
    <t>TIEMPO VIAJE (HORAS)</t>
  </si>
  <si>
    <t>OBSERVACION</t>
  </si>
  <si>
    <t>ESTATUS</t>
  </si>
  <si>
    <t>ORIGEN</t>
  </si>
  <si>
    <t>DESTINO</t>
  </si>
  <si>
    <t>FACTURAS</t>
  </si>
  <si>
    <t>NRO. PEDIDO CLIENTE</t>
  </si>
  <si>
    <t>ORDENES DE SERVICIO</t>
  </si>
  <si>
    <t>DESDE: 22/12/2020</t>
  </si>
  <si>
    <t>HASTA: 23/12/2020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</si>
</sst>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" fontId="0" fillId="0" borderId="0" xfId="0" applyNumberFormat="1"/>
    <xf numFmtId="4" fontId="1" fillId="0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ill="1" applyBorder="1"/>
    <xf numFmtId="4" fontId="0" fillId="0" borderId="1" xfId="0" applyNumberFormat="1" applyFill="1" applyBorder="1"/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4FA3-4FA1-49C6-A41B-30B87C93511D}">
  <dimension ref="A2:Z25"/>
  <sheetViews>
    <sheetView tabSelected="1" workbookViewId="0"/>
  </sheetViews>
  <sheetFormatPr baseColWidth="10" defaultRowHeight="15" x14ac:dyDescent="0.25"/>
  <cols>
    <col min="1" max="1" width="6" bestFit="1" customWidth="1"/>
    <col min="2" max="2" width="10.7109375" bestFit="1" customWidth="1"/>
    <col min="3" max="3" width="10.7109375" style="1" bestFit="1" customWidth="1"/>
    <col min="4" max="4" width="4.140625" bestFit="1" customWidth="1"/>
    <col min="5" max="5" width="4.28515625" bestFit="1" customWidth="1"/>
    <col min="6" max="6" width="21.85546875" bestFit="1" customWidth="1"/>
    <col min="7" max="7" width="19.42578125" bestFit="1" customWidth="1"/>
    <col min="8" max="8" width="18.42578125" bestFit="1" customWidth="1"/>
    <col min="9" max="9" width="23.28515625" bestFit="1" customWidth="1"/>
    <col min="10" max="10" width="18.5703125" bestFit="1" customWidth="1"/>
    <col min="11" max="11" width="5.28515625" bestFit="1" customWidth="1"/>
    <col min="12" max="12" width="12.140625" bestFit="1" customWidth="1"/>
    <col min="13" max="13" width="30.42578125" bestFit="1" customWidth="1"/>
    <col min="14" max="14" width="10.42578125" style="2" bestFit="1" customWidth="1"/>
    <col min="15" max="15" width="17.42578125" style="2" bestFit="1" customWidth="1"/>
    <col min="16" max="16" width="13.7109375" style="2" bestFit="1" customWidth="1"/>
    <col min="17" max="17" width="12.28515625" style="2" bestFit="1" customWidth="1"/>
    <col min="18" max="18" width="6.85546875" style="2" bestFit="1" customWidth="1"/>
    <col min="19" max="19" width="10.85546875" style="2" bestFit="1" customWidth="1"/>
    <col min="20" max="20" width="21.5703125" style="2" bestFit="1" customWidth="1"/>
    <col min="21" max="21" width="35.28515625" bestFit="1" customWidth="1"/>
    <col min="22" max="22" width="12.140625" bestFit="1" customWidth="1"/>
    <col min="23" max="23" width="26.140625" bestFit="1" customWidth="1"/>
    <col min="24" max="24" width="22.5703125" bestFit="1" customWidth="1"/>
    <col min="25" max="25" width="10.28515625" bestFit="1" customWidth="1"/>
    <col min="26" max="26" width="20.28515625" bestFit="1" customWidth="1"/>
  </cols>
  <sheetData>
    <row r="2" spans="1:26" x14ac:dyDescent="0.25">
      <c r="A2" s="10" t="s">
        <v>108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10" t="s">
        <v>109</v>
      </c>
      <c r="B3" s="10"/>
      <c r="C3" s="10"/>
      <c r="D3" s="10" t="s">
        <v>110</v>
      </c>
      <c r="E3" s="10"/>
      <c r="F3" s="10"/>
    </row>
    <row r="5" spans="1:26" x14ac:dyDescent="0.25">
      <c r="A5" s="7" t="s">
        <v>82</v>
      </c>
      <c r="B5" s="7" t="s">
        <v>83</v>
      </c>
      <c r="C5" s="8" t="s">
        <v>84</v>
      </c>
      <c r="D5" s="7" t="s">
        <v>85</v>
      </c>
      <c r="E5" s="7" t="s">
        <v>86</v>
      </c>
      <c r="F5" s="7" t="s">
        <v>87</v>
      </c>
      <c r="G5" s="7" t="s">
        <v>88</v>
      </c>
      <c r="H5" s="7" t="s">
        <v>89</v>
      </c>
      <c r="I5" s="7" t="s">
        <v>90</v>
      </c>
      <c r="J5" s="7" t="s">
        <v>91</v>
      </c>
      <c r="K5" s="7" t="s">
        <v>92</v>
      </c>
      <c r="L5" s="7" t="s">
        <v>93</v>
      </c>
      <c r="M5" s="7" t="s">
        <v>94</v>
      </c>
      <c r="N5" s="9" t="s">
        <v>95</v>
      </c>
      <c r="O5" s="9" t="s">
        <v>96</v>
      </c>
      <c r="P5" s="9" t="s">
        <v>97</v>
      </c>
      <c r="Q5" s="9" t="s">
        <v>98</v>
      </c>
      <c r="R5" s="9" t="s">
        <v>99</v>
      </c>
      <c r="S5" s="9" t="s">
        <v>100</v>
      </c>
      <c r="T5" s="9" t="s">
        <v>101</v>
      </c>
      <c r="U5" s="7" t="s">
        <v>102</v>
      </c>
      <c r="V5" s="7" t="s">
        <v>103</v>
      </c>
      <c r="W5" s="7" t="s">
        <v>104</v>
      </c>
      <c r="X5" s="7" t="s">
        <v>105</v>
      </c>
      <c r="Y5" s="7" t="s">
        <v>106</v>
      </c>
      <c r="Z5" s="7" t="s">
        <v>107</v>
      </c>
    </row>
    <row r="6" spans="1:26" x14ac:dyDescent="0.25">
      <c r="A6" s="4">
        <v>11545</v>
      </c>
      <c r="B6" s="4" t="s">
        <v>0</v>
      </c>
      <c r="C6" s="5" t="s">
        <v>1</v>
      </c>
      <c r="D6" s="4"/>
      <c r="E6" s="4"/>
      <c r="F6" s="4" t="s">
        <v>2</v>
      </c>
      <c r="G6" s="4" t="s">
        <v>3</v>
      </c>
      <c r="H6" s="4" t="s">
        <v>3</v>
      </c>
      <c r="I6" s="4" t="s">
        <v>4</v>
      </c>
      <c r="J6" s="4" t="s">
        <v>5</v>
      </c>
      <c r="K6" s="4" t="s">
        <v>6</v>
      </c>
      <c r="L6" s="4">
        <v>20605620061</v>
      </c>
      <c r="M6" s="4" t="s">
        <v>7</v>
      </c>
      <c r="N6" s="6">
        <v>105</v>
      </c>
      <c r="O6" s="6">
        <v>105</v>
      </c>
      <c r="P6" s="6">
        <v>0</v>
      </c>
      <c r="Q6" s="6">
        <v>100</v>
      </c>
      <c r="R6" s="6">
        <v>3</v>
      </c>
      <c r="S6" s="6">
        <v>35</v>
      </c>
      <c r="T6" s="6">
        <v>34.5</v>
      </c>
      <c r="U6" s="4"/>
      <c r="V6" s="4" t="s">
        <v>8</v>
      </c>
      <c r="W6" s="4" t="s">
        <v>9</v>
      </c>
      <c r="X6" s="4" t="s">
        <v>10</v>
      </c>
      <c r="Y6" s="4"/>
      <c r="Z6" s="4"/>
    </row>
    <row r="7" spans="1:26" x14ac:dyDescent="0.25">
      <c r="A7" s="4">
        <v>11544</v>
      </c>
      <c r="B7" s="4" t="s">
        <v>11</v>
      </c>
      <c r="C7" s="5" t="s">
        <v>1</v>
      </c>
      <c r="D7" s="4"/>
      <c r="E7" s="4"/>
      <c r="F7" s="4" t="s">
        <v>12</v>
      </c>
      <c r="G7" s="4" t="s">
        <v>13</v>
      </c>
      <c r="H7" s="4" t="s">
        <v>14</v>
      </c>
      <c r="I7" s="4" t="s">
        <v>15</v>
      </c>
      <c r="J7" s="4" t="s">
        <v>5</v>
      </c>
      <c r="K7" s="4" t="s">
        <v>6</v>
      </c>
      <c r="L7" s="4">
        <v>20602541631</v>
      </c>
      <c r="M7" s="4" t="s">
        <v>16</v>
      </c>
      <c r="N7" s="6">
        <v>1500</v>
      </c>
      <c r="O7" s="6"/>
      <c r="P7" s="6"/>
      <c r="Q7" s="6"/>
      <c r="R7" s="6"/>
      <c r="S7" s="6"/>
      <c r="T7" s="6"/>
      <c r="U7" s="4"/>
      <c r="V7" s="4" t="s">
        <v>17</v>
      </c>
      <c r="W7" s="4" t="s">
        <v>18</v>
      </c>
      <c r="X7" s="4" t="s">
        <v>19</v>
      </c>
      <c r="Y7" s="4"/>
      <c r="Z7" s="4"/>
    </row>
    <row r="8" spans="1:26" x14ac:dyDescent="0.25">
      <c r="A8" s="4">
        <v>11542</v>
      </c>
      <c r="B8" s="4" t="s">
        <v>20</v>
      </c>
      <c r="C8" s="5" t="s">
        <v>1</v>
      </c>
      <c r="D8" s="4"/>
      <c r="E8" s="4"/>
      <c r="F8" s="4" t="s">
        <v>21</v>
      </c>
      <c r="G8" s="4" t="s">
        <v>13</v>
      </c>
      <c r="H8" s="4" t="s">
        <v>22</v>
      </c>
      <c r="I8" s="4" t="s">
        <v>15</v>
      </c>
      <c r="J8" s="4" t="s">
        <v>23</v>
      </c>
      <c r="K8" s="4" t="s">
        <v>6</v>
      </c>
      <c r="L8" s="4">
        <v>20100055237</v>
      </c>
      <c r="M8" s="4" t="s">
        <v>24</v>
      </c>
      <c r="N8" s="6">
        <v>4000</v>
      </c>
      <c r="O8" s="6"/>
      <c r="P8" s="6"/>
      <c r="Q8" s="6"/>
      <c r="R8" s="6"/>
      <c r="S8" s="6"/>
      <c r="T8" s="6"/>
      <c r="U8" s="4"/>
      <c r="V8" s="4" t="s">
        <v>17</v>
      </c>
      <c r="W8" s="4" t="s">
        <v>25</v>
      </c>
      <c r="X8" s="4" t="s">
        <v>26</v>
      </c>
      <c r="Y8" s="4"/>
      <c r="Z8" s="4"/>
    </row>
    <row r="9" spans="1:26" x14ac:dyDescent="0.25">
      <c r="A9" s="4">
        <v>11541</v>
      </c>
      <c r="B9" s="4" t="s">
        <v>27</v>
      </c>
      <c r="C9" s="5" t="s">
        <v>1</v>
      </c>
      <c r="D9" s="4"/>
      <c r="E9" s="4"/>
      <c r="F9" s="4" t="s">
        <v>21</v>
      </c>
      <c r="G9" s="4" t="s">
        <v>13</v>
      </c>
      <c r="H9" s="4" t="s">
        <v>22</v>
      </c>
      <c r="I9" s="4" t="s">
        <v>15</v>
      </c>
      <c r="J9" s="4" t="s">
        <v>23</v>
      </c>
      <c r="K9" s="4" t="s">
        <v>6</v>
      </c>
      <c r="L9" s="4">
        <v>20100055237</v>
      </c>
      <c r="M9" s="4" t="s">
        <v>24</v>
      </c>
      <c r="N9" s="6">
        <v>16000</v>
      </c>
      <c r="O9" s="6">
        <v>1566.33</v>
      </c>
      <c r="P9" s="6">
        <v>14433.67</v>
      </c>
      <c r="Q9" s="6">
        <v>9.7899999999999991</v>
      </c>
      <c r="R9" s="6">
        <v>45</v>
      </c>
      <c r="S9" s="6">
        <v>34.81</v>
      </c>
      <c r="T9" s="6">
        <v>45</v>
      </c>
      <c r="U9" s="4"/>
      <c r="V9" s="4" t="s">
        <v>17</v>
      </c>
      <c r="W9" s="4" t="s">
        <v>25</v>
      </c>
      <c r="X9" s="4" t="s">
        <v>28</v>
      </c>
      <c r="Y9" s="4"/>
      <c r="Z9" s="4"/>
    </row>
    <row r="10" spans="1:26" x14ac:dyDescent="0.25">
      <c r="A10" s="4">
        <v>11540</v>
      </c>
      <c r="B10" s="4" t="s">
        <v>29</v>
      </c>
      <c r="C10" s="5" t="s">
        <v>1</v>
      </c>
      <c r="D10" s="4"/>
      <c r="E10" s="4"/>
      <c r="F10" s="4" t="s">
        <v>21</v>
      </c>
      <c r="G10" s="4" t="s">
        <v>13</v>
      </c>
      <c r="H10" s="4" t="s">
        <v>22</v>
      </c>
      <c r="I10" s="4" t="s">
        <v>15</v>
      </c>
      <c r="J10" s="4" t="s">
        <v>23</v>
      </c>
      <c r="K10" s="4" t="s">
        <v>6</v>
      </c>
      <c r="L10" s="4">
        <v>20100055237</v>
      </c>
      <c r="M10" s="4" t="s">
        <v>24</v>
      </c>
      <c r="N10" s="6">
        <v>10680</v>
      </c>
      <c r="O10" s="6">
        <v>1279.94</v>
      </c>
      <c r="P10" s="6">
        <v>9400.06</v>
      </c>
      <c r="Q10" s="6">
        <v>11.98</v>
      </c>
      <c r="R10" s="6">
        <v>38</v>
      </c>
      <c r="S10" s="6">
        <v>33.68</v>
      </c>
      <c r="T10" s="6">
        <v>61</v>
      </c>
      <c r="U10" s="4"/>
      <c r="V10" s="4" t="s">
        <v>17</v>
      </c>
      <c r="W10" s="4" t="s">
        <v>25</v>
      </c>
      <c r="X10" s="4" t="s">
        <v>19</v>
      </c>
      <c r="Y10" s="4"/>
      <c r="Z10" s="4"/>
    </row>
    <row r="11" spans="1:26" x14ac:dyDescent="0.25">
      <c r="A11" s="4">
        <v>11539</v>
      </c>
      <c r="B11" s="4" t="s">
        <v>30</v>
      </c>
      <c r="C11" s="5" t="s">
        <v>1</v>
      </c>
      <c r="D11" s="4"/>
      <c r="E11" s="4"/>
      <c r="F11" s="4" t="s">
        <v>2</v>
      </c>
      <c r="G11" s="4" t="s">
        <v>31</v>
      </c>
      <c r="H11" s="4" t="s">
        <v>32</v>
      </c>
      <c r="I11" s="4" t="s">
        <v>33</v>
      </c>
      <c r="J11" s="4" t="s">
        <v>5</v>
      </c>
      <c r="K11" s="4" t="s">
        <v>6</v>
      </c>
      <c r="L11" s="4">
        <v>20100154308</v>
      </c>
      <c r="M11" s="4" t="s">
        <v>34</v>
      </c>
      <c r="N11" s="6">
        <v>30</v>
      </c>
      <c r="O11" s="6"/>
      <c r="P11" s="6"/>
      <c r="Q11" s="6"/>
      <c r="R11" s="6"/>
      <c r="S11" s="6"/>
      <c r="T11" s="6"/>
      <c r="U11" s="4" t="s">
        <v>35</v>
      </c>
      <c r="V11" s="4" t="s">
        <v>17</v>
      </c>
      <c r="W11" s="4" t="s">
        <v>36</v>
      </c>
      <c r="X11" s="4" t="s">
        <v>37</v>
      </c>
      <c r="Y11" s="4"/>
      <c r="Z11" s="4"/>
    </row>
    <row r="12" spans="1:26" x14ac:dyDescent="0.25">
      <c r="A12" s="4">
        <v>11537</v>
      </c>
      <c r="B12" s="4" t="s">
        <v>38</v>
      </c>
      <c r="C12" s="5" t="s">
        <v>1</v>
      </c>
      <c r="D12" s="4"/>
      <c r="E12" s="4"/>
      <c r="F12" s="4" t="s">
        <v>12</v>
      </c>
      <c r="G12" s="4" t="s">
        <v>13</v>
      </c>
      <c r="H12" s="4" t="s">
        <v>39</v>
      </c>
      <c r="I12" s="4" t="s">
        <v>15</v>
      </c>
      <c r="J12" s="4" t="s">
        <v>5</v>
      </c>
      <c r="K12" s="4" t="s">
        <v>6</v>
      </c>
      <c r="L12" s="4">
        <v>20330791501</v>
      </c>
      <c r="M12" s="4" t="s">
        <v>40</v>
      </c>
      <c r="N12" s="6">
        <v>3600</v>
      </c>
      <c r="O12" s="6">
        <v>498.04</v>
      </c>
      <c r="P12" s="6">
        <v>3101.96</v>
      </c>
      <c r="Q12" s="6">
        <v>13.83</v>
      </c>
      <c r="R12" s="6">
        <v>16</v>
      </c>
      <c r="S12" s="6">
        <v>31.13</v>
      </c>
      <c r="T12" s="6">
        <v>0</v>
      </c>
      <c r="U12" s="4"/>
      <c r="V12" s="4" t="s">
        <v>8</v>
      </c>
      <c r="W12" s="4" t="s">
        <v>41</v>
      </c>
      <c r="X12" s="4" t="s">
        <v>41</v>
      </c>
      <c r="Y12" s="4"/>
      <c r="Z12" s="4"/>
    </row>
    <row r="13" spans="1:26" x14ac:dyDescent="0.25">
      <c r="A13" s="4">
        <v>11536</v>
      </c>
      <c r="B13" s="4" t="s">
        <v>42</v>
      </c>
      <c r="C13" s="5" t="s">
        <v>1</v>
      </c>
      <c r="D13" s="4"/>
      <c r="E13" s="4"/>
      <c r="F13" s="4" t="s">
        <v>2</v>
      </c>
      <c r="G13" s="4" t="s">
        <v>31</v>
      </c>
      <c r="H13" s="4" t="s">
        <v>43</v>
      </c>
      <c r="I13" s="4" t="s">
        <v>33</v>
      </c>
      <c r="J13" s="4" t="s">
        <v>5</v>
      </c>
      <c r="K13" s="4" t="s">
        <v>6</v>
      </c>
      <c r="L13" s="4">
        <v>20100035121</v>
      </c>
      <c r="M13" s="4" t="s">
        <v>44</v>
      </c>
      <c r="N13" s="6">
        <v>90</v>
      </c>
      <c r="O13" s="6"/>
      <c r="P13" s="6"/>
      <c r="Q13" s="6"/>
      <c r="R13" s="6"/>
      <c r="S13" s="6"/>
      <c r="T13" s="6"/>
      <c r="U13" s="4"/>
      <c r="V13" s="4" t="s">
        <v>17</v>
      </c>
      <c r="W13" s="4" t="s">
        <v>45</v>
      </c>
      <c r="X13" s="4" t="s">
        <v>25</v>
      </c>
      <c r="Y13" s="4"/>
      <c r="Z13" s="4"/>
    </row>
    <row r="14" spans="1:26" x14ac:dyDescent="0.25">
      <c r="A14" s="4">
        <v>11533</v>
      </c>
      <c r="B14" s="4" t="s">
        <v>46</v>
      </c>
      <c r="C14" s="5" t="s">
        <v>1</v>
      </c>
      <c r="D14" s="4"/>
      <c r="E14" s="4"/>
      <c r="F14" s="4" t="s">
        <v>12</v>
      </c>
      <c r="G14" s="4" t="s">
        <v>13</v>
      </c>
      <c r="H14" s="4" t="s">
        <v>47</v>
      </c>
      <c r="I14" s="4" t="s">
        <v>15</v>
      </c>
      <c r="J14" s="4" t="s">
        <v>48</v>
      </c>
      <c r="K14" s="4" t="s">
        <v>6</v>
      </c>
      <c r="L14" s="4">
        <v>20100055237</v>
      </c>
      <c r="M14" s="4" t="s">
        <v>24</v>
      </c>
      <c r="N14" s="6">
        <v>700</v>
      </c>
      <c r="O14" s="6"/>
      <c r="P14" s="6"/>
      <c r="Q14" s="6"/>
      <c r="R14" s="6"/>
      <c r="S14" s="6"/>
      <c r="T14" s="6"/>
      <c r="U14" s="4"/>
      <c r="V14" s="4" t="s">
        <v>17</v>
      </c>
      <c r="W14" s="4" t="s">
        <v>28</v>
      </c>
      <c r="X14" s="4" t="s">
        <v>28</v>
      </c>
      <c r="Y14" s="4"/>
      <c r="Z14" s="4"/>
    </row>
    <row r="15" spans="1:26" x14ac:dyDescent="0.25">
      <c r="A15" s="4">
        <v>11532</v>
      </c>
      <c r="B15" s="4" t="s">
        <v>49</v>
      </c>
      <c r="C15" s="5" t="s">
        <v>1</v>
      </c>
      <c r="D15" s="4"/>
      <c r="E15" s="4"/>
      <c r="F15" s="4" t="s">
        <v>2</v>
      </c>
      <c r="G15" s="4" t="s">
        <v>13</v>
      </c>
      <c r="H15" s="4" t="s">
        <v>50</v>
      </c>
      <c r="I15" s="4" t="s">
        <v>15</v>
      </c>
      <c r="J15" s="4" t="s">
        <v>51</v>
      </c>
      <c r="K15" s="4" t="s">
        <v>6</v>
      </c>
      <c r="L15" s="4">
        <v>20100035121</v>
      </c>
      <c r="M15" s="4" t="s">
        <v>44</v>
      </c>
      <c r="N15" s="6">
        <v>60</v>
      </c>
      <c r="O15" s="6">
        <v>59.2</v>
      </c>
      <c r="P15" s="6">
        <v>0.8</v>
      </c>
      <c r="Q15" s="6">
        <v>98.67</v>
      </c>
      <c r="R15" s="6">
        <v>2</v>
      </c>
      <c r="S15" s="6">
        <v>29.6</v>
      </c>
      <c r="T15" s="6">
        <v>0</v>
      </c>
      <c r="U15" s="4"/>
      <c r="V15" s="4" t="s">
        <v>8</v>
      </c>
      <c r="W15" s="4" t="s">
        <v>52</v>
      </c>
      <c r="X15" s="4" t="s">
        <v>53</v>
      </c>
      <c r="Y15" s="4"/>
      <c r="Z15" s="4"/>
    </row>
    <row r="16" spans="1:26" x14ac:dyDescent="0.25">
      <c r="A16" s="4">
        <v>11531</v>
      </c>
      <c r="B16" s="4" t="s">
        <v>54</v>
      </c>
      <c r="C16" s="5" t="s">
        <v>1</v>
      </c>
      <c r="D16" s="4"/>
      <c r="E16" s="4"/>
      <c r="F16" s="4" t="s">
        <v>2</v>
      </c>
      <c r="G16" s="4" t="s">
        <v>13</v>
      </c>
      <c r="H16" s="4" t="s">
        <v>55</v>
      </c>
      <c r="I16" s="4" t="s">
        <v>15</v>
      </c>
      <c r="J16" s="4" t="s">
        <v>56</v>
      </c>
      <c r="K16" s="4" t="s">
        <v>6</v>
      </c>
      <c r="L16" s="4">
        <v>20100035121</v>
      </c>
      <c r="M16" s="4" t="s">
        <v>44</v>
      </c>
      <c r="N16" s="6">
        <v>120</v>
      </c>
      <c r="O16" s="6"/>
      <c r="P16" s="6"/>
      <c r="Q16" s="6"/>
      <c r="R16" s="6"/>
      <c r="S16" s="6"/>
      <c r="T16" s="6"/>
      <c r="U16" s="4"/>
      <c r="V16" s="4" t="s">
        <v>17</v>
      </c>
      <c r="W16" s="4" t="s">
        <v>57</v>
      </c>
      <c r="X16" s="4" t="s">
        <v>53</v>
      </c>
      <c r="Y16" s="4"/>
      <c r="Z16" s="4"/>
    </row>
    <row r="17" spans="1:26" x14ac:dyDescent="0.25">
      <c r="A17" s="4">
        <v>11530</v>
      </c>
      <c r="B17" s="4" t="s">
        <v>58</v>
      </c>
      <c r="C17" s="5" t="s">
        <v>1</v>
      </c>
      <c r="D17" s="4"/>
      <c r="E17" s="4"/>
      <c r="F17" s="4" t="s">
        <v>2</v>
      </c>
      <c r="G17" s="4" t="s">
        <v>13</v>
      </c>
      <c r="H17" s="4" t="s">
        <v>59</v>
      </c>
      <c r="I17" s="4" t="s">
        <v>15</v>
      </c>
      <c r="J17" s="4" t="s">
        <v>5</v>
      </c>
      <c r="K17" s="4" t="s">
        <v>6</v>
      </c>
      <c r="L17" s="4">
        <v>20524088810</v>
      </c>
      <c r="M17" s="4" t="s">
        <v>60</v>
      </c>
      <c r="N17" s="6">
        <v>60</v>
      </c>
      <c r="O17" s="6">
        <v>58.93</v>
      </c>
      <c r="P17" s="6">
        <v>1.07</v>
      </c>
      <c r="Q17" s="6">
        <v>98.22</v>
      </c>
      <c r="R17" s="6">
        <v>2</v>
      </c>
      <c r="S17" s="6">
        <v>29.47</v>
      </c>
      <c r="T17" s="6">
        <v>0</v>
      </c>
      <c r="U17" s="4"/>
      <c r="V17" s="4" t="s">
        <v>8</v>
      </c>
      <c r="W17" s="4" t="s">
        <v>61</v>
      </c>
      <c r="X17" s="4" t="s">
        <v>62</v>
      </c>
      <c r="Y17" s="4"/>
      <c r="Z17" s="4"/>
    </row>
    <row r="18" spans="1:26" x14ac:dyDescent="0.25">
      <c r="A18" s="4">
        <v>11529</v>
      </c>
      <c r="B18" s="4" t="s">
        <v>63</v>
      </c>
      <c r="C18" s="5" t="s">
        <v>1</v>
      </c>
      <c r="D18" s="4"/>
      <c r="E18" s="4"/>
      <c r="F18" s="4" t="s">
        <v>2</v>
      </c>
      <c r="G18" s="4" t="s">
        <v>13</v>
      </c>
      <c r="H18" s="4" t="s">
        <v>64</v>
      </c>
      <c r="I18" s="4" t="s">
        <v>15</v>
      </c>
      <c r="J18" s="4" t="s">
        <v>5</v>
      </c>
      <c r="K18" s="4" t="s">
        <v>6</v>
      </c>
      <c r="L18" s="4">
        <v>20524088810</v>
      </c>
      <c r="M18" s="4" t="s">
        <v>60</v>
      </c>
      <c r="N18" s="6">
        <v>30</v>
      </c>
      <c r="O18" s="6">
        <v>25.34</v>
      </c>
      <c r="P18" s="6">
        <v>4.66</v>
      </c>
      <c r="Q18" s="6">
        <v>84.47</v>
      </c>
      <c r="R18" s="6">
        <v>1</v>
      </c>
      <c r="S18" s="6">
        <v>25.34</v>
      </c>
      <c r="T18" s="6">
        <v>0</v>
      </c>
      <c r="U18" s="4"/>
      <c r="V18" s="4" t="s">
        <v>8</v>
      </c>
      <c r="W18" s="4" t="s">
        <v>65</v>
      </c>
      <c r="X18" s="4" t="s">
        <v>62</v>
      </c>
      <c r="Y18" s="4"/>
      <c r="Z18" s="4"/>
    </row>
    <row r="19" spans="1:26" x14ac:dyDescent="0.25">
      <c r="A19" s="4">
        <v>11528</v>
      </c>
      <c r="B19" s="4" t="s">
        <v>66</v>
      </c>
      <c r="C19" s="5" t="s">
        <v>1</v>
      </c>
      <c r="D19" s="4"/>
      <c r="E19" s="4"/>
      <c r="F19" s="4" t="s">
        <v>2</v>
      </c>
      <c r="G19" s="4" t="s">
        <v>13</v>
      </c>
      <c r="H19" s="4" t="s">
        <v>64</v>
      </c>
      <c r="I19" s="4" t="s">
        <v>15</v>
      </c>
      <c r="J19" s="4" t="s">
        <v>5</v>
      </c>
      <c r="K19" s="4" t="s">
        <v>6</v>
      </c>
      <c r="L19" s="4">
        <v>20524088810</v>
      </c>
      <c r="M19" s="4" t="s">
        <v>60</v>
      </c>
      <c r="N19" s="6">
        <v>120</v>
      </c>
      <c r="O19" s="6"/>
      <c r="P19" s="6"/>
      <c r="Q19" s="6"/>
      <c r="R19" s="6"/>
      <c r="S19" s="6"/>
      <c r="T19" s="6"/>
      <c r="U19" s="4"/>
      <c r="V19" s="4" t="s">
        <v>17</v>
      </c>
      <c r="W19" s="4" t="s">
        <v>18</v>
      </c>
      <c r="X19" s="4" t="s">
        <v>62</v>
      </c>
      <c r="Y19" s="4"/>
      <c r="Z19" s="4"/>
    </row>
    <row r="20" spans="1:26" x14ac:dyDescent="0.25">
      <c r="A20" s="4">
        <v>11525</v>
      </c>
      <c r="B20" s="4" t="s">
        <v>67</v>
      </c>
      <c r="C20" s="5" t="s">
        <v>1</v>
      </c>
      <c r="D20" s="4"/>
      <c r="E20" s="4"/>
      <c r="F20" s="4" t="s">
        <v>68</v>
      </c>
      <c r="G20" s="4" t="s">
        <v>31</v>
      </c>
      <c r="H20" s="4" t="s">
        <v>32</v>
      </c>
      <c r="I20" s="4" t="s">
        <v>33</v>
      </c>
      <c r="J20" s="4" t="s">
        <v>5</v>
      </c>
      <c r="K20" s="4" t="s">
        <v>6</v>
      </c>
      <c r="L20" s="4">
        <v>20100154308</v>
      </c>
      <c r="M20" s="4" t="s">
        <v>34</v>
      </c>
      <c r="N20" s="6">
        <v>7000</v>
      </c>
      <c r="O20" s="6"/>
      <c r="P20" s="6"/>
      <c r="Q20" s="6"/>
      <c r="R20" s="6"/>
      <c r="S20" s="6"/>
      <c r="T20" s="6"/>
      <c r="U20" s="4" t="s">
        <v>69</v>
      </c>
      <c r="V20" s="4" t="s">
        <v>17</v>
      </c>
      <c r="W20" s="4" t="s">
        <v>36</v>
      </c>
      <c r="X20" s="4" t="s">
        <v>70</v>
      </c>
      <c r="Y20" s="4"/>
      <c r="Z20" s="4"/>
    </row>
    <row r="21" spans="1:26" x14ac:dyDescent="0.25">
      <c r="A21" s="4">
        <v>11524</v>
      </c>
      <c r="B21" s="4" t="s">
        <v>71</v>
      </c>
      <c r="C21" s="5" t="s">
        <v>1</v>
      </c>
      <c r="D21" s="4"/>
      <c r="E21" s="4"/>
      <c r="F21" s="4" t="s">
        <v>68</v>
      </c>
      <c r="G21" s="4" t="s">
        <v>31</v>
      </c>
      <c r="H21" s="4" t="s">
        <v>32</v>
      </c>
      <c r="I21" s="4" t="s">
        <v>33</v>
      </c>
      <c r="J21" s="4" t="s">
        <v>5</v>
      </c>
      <c r="K21" s="4" t="s">
        <v>6</v>
      </c>
      <c r="L21" s="4">
        <v>20100154308</v>
      </c>
      <c r="M21" s="4" t="s">
        <v>34</v>
      </c>
      <c r="N21" s="6">
        <v>3919.24</v>
      </c>
      <c r="O21" s="6"/>
      <c r="P21" s="6"/>
      <c r="Q21" s="6"/>
      <c r="R21" s="6"/>
      <c r="S21" s="6"/>
      <c r="T21" s="6"/>
      <c r="U21" s="4" t="s">
        <v>72</v>
      </c>
      <c r="V21" s="4" t="s">
        <v>17</v>
      </c>
      <c r="W21" s="4" t="s">
        <v>36</v>
      </c>
      <c r="X21" s="4" t="s">
        <v>73</v>
      </c>
      <c r="Y21" s="4"/>
      <c r="Z21" s="4"/>
    </row>
    <row r="22" spans="1:26" x14ac:dyDescent="0.25">
      <c r="A22" s="4">
        <v>11522</v>
      </c>
      <c r="B22" s="4" t="s">
        <v>74</v>
      </c>
      <c r="C22" s="5" t="s">
        <v>1</v>
      </c>
      <c r="D22" s="4"/>
      <c r="E22" s="4"/>
      <c r="F22" s="4" t="s">
        <v>68</v>
      </c>
      <c r="G22" s="4" t="s">
        <v>31</v>
      </c>
      <c r="H22" s="4" t="s">
        <v>32</v>
      </c>
      <c r="I22" s="4" t="s">
        <v>33</v>
      </c>
      <c r="J22" s="4" t="s">
        <v>5</v>
      </c>
      <c r="K22" s="4" t="s">
        <v>6</v>
      </c>
      <c r="L22" s="4">
        <v>20100154308</v>
      </c>
      <c r="M22" s="4" t="s">
        <v>34</v>
      </c>
      <c r="N22" s="6">
        <v>3909.44</v>
      </c>
      <c r="O22" s="6"/>
      <c r="P22" s="6"/>
      <c r="Q22" s="6"/>
      <c r="R22" s="6"/>
      <c r="S22" s="6"/>
      <c r="T22" s="6"/>
      <c r="U22" s="4" t="s">
        <v>75</v>
      </c>
      <c r="V22" s="4" t="s">
        <v>17</v>
      </c>
      <c r="W22" s="4" t="s">
        <v>36</v>
      </c>
      <c r="X22" s="4" t="s">
        <v>76</v>
      </c>
      <c r="Y22" s="4"/>
      <c r="Z22" s="4"/>
    </row>
    <row r="23" spans="1:26" x14ac:dyDescent="0.25">
      <c r="A23" s="4">
        <v>11520</v>
      </c>
      <c r="B23" s="4" t="s">
        <v>77</v>
      </c>
      <c r="C23" s="5" t="s">
        <v>1</v>
      </c>
      <c r="D23" s="4"/>
      <c r="E23" s="4"/>
      <c r="F23" s="4" t="s">
        <v>68</v>
      </c>
      <c r="G23" s="4" t="s">
        <v>31</v>
      </c>
      <c r="H23" s="4" t="s">
        <v>32</v>
      </c>
      <c r="I23" s="4" t="s">
        <v>33</v>
      </c>
      <c r="J23" s="4" t="s">
        <v>5</v>
      </c>
      <c r="K23" s="4" t="s">
        <v>6</v>
      </c>
      <c r="L23" s="4">
        <v>20100154308</v>
      </c>
      <c r="M23" s="4" t="s">
        <v>34</v>
      </c>
      <c r="N23" s="6">
        <v>3911.04</v>
      </c>
      <c r="O23" s="6"/>
      <c r="P23" s="6"/>
      <c r="Q23" s="6"/>
      <c r="R23" s="6"/>
      <c r="S23" s="6"/>
      <c r="T23" s="6"/>
      <c r="U23" s="4" t="s">
        <v>69</v>
      </c>
      <c r="V23" s="4" t="s">
        <v>17</v>
      </c>
      <c r="W23" s="4" t="s">
        <v>36</v>
      </c>
      <c r="X23" s="4" t="s">
        <v>78</v>
      </c>
      <c r="Y23" s="4"/>
      <c r="Z23" s="4"/>
    </row>
    <row r="24" spans="1:26" x14ac:dyDescent="0.25">
      <c r="A24" s="4">
        <v>11519</v>
      </c>
      <c r="B24" s="4" t="s">
        <v>79</v>
      </c>
      <c r="C24" s="5" t="s">
        <v>1</v>
      </c>
      <c r="D24" s="4"/>
      <c r="E24" s="4"/>
      <c r="F24" s="4" t="s">
        <v>68</v>
      </c>
      <c r="G24" s="4" t="s">
        <v>31</v>
      </c>
      <c r="H24" s="4" t="s">
        <v>32</v>
      </c>
      <c r="I24" s="4" t="s">
        <v>33</v>
      </c>
      <c r="J24" s="4" t="s">
        <v>5</v>
      </c>
      <c r="K24" s="4" t="s">
        <v>6</v>
      </c>
      <c r="L24" s="4">
        <v>20100154308</v>
      </c>
      <c r="M24" s="4" t="s">
        <v>34</v>
      </c>
      <c r="N24" s="6">
        <v>1307.77</v>
      </c>
      <c r="O24" s="6"/>
      <c r="P24" s="6"/>
      <c r="Q24" s="6"/>
      <c r="R24" s="6"/>
      <c r="S24" s="6"/>
      <c r="T24" s="6"/>
      <c r="U24" s="4" t="s">
        <v>80</v>
      </c>
      <c r="V24" s="4" t="s">
        <v>17</v>
      </c>
      <c r="W24" s="4" t="s">
        <v>36</v>
      </c>
      <c r="X24" s="4" t="s">
        <v>81</v>
      </c>
      <c r="Y24" s="4"/>
      <c r="Z24" s="4"/>
    </row>
    <row r="25" spans="1:26" x14ac:dyDescent="0.25">
      <c r="N25" s="3">
        <f>SUM(N5:N24)</f>
        <v>57142.49</v>
      </c>
      <c r="O25" s="3">
        <f>SUM(O5:O24)</f>
        <v>3592.7799999999997</v>
      </c>
      <c r="P25" s="3">
        <f>SUM(P5:P24)</f>
        <v>26942.219999999998</v>
      </c>
      <c r="R25" s="3">
        <f>SUM(R5:R24)</f>
        <v>107</v>
      </c>
      <c r="T25" s="3">
        <f>SUM(T5:T24)</f>
        <v>140.5</v>
      </c>
    </row>
  </sheetData>
  <mergeCells count="3">
    <mergeCell ref="A2:Z2"/>
    <mergeCell ref="A3:C3"/>
    <mergeCell ref="D3:F3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Galicia</dc:creator>
  <cp:lastModifiedBy>Luis Galicia</cp:lastModifiedBy>
  <dcterms:created xsi:type="dcterms:W3CDTF">2020-12-23T16:37:52Z</dcterms:created>
  <dcterms:modified xsi:type="dcterms:W3CDTF">2020-12-23T16:38:10Z</dcterms:modified>
</cp:coreProperties>
</file>