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S15\Junior Desig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H17" i="1"/>
  <c r="H16" i="1"/>
  <c r="H15" i="1"/>
  <c r="F17" i="1"/>
  <c r="F16" i="1"/>
  <c r="F15" i="1"/>
  <c r="D17" i="1"/>
  <c r="D16" i="1"/>
  <c r="D15" i="1"/>
  <c r="A17" i="1"/>
  <c r="A16" i="1"/>
  <c r="A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11" sqref="J11"/>
    </sheetView>
  </sheetViews>
  <sheetFormatPr defaultRowHeight="15" x14ac:dyDescent="0.25"/>
  <cols>
    <col min="3" max="3" width="11.5703125" bestFit="1" customWidth="1"/>
  </cols>
  <sheetData>
    <row r="1" spans="1:10" ht="15.75" thickBot="1" x14ac:dyDescent="0.3">
      <c r="A1" s="1">
        <v>0</v>
      </c>
      <c r="B1" s="1">
        <v>3</v>
      </c>
      <c r="C1" s="1"/>
      <c r="D1" s="1">
        <v>0</v>
      </c>
      <c r="E1" s="1">
        <v>11</v>
      </c>
      <c r="F1" s="1">
        <v>0</v>
      </c>
      <c r="G1" s="1">
        <v>12</v>
      </c>
      <c r="H1" s="1">
        <v>0</v>
      </c>
      <c r="I1" s="1">
        <v>8</v>
      </c>
    </row>
    <row r="2" spans="1:10" ht="15.75" thickBot="1" x14ac:dyDescent="0.3">
      <c r="A2" s="1">
        <v>4.2999999999999997E-2</v>
      </c>
      <c r="B2" s="1">
        <v>7</v>
      </c>
      <c r="C2" s="1"/>
      <c r="D2" s="1">
        <v>0.5</v>
      </c>
      <c r="E2" s="1">
        <v>11</v>
      </c>
      <c r="F2" s="1">
        <v>4.5999999999999999E-2</v>
      </c>
      <c r="G2" s="1">
        <v>12</v>
      </c>
      <c r="H2" s="1">
        <v>0.10100000000000001</v>
      </c>
      <c r="I2" s="1">
        <v>6</v>
      </c>
      <c r="J2">
        <f t="shared" ref="J2:J13" si="0">(F2*H2)/(A2*D2)</f>
        <v>0.21609302325581398</v>
      </c>
    </row>
    <row r="3" spans="1:10" ht="15.75" thickBot="1" x14ac:dyDescent="0.3">
      <c r="A3" s="1">
        <v>0.157</v>
      </c>
      <c r="B3" s="1">
        <v>12</v>
      </c>
      <c r="C3" s="1"/>
      <c r="D3" s="1">
        <v>1</v>
      </c>
      <c r="E3" s="1">
        <v>18</v>
      </c>
      <c r="F3" s="1">
        <v>0.17</v>
      </c>
      <c r="G3" s="1">
        <v>10</v>
      </c>
      <c r="H3" s="1">
        <v>0.37</v>
      </c>
      <c r="I3" s="1">
        <v>7</v>
      </c>
      <c r="J3">
        <f t="shared" si="0"/>
        <v>0.4006369426751592</v>
      </c>
    </row>
    <row r="4" spans="1:10" ht="15.75" thickBot="1" x14ac:dyDescent="0.3">
      <c r="A4" s="1">
        <v>0.29599999999999999</v>
      </c>
      <c r="B4" s="1">
        <v>23</v>
      </c>
      <c r="C4" s="1"/>
      <c r="D4" s="1">
        <v>1.5</v>
      </c>
      <c r="E4" s="1">
        <v>25</v>
      </c>
      <c r="F4" s="1">
        <v>0.307</v>
      </c>
      <c r="G4" s="1">
        <v>15</v>
      </c>
      <c r="H4" s="1">
        <v>0.66700000000000004</v>
      </c>
      <c r="I4" s="1">
        <v>8</v>
      </c>
      <c r="J4">
        <f t="shared" si="0"/>
        <v>0.46119144144144153</v>
      </c>
    </row>
    <row r="5" spans="1:10" ht="15.75" thickBot="1" x14ac:dyDescent="0.3">
      <c r="A5" s="1">
        <v>0.46</v>
      </c>
      <c r="B5" s="1">
        <v>32</v>
      </c>
      <c r="C5" s="1"/>
      <c r="D5" s="1">
        <v>2</v>
      </c>
      <c r="E5" s="1">
        <v>32</v>
      </c>
      <c r="F5" s="1">
        <v>0.45700000000000002</v>
      </c>
      <c r="G5" s="1">
        <v>29</v>
      </c>
      <c r="H5" s="1">
        <v>0.99399999999999999</v>
      </c>
      <c r="I5" s="1">
        <v>14</v>
      </c>
      <c r="J5">
        <f t="shared" si="0"/>
        <v>0.4937586956521739</v>
      </c>
    </row>
    <row r="6" spans="1:10" ht="15.75" thickBot="1" x14ac:dyDescent="0.3">
      <c r="A6" s="1">
        <v>0.64600000000000002</v>
      </c>
      <c r="B6" s="1">
        <v>42</v>
      </c>
      <c r="C6" s="1"/>
      <c r="D6" s="1">
        <v>2.5</v>
      </c>
      <c r="E6" s="1">
        <v>41</v>
      </c>
      <c r="F6" s="1">
        <v>0.628</v>
      </c>
      <c r="G6" s="1">
        <v>41</v>
      </c>
      <c r="H6" s="1">
        <v>1.36</v>
      </c>
      <c r="I6" s="1">
        <v>20</v>
      </c>
      <c r="J6">
        <f t="shared" si="0"/>
        <v>0.52884210526315789</v>
      </c>
    </row>
    <row r="7" spans="1:10" ht="15.75" thickBot="1" x14ac:dyDescent="0.3">
      <c r="A7" s="1">
        <v>0.84</v>
      </c>
      <c r="B7" s="1">
        <v>55</v>
      </c>
      <c r="C7" s="1"/>
      <c r="D7" s="1">
        <v>3</v>
      </c>
      <c r="E7" s="1">
        <v>48</v>
      </c>
      <c r="F7" s="1">
        <v>0.8</v>
      </c>
      <c r="G7" s="1">
        <v>55</v>
      </c>
      <c r="H7" s="1">
        <v>1.74</v>
      </c>
      <c r="I7" s="1">
        <v>28</v>
      </c>
      <c r="J7">
        <f t="shared" si="0"/>
        <v>0.55238095238095242</v>
      </c>
    </row>
    <row r="8" spans="1:10" ht="15.75" thickBot="1" x14ac:dyDescent="0.3">
      <c r="A8" s="1">
        <v>1.06</v>
      </c>
      <c r="B8" s="1">
        <v>75</v>
      </c>
      <c r="C8" s="1"/>
      <c r="D8" s="1">
        <v>3.5</v>
      </c>
      <c r="E8" s="1">
        <v>57</v>
      </c>
      <c r="F8" s="1">
        <v>0.999</v>
      </c>
      <c r="G8" s="1">
        <v>72</v>
      </c>
      <c r="H8" s="1">
        <v>2.16</v>
      </c>
      <c r="I8" s="1">
        <v>35</v>
      </c>
      <c r="J8">
        <f t="shared" si="0"/>
        <v>0.58162803234501359</v>
      </c>
    </row>
    <row r="9" spans="1:10" ht="15.75" thickBot="1" x14ac:dyDescent="0.3">
      <c r="A9" s="1">
        <v>1.28</v>
      </c>
      <c r="B9" s="1">
        <v>91</v>
      </c>
      <c r="C9" s="1"/>
      <c r="D9" s="1">
        <v>4</v>
      </c>
      <c r="E9" s="1">
        <v>66</v>
      </c>
      <c r="F9" s="1">
        <v>1.18</v>
      </c>
      <c r="G9" s="1">
        <v>88</v>
      </c>
      <c r="H9" s="1">
        <v>2.57</v>
      </c>
      <c r="I9" s="1">
        <v>42</v>
      </c>
      <c r="J9">
        <f t="shared" si="0"/>
        <v>0.59230468749999987</v>
      </c>
    </row>
    <row r="10" spans="1:10" ht="15.75" thickBot="1" x14ac:dyDescent="0.3">
      <c r="A10" s="1">
        <v>1.53</v>
      </c>
      <c r="B10" s="1">
        <v>111</v>
      </c>
      <c r="C10" s="1"/>
      <c r="D10" s="1">
        <v>4.5</v>
      </c>
      <c r="E10" s="1">
        <v>71</v>
      </c>
      <c r="F10" s="1">
        <v>1.39</v>
      </c>
      <c r="G10" s="1">
        <v>104</v>
      </c>
      <c r="H10" s="1">
        <v>3</v>
      </c>
      <c r="I10" s="1">
        <v>49</v>
      </c>
      <c r="J10">
        <f t="shared" si="0"/>
        <v>0.60566448801742923</v>
      </c>
    </row>
    <row r="11" spans="1:10" ht="15.75" thickBot="1" x14ac:dyDescent="0.3">
      <c r="A11" s="1">
        <v>1.84</v>
      </c>
      <c r="B11" s="1">
        <v>136</v>
      </c>
      <c r="C11" s="1"/>
      <c r="D11" s="1">
        <v>5</v>
      </c>
      <c r="E11" s="1">
        <v>78</v>
      </c>
      <c r="F11" s="1">
        <v>1.62</v>
      </c>
      <c r="G11" s="1">
        <v>124</v>
      </c>
      <c r="H11" s="1">
        <v>3.5</v>
      </c>
      <c r="I11" s="1">
        <v>58</v>
      </c>
      <c r="J11">
        <f t="shared" si="0"/>
        <v>0.6163043478260869</v>
      </c>
    </row>
    <row r="12" spans="1:10" ht="15.75" thickBot="1" x14ac:dyDescent="0.3">
      <c r="A12" s="1">
        <v>2.1800000000000002</v>
      </c>
      <c r="B12" s="1">
        <v>163</v>
      </c>
      <c r="C12" s="1"/>
      <c r="D12" s="1">
        <v>5.5</v>
      </c>
      <c r="E12" s="1">
        <v>91</v>
      </c>
      <c r="F12" s="1">
        <v>1.88</v>
      </c>
      <c r="G12" s="1">
        <v>145</v>
      </c>
      <c r="H12" s="1">
        <v>4.05</v>
      </c>
      <c r="I12" s="1">
        <v>68</v>
      </c>
      <c r="J12">
        <f t="shared" si="0"/>
        <v>0.63502919099249366</v>
      </c>
    </row>
    <row r="13" spans="1:10" ht="15.75" thickBot="1" x14ac:dyDescent="0.3">
      <c r="A13" s="1">
        <v>2.54</v>
      </c>
      <c r="B13" s="1">
        <v>191</v>
      </c>
      <c r="C13" s="1"/>
      <c r="D13" s="1">
        <v>6</v>
      </c>
      <c r="E13" s="1">
        <v>95</v>
      </c>
      <c r="F13" s="1">
        <v>2.12</v>
      </c>
      <c r="G13" s="1">
        <v>165</v>
      </c>
      <c r="H13" s="1">
        <v>4.5999999999999996</v>
      </c>
      <c r="I13" s="1">
        <v>77</v>
      </c>
      <c r="J13">
        <f t="shared" si="0"/>
        <v>0.6398950131233595</v>
      </c>
    </row>
    <row r="15" spans="1:10" x14ac:dyDescent="0.25">
      <c r="A15">
        <f>SLOPE(A1:A13,B1:B13)</f>
        <v>1.3458848894512522E-2</v>
      </c>
      <c r="D15">
        <f>SLOPE(D1:D13,E1:E13)</f>
        <v>6.6097430247446631E-2</v>
      </c>
      <c r="F15">
        <f>SLOPE(F1:F13,G1:G13)</f>
        <v>1.3001967043244217E-2</v>
      </c>
      <c r="H15">
        <f>SLOPE(H1:H13,I1:I13)</f>
        <v>6.1412004197271775E-2</v>
      </c>
    </row>
    <row r="16" spans="1:10" x14ac:dyDescent="0.25">
      <c r="A16">
        <f>INTERCEPT(A1:A13,B1:B13)</f>
        <v>1.5940245404901243E-2</v>
      </c>
      <c r="D16">
        <f>INTERCEPT(D1:D13,E1:E13)</f>
        <v>-0.27436500610427927</v>
      </c>
      <c r="F16">
        <f>INTERCEPT(F1:F13,G1:G13)</f>
        <v>1.9944979868541823E-2</v>
      </c>
      <c r="H16">
        <f>INTERCEPT(H1:H13,I1:I13)</f>
        <v>-5.2387827911857032E-2</v>
      </c>
    </row>
    <row r="17" spans="1:8" x14ac:dyDescent="0.25">
      <c r="A17">
        <f>CORREL(A1:A13,B1:B13)</f>
        <v>0.99841367729824138</v>
      </c>
      <c r="D17">
        <f>CORREL(D1:D13,E1:E13)</f>
        <v>0.99608624079395569</v>
      </c>
      <c r="F17">
        <f>CORREL(F1:F13,G1:G13)</f>
        <v>0.99369444601113421</v>
      </c>
      <c r="H17">
        <f>CORREL(H1:H13,I1:I13)</f>
        <v>0.99312598059543289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 Brown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2015-04-23T19:57:55Z</dcterms:created>
  <dcterms:modified xsi:type="dcterms:W3CDTF">2015-04-23T20:38:03Z</dcterms:modified>
</cp:coreProperties>
</file>